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05" windowWidth="15570" windowHeight="9165"/>
  </bookViews>
  <sheets>
    <sheet name="Pro-forma" sheetId="1" r:id="rId1"/>
    <sheet name="Global Rates"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s">'[1]#REF'!$C$468</definedName>
    <definedName name="__123Graph_A" hidden="1">'[2]New York'!#REF!</definedName>
    <definedName name="__123Graph_B" hidden="1">'[2]New York'!#REF!</definedName>
    <definedName name="__123Graph_C" hidden="1">'[2]New York'!#REF!</definedName>
    <definedName name="__123Graph_D" hidden="1">'[2]New York'!#REF!</definedName>
    <definedName name="__123Graph_E" hidden="1">'[2]New York'!#REF!</definedName>
    <definedName name="__123Graph_F" hidden="1">'[2]New York'!#REF!</definedName>
    <definedName name="__Key2" hidden="1">'[3]#REF'!$H$11</definedName>
    <definedName name="__Mth1">[4]Control!$B$3</definedName>
    <definedName name="__Mth2">[4]Control!$B$4</definedName>
    <definedName name="__Mth3">[4]Control!$B$5</definedName>
    <definedName name="__q1" hidden="1">{#N/A,#N/A,FALSE,"SUMMARY";#N/A,#N/A,FALSE,"TECHNOLOGY";#N/A,#N/A,FALSE,"YEAR2000";#N/A,#N/A,FALSE,"GENERAL SERVICES";#N/A,#N/A,FALSE,"PROD MANAGE";#N/A,#N/A,FALSE,"BOG";#N/A,#N/A,FALSE,"PROT CONT";#N/A,#N/A,FALSE,"INVEST COMP"}</definedName>
    <definedName name="__q12" hidden="1">{#N/A,#N/A,FALSE,"SUMMARY";#N/A,#N/A,FALSE,"TECHNOLOGY";#N/A,#N/A,FALSE,"YEAR2000";#N/A,#N/A,FALSE,"GENERAL SERVICES";#N/A,#N/A,FALSE,"PROD MANAGE";#N/A,#N/A,FALSE,"BOG";#N/A,#N/A,FALSE,"PROT CONT";#N/A,#N/A,FALSE,"INVEST COMP"}</definedName>
    <definedName name="__q2" hidden="1">{#N/A,#N/A,FALSE,"SUMMARY";#N/A,#N/A,FALSE,"TECHNOLOGY";#N/A,#N/A,FALSE,"YEAR2000";#N/A,#N/A,FALSE,"GENERAL SERVICES";#N/A,#N/A,FALSE,"PROD MANAGE";#N/A,#N/A,FALSE,"BOG";#N/A,#N/A,FALSE,"PROT CONT";#N/A,#N/A,FALSE,"INVEST COMP"}</definedName>
    <definedName name="__q7" hidden="1">{#N/A,#N/A,FALSE,"SUMMARY";#N/A,#N/A,FALSE,"TECHNOLOGY";#N/A,#N/A,FALSE,"YEAR2000";#N/A,#N/A,FALSE,"GENERAL SERVICES";#N/A,#N/A,FALSE,"PROD MANAGE";#N/A,#N/A,FALSE,"BOG";#N/A,#N/A,FALSE,"PROT CONT";#N/A,#N/A,FALSE,"INVEST COMP"}</definedName>
    <definedName name="_2001_Plan">'[1]New Business'!$A$10:$P$40</definedName>
    <definedName name="_50_501">'[1]#REF'!$B$30</definedName>
    <definedName name="_50_502">'[1]#REF'!$B$92</definedName>
    <definedName name="_55_45">'[1]#REF'!$B$25</definedName>
    <definedName name="_60_40">'[1]#REF'!$B$186</definedName>
    <definedName name="_65_35">'[1]#REF'!$B$184</definedName>
    <definedName name="_70_30">'[1]#REF'!$B$178</definedName>
    <definedName name="_75_35">'[1]#REF'!$B$156</definedName>
    <definedName name="_aer3" hidden="1">{#N/A,#N/A,FALSE,"SUMMARY";#N/A,#N/A,FALSE,"TECHNOLOGY";#N/A,#N/A,FALSE,"YEAR2000";#N/A,#N/A,FALSE,"GENERAL SERVICES";#N/A,#N/A,FALSE,"PROD MANAGE";#N/A,#N/A,FALSE,"BOG";#N/A,#N/A,FALSE,"PROT CONT";#N/A,#N/A,FALSE,"INVEST COMP"}</definedName>
    <definedName name="_BQ4.4" hidden="1">#REF!</definedName>
    <definedName name="_Fill" hidden="1">#REF!</definedName>
    <definedName name="_xlnm._FilterDatabase" localSheetId="1" hidden="1">'Global Rates'!$A$1:$G$1</definedName>
    <definedName name="_Hol2">'[1]#REF'!$A$1:$F$15</definedName>
    <definedName name="_joe2">#N/A</definedName>
    <definedName name="_joe3">#N/A</definedName>
    <definedName name="_Key1" hidden="1">#REF!</definedName>
    <definedName name="_key1a" hidden="1">#REF!</definedName>
    <definedName name="_Key2" hidden="1">#REF!</definedName>
    <definedName name="_Mth1">[5]Control!$B$3</definedName>
    <definedName name="_Mth2">[5]Control!$B$4</definedName>
    <definedName name="_Mth3">[5]Control!$B$5</definedName>
    <definedName name="_Order1" hidden="1">0</definedName>
    <definedName name="_Order2" hidden="1">0</definedName>
    <definedName name="_q1" hidden="1">{#N/A,#N/A,FALSE,"SUMMARY";#N/A,#N/A,FALSE,"TECHNOLOGY";#N/A,#N/A,FALSE,"YEAR2000";#N/A,#N/A,FALSE,"GENERAL SERVICES";#N/A,#N/A,FALSE,"PROD MANAGE";#N/A,#N/A,FALSE,"BOG";#N/A,#N/A,FALSE,"PROT CONT";#N/A,#N/A,FALSE,"INVEST COMP"}</definedName>
    <definedName name="_q10">[6]Control!$B$5</definedName>
    <definedName name="_q12" hidden="1">{#N/A,#N/A,FALSE,"SUMMARY";#N/A,#N/A,FALSE,"TECHNOLOGY";#N/A,#N/A,FALSE,"YEAR2000";#N/A,#N/A,FALSE,"GENERAL SERVICES";#N/A,#N/A,FALSE,"PROD MANAGE";#N/A,#N/A,FALSE,"BOG";#N/A,#N/A,FALSE,"PROT CONT";#N/A,#N/A,FALSE,"INVEST COMP"}</definedName>
    <definedName name="_q2" hidden="1">{#N/A,#N/A,FALSE,"SUMMARY";#N/A,#N/A,FALSE,"TECHNOLOGY";#N/A,#N/A,FALSE,"YEAR2000";#N/A,#N/A,FALSE,"GENERAL SERVICES";#N/A,#N/A,FALSE,"PROD MANAGE";#N/A,#N/A,FALSE,"BOG";#N/A,#N/A,FALSE,"PROT CONT";#N/A,#N/A,FALSE,"INVEST COMP"}</definedName>
    <definedName name="_q3">[6]Control!$C$8</definedName>
    <definedName name="_q4">[6]Control!$B$8</definedName>
    <definedName name="_q5">[6]Control!$C$9</definedName>
    <definedName name="_q6">[6]Control!$B$9</definedName>
    <definedName name="_q7" hidden="1">{#N/A,#N/A,FALSE,"SUMMARY";#N/A,#N/A,FALSE,"TECHNOLOGY";#N/A,#N/A,FALSE,"YEAR2000";#N/A,#N/A,FALSE,"GENERAL SERVICES";#N/A,#N/A,FALSE,"PROD MANAGE";#N/A,#N/A,FALSE,"BOG";#N/A,#N/A,FALSE,"PROT CONT";#N/A,#N/A,FALSE,"INVEST COMP"}</definedName>
    <definedName name="_q8">[6]Control!$B$3</definedName>
    <definedName name="_q9">[6]Control!$B$4</definedName>
    <definedName name="_Regression_Int">1</definedName>
    <definedName name="_Sort" hidden="1">#REF!</definedName>
    <definedName name="_sorta" hidden="1">#REF!</definedName>
    <definedName name="_Table2_In1" hidden="1">'[1]#REF'!$B$38</definedName>
    <definedName name="_Table2_In2" hidden="1">'[1]#REF'!$B$46</definedName>
    <definedName name="_Table2_Out" hidden="1">'[1]#REF'!$K$401:$P$408</definedName>
    <definedName name="A__">'[7]Combined - Global'!$BF:$BF</definedName>
    <definedName name="A_Only">'[7]Combined - Global'!#REF!</definedName>
    <definedName name="AA__">'[7]Combined - Parent'!$BH:$BH</definedName>
    <definedName name="AAA" hidden="1">{#N/A,#N/A,FALSE,"SUMMARY";#N/A,#N/A,FALSE,"TECHNOLOGY";#N/A,#N/A,FALSE,"YEAR2000";#N/A,#N/A,FALSE,"GENERAL SERVICES";#N/A,#N/A,FALSE,"PROD MANAGE";#N/A,#N/A,FALSE,"BOG";#N/A,#N/A,FALSE,"PROT CONT";#N/A,#N/A,FALSE,"INVEST COMP"}</definedName>
    <definedName name="aaaa" hidden="1">{#N/A,#N/A,FALSE,"SUMMARY";#N/A,#N/A,FALSE,"TECHNOLOGY";#N/A,#N/A,FALSE,"YEAR2000";#N/A,#N/A,FALSE,"GENERAL SERVICES";#N/A,#N/A,FALSE,"PROD MANAGE";#N/A,#N/A,FALSE,"BOG";#N/A,#N/A,FALSE,"PROT CONT";#N/A,#N/A,FALSE,"INVEST COMP"}</definedName>
    <definedName name="aaaaaaa" hidden="1">{#N/A,#N/A,FALSE,"SUMMARY";#N/A,#N/A,FALSE,"TECHNOLOGY";#N/A,#N/A,FALSE,"YEAR2000";#N/A,#N/A,FALSE,"GENERAL SERVICES";#N/A,#N/A,FALSE,"PROD MANAGE";#N/A,#N/A,FALSE,"BOG";#N/A,#N/A,FALSE,"PROT CONT";#N/A,#N/A,FALSE,"INVEST COMP"}</definedName>
    <definedName name="aaaaaaaaaaa" hidden="1">{#N/A,#N/A,FALSE,"SUMMARY";#N/A,#N/A,FALSE,"TECHNOLOGY";#N/A,#N/A,FALSE,"YEAR2000";#N/A,#N/A,FALSE,"GENERAL SERVICES";#N/A,#N/A,FALSE,"PROD MANAGE";#N/A,#N/A,FALSE,"BOG";#N/A,#N/A,FALSE,"PROT CONT";#N/A,#N/A,FALSE,"INVEST COMP"}</definedName>
    <definedName name="aaabc" hidden="1">{#N/A,#N/A,FALSE,"SUMMARY";#N/A,#N/A,FALSE,"TECHNOLOGY";#N/A,#N/A,FALSE,"YEAR2000";#N/A,#N/A,FALSE,"GENERAL SERVICES";#N/A,#N/A,FALSE,"PROD MANAGE";#N/A,#N/A,FALSE,"BOG";#N/A,#N/A,FALSE,"PROT CONT";#N/A,#N/A,FALSE,"INVEST COMP"}</definedName>
    <definedName name="aaabn">#N/A</definedName>
    <definedName name="aaad">#N/A</definedName>
    <definedName name="aaaeeaeb" hidden="1">{#N/A,#N/A,FALSE,"SUMMARY";#N/A,#N/A,FALSE,"TECHNOLOGY";#N/A,#N/A,FALSE,"YEAR2000";#N/A,#N/A,FALSE,"GENERAL SERVICES";#N/A,#N/A,FALSE,"PROD MANAGE";#N/A,#N/A,FALSE,"BOG";#N/A,#N/A,FALSE,"PROT CONT";#N/A,#N/A,FALSE,"INVEST COMP"}</definedName>
    <definedName name="aabbc">#N/A</definedName>
    <definedName name="aabbcc">#N/A</definedName>
    <definedName name="aabbcco" hidden="1">{#N/A,#N/A,FALSE,"SUMMARY";#N/A,#N/A,FALSE,"TECHNOLOGY";#N/A,#N/A,FALSE,"YEAR2000";#N/A,#N/A,FALSE,"GENERAL SERVICES";#N/A,#N/A,FALSE,"PROD MANAGE";#N/A,#N/A,FALSE,"BOG";#N/A,#N/A,FALSE,"PROT CONT";#N/A,#N/A,FALSE,"INVEST COMP"}</definedName>
    <definedName name="aabbcdd" hidden="1">{#N/A,#N/A,FALSE,"SUMMARY";#N/A,#N/A,FALSE,"TECHNOLOGY";#N/A,#N/A,FALSE,"YEAR2000";#N/A,#N/A,FALSE,"GENERAL SERVICES";#N/A,#N/A,FALSE,"PROD MANAGE";#N/A,#N/A,FALSE,"BOG";#N/A,#N/A,FALSE,"PROT CONT";#N/A,#N/A,FALSE,"INVEST COMP"}</definedName>
    <definedName name="aabc">#N/A</definedName>
    <definedName name="aabsd" hidden="1">{#N/A,#N/A,FALSE,"SUMMARY";#N/A,#N/A,FALSE,"TECHNOLOGY";#N/A,#N/A,FALSE,"YEAR2000";#N/A,#N/A,FALSE,"GENERAL SERVICES";#N/A,#N/A,FALSE,"PROD MANAGE";#N/A,#N/A,FALSE,"BOG";#N/A,#N/A,FALSE,"PROT CONT";#N/A,#N/A,FALSE,"INVEST COMP"}</definedName>
    <definedName name="AACCB" hidden="1">{#N/A,#N/A,FALSE,"SUMMARY";#N/A,#N/A,FALSE,"TECHNOLOGY";#N/A,#N/A,FALSE,"YEAR2000";#N/A,#N/A,FALSE,"GENERAL SERVICES";#N/A,#N/A,FALSE,"PROD MANAGE";#N/A,#N/A,FALSE,"BOG";#N/A,#N/A,FALSE,"PROT CONT";#N/A,#N/A,FALSE,"INVEST COMP"}</definedName>
    <definedName name="AACCC">#N/A</definedName>
    <definedName name="aaccd" hidden="1">{#N/A,#N/A,FALSE,"SUMMARY";#N/A,#N/A,FALSE,"TECHNOLOGY";#N/A,#N/A,FALSE,"YEAR2000";#N/A,#N/A,FALSE,"GENERAL SERVICES";#N/A,#N/A,FALSE,"PROD MANAGE";#N/A,#N/A,FALSE,"BOG";#N/A,#N/A,FALSE,"PROT CONT";#N/A,#N/A,FALSE,"INVEST COMP"}</definedName>
    <definedName name="aadd">#N/A</definedName>
    <definedName name="aas" hidden="1">{#N/A,#N/A,FALSE,"SUMMARY";#N/A,#N/A,FALSE,"TECHNOLOGY";#N/A,#N/A,FALSE,"YEAR2000";#N/A,#N/A,FALSE,"GENERAL SERVICES";#N/A,#N/A,FALSE,"PROD MANAGE";#N/A,#N/A,FALSE,"BOG";#N/A,#N/A,FALSE,"PROT CONT";#N/A,#N/A,FALSE,"INVEST COMP"}</definedName>
    <definedName name="AB">'[7]Combined - Global'!#REF!</definedName>
    <definedName name="abb">#N/A</definedName>
    <definedName name="ABBB" hidden="1">{#N/A,#N/A,FALSE,"SUMMARY";#N/A,#N/A,FALSE,"TECHNOLOGY";#N/A,#N/A,FALSE,"YEAR2000";#N/A,#N/A,FALSE,"GENERAL SERVICES";#N/A,#N/A,FALSE,"PROD MANAGE";#N/A,#N/A,FALSE,"BOG";#N/A,#N/A,FALSE,"PROT CONT";#N/A,#N/A,FALSE,"INVEST COMP"}</definedName>
    <definedName name="abbbb" hidden="1">{#N/A,#N/A,FALSE,"SUMMARY";#N/A,#N/A,FALSE,"TECHNOLOGY";#N/A,#N/A,FALSE,"YEAR2000";#N/A,#N/A,FALSE,"GENERAL SERVICES";#N/A,#N/A,FALSE,"PROD MANAGE";#N/A,#N/A,FALSE,"BOG";#N/A,#N/A,FALSE,"PROT CONT";#N/A,#N/A,FALSE,"INVEST COMP"}</definedName>
    <definedName name="abbbbe" hidden="1">{#N/A,#N/A,FALSE,"SUMMARY";#N/A,#N/A,FALSE,"TECHNOLOGY";#N/A,#N/A,FALSE,"YEAR2000";#N/A,#N/A,FALSE,"GENERAL SERVICES";#N/A,#N/A,FALSE,"PROD MANAGE";#N/A,#N/A,FALSE,"BOG";#N/A,#N/A,FALSE,"PROT CONT";#N/A,#N/A,FALSE,"INVEST COMP"}</definedName>
    <definedName name="abbbc" hidden="1">{#N/A,#N/A,FALSE,"SUMMARY";#N/A,#N/A,FALSE,"TECHNOLOGY";#N/A,#N/A,FALSE,"YEAR2000";#N/A,#N/A,FALSE,"GENERAL SERVICES";#N/A,#N/A,FALSE,"PROD MANAGE";#N/A,#N/A,FALSE,"BOG";#N/A,#N/A,FALSE,"PROT CONT";#N/A,#N/A,FALSE,"INVEST COMP"}</definedName>
    <definedName name="abbbccc" hidden="1">{#N/A,#N/A,FALSE,"SUMMARY";#N/A,#N/A,FALSE,"TECHNOLOGY";#N/A,#N/A,FALSE,"YEAR2000";#N/A,#N/A,FALSE,"GENERAL SERVICES";#N/A,#N/A,FALSE,"PROD MANAGE";#N/A,#N/A,FALSE,"BOG";#N/A,#N/A,FALSE,"PROT CONT";#N/A,#N/A,FALSE,"INVEST COMP"}</definedName>
    <definedName name="abbc" hidden="1">{#N/A,#N/A,FALSE,"SUMMARY";#N/A,#N/A,FALSE,"TECHNOLOGY";#N/A,#N/A,FALSE,"YEAR2000";#N/A,#N/A,FALSE,"GENERAL SERVICES";#N/A,#N/A,FALSE,"PROD MANAGE";#N/A,#N/A,FALSE,"BOG";#N/A,#N/A,FALSE,"PROT CONT";#N/A,#N/A,FALSE,"INVEST COMP"}</definedName>
    <definedName name="abbcae" hidden="1">{#N/A,#N/A,FALSE,"SUMMARY";#N/A,#N/A,FALSE,"TECHNOLOGY";#N/A,#N/A,FALSE,"YEAR2000";#N/A,#N/A,FALSE,"GENERAL SERVICES";#N/A,#N/A,FALSE,"PROD MANAGE";#N/A,#N/A,FALSE,"BOG";#N/A,#N/A,FALSE,"PROT CONT";#N/A,#N/A,FALSE,"INVEST COMP"}</definedName>
    <definedName name="abbcc" hidden="1">{#N/A,#N/A,FALSE,"SUMMARY";#N/A,#N/A,FALSE,"TECHNOLOGY";#N/A,#N/A,FALSE,"YEAR2000";#N/A,#N/A,FALSE,"GENERAL SERVICES";#N/A,#N/A,FALSE,"PROD MANAGE";#N/A,#N/A,FALSE,"BOG";#N/A,#N/A,FALSE,"PROT CONT";#N/A,#N/A,FALSE,"INVEST COMP"}</definedName>
    <definedName name="abbccd">#N/A</definedName>
    <definedName name="abbcce" hidden="1">{#N/A,#N/A,FALSE,"SUMMARY";#N/A,#N/A,FALSE,"TECHNOLOGY";#N/A,#N/A,FALSE,"YEAR2000";#N/A,#N/A,FALSE,"GENERAL SERVICES";#N/A,#N/A,FALSE,"PROD MANAGE";#N/A,#N/A,FALSE,"BOG";#N/A,#N/A,FALSE,"PROT CONT";#N/A,#N/A,FALSE,"INVEST COMP"}</definedName>
    <definedName name="abbcdea" hidden="1">{#N/A,#N/A,FALSE,"SUMMARY";#N/A,#N/A,FALSE,"TECHNOLOGY";#N/A,#N/A,FALSE,"YEAR2000";#N/A,#N/A,FALSE,"GENERAL SERVICES";#N/A,#N/A,FALSE,"PROD MANAGE";#N/A,#N/A,FALSE,"BOG";#N/A,#N/A,FALSE,"PROT CONT";#N/A,#N/A,FALSE,"INVEST COMP"}</definedName>
    <definedName name="abbecc" hidden="1">{#N/A,#N/A,FALSE,"SUMMARY";#N/A,#N/A,FALSE,"TECHNOLOGY";#N/A,#N/A,FALSE,"YEAR2000";#N/A,#N/A,FALSE,"GENERAL SERVICES";#N/A,#N/A,FALSE,"PROD MANAGE";#N/A,#N/A,FALSE,"BOG";#N/A,#N/A,FALSE,"PROT CONT";#N/A,#N/A,FALSE,"INVEST COMP"}</definedName>
    <definedName name="abbee" hidden="1">{#N/A,#N/A,FALSE,"SUMMARY";#N/A,#N/A,FALSE,"TECHNOLOGY";#N/A,#N/A,FALSE,"YEAR2000";#N/A,#N/A,FALSE,"GENERAL SERVICES";#N/A,#N/A,FALSE,"PROD MANAGE";#N/A,#N/A,FALSE,"BOG";#N/A,#N/A,FALSE,"PROT CONT";#N/A,#N/A,FALSE,"INVEST COMP"}</definedName>
    <definedName name="ABC">'[7]Combined - Global'!#REF!</definedName>
    <definedName name="abcbb" hidden="1">{#N/A,#N/A,FALSE,"SUMMARY";#N/A,#N/A,FALSE,"TECHNOLOGY";#N/A,#N/A,FALSE,"YEAR2000";#N/A,#N/A,FALSE,"GENERAL SERVICES";#N/A,#N/A,FALSE,"PROD MANAGE";#N/A,#N/A,FALSE,"BOG";#N/A,#N/A,FALSE,"PROT CONT";#N/A,#N/A,FALSE,"INVEST COMP"}</definedName>
    <definedName name="abcc" hidden="1">{#N/A,#N/A,FALSE,"SUMMARY";#N/A,#N/A,FALSE,"TECHNOLOGY";#N/A,#N/A,FALSE,"YEAR2000";#N/A,#N/A,FALSE,"GENERAL SERVICES";#N/A,#N/A,FALSE,"PROD MANAGE";#N/A,#N/A,FALSE,"BOG";#N/A,#N/A,FALSE,"PROT CONT";#N/A,#N/A,FALSE,"INVEST COMP"}</definedName>
    <definedName name="abccc" hidden="1">{#N/A,#N/A,FALSE,"SUMMARY";#N/A,#N/A,FALSE,"TECHNOLOGY";#N/A,#N/A,FALSE,"YEAR2000";#N/A,#N/A,FALSE,"GENERAL SERVICES";#N/A,#N/A,FALSE,"PROD MANAGE";#N/A,#N/A,FALSE,"BOG";#N/A,#N/A,FALSE,"PROT CONT";#N/A,#N/A,FALSE,"INVEST COMP"}</definedName>
    <definedName name="abcccde" hidden="1">{#N/A,#N/A,FALSE,"SUMMARY";#N/A,#N/A,FALSE,"TECHNOLOGY";#N/A,#N/A,FALSE,"YEAR2000";#N/A,#N/A,FALSE,"GENERAL SERVICES";#N/A,#N/A,FALSE,"PROD MANAGE";#N/A,#N/A,FALSE,"BOG";#N/A,#N/A,FALSE,"PROT CONT";#N/A,#N/A,FALSE,"INVEST COMP"}</definedName>
    <definedName name="abccd" hidden="1">{#N/A,#N/A,FALSE,"SUMMARY";#N/A,#N/A,FALSE,"TECHNOLOGY";#N/A,#N/A,FALSE,"YEAR2000";#N/A,#N/A,FALSE,"GENERAL SERVICES";#N/A,#N/A,FALSE,"PROD MANAGE";#N/A,#N/A,FALSE,"BOG";#N/A,#N/A,FALSE,"PROT CONT";#N/A,#N/A,FALSE,"INVEST COMP"}</definedName>
    <definedName name="abccdaa" hidden="1">{#N/A,#N/A,FALSE,"SUMMARY";#N/A,#N/A,FALSE,"TECHNOLOGY";#N/A,#N/A,FALSE,"YEAR2000";#N/A,#N/A,FALSE,"GENERAL SERVICES";#N/A,#N/A,FALSE,"PROD MANAGE";#N/A,#N/A,FALSE,"BOG";#N/A,#N/A,FALSE,"PROT CONT";#N/A,#N/A,FALSE,"INVEST COMP"}</definedName>
    <definedName name="ABCD">'[7]Combined - Global'!#REF!</definedName>
    <definedName name="abcdd" hidden="1">{#N/A,#N/A,FALSE,"SUMMARY";#N/A,#N/A,FALSE,"TECHNOLOGY";#N/A,#N/A,FALSE,"YEAR2000";#N/A,#N/A,FALSE,"GENERAL SERVICES";#N/A,#N/A,FALSE,"PROD MANAGE";#N/A,#N/A,FALSE,"BOG";#N/A,#N/A,FALSE,"PROT CONT";#N/A,#N/A,FALSE,"INVEST COMP"}</definedName>
    <definedName name="abcddd" hidden="1">{#N/A,#N/A,FALSE,"SUMMARY";#N/A,#N/A,FALSE,"TECHNOLOGY";#N/A,#N/A,FALSE,"YEAR2000";#N/A,#N/A,FALSE,"GENERAL SERVICES";#N/A,#N/A,FALSE,"PROD MANAGE";#N/A,#N/A,FALSE,"BOG";#N/A,#N/A,FALSE,"PROT CONT";#N/A,#N/A,FALSE,"INVEST COMP"}</definedName>
    <definedName name="ABCDE">'[7]Combined - Global'!#REF!</definedName>
    <definedName name="abcdef" hidden="1">{#N/A,#N/A,FALSE,"SUMMARY";#N/A,#N/A,FALSE,"TECHNOLOGY";#N/A,#N/A,FALSE,"YEAR2000";#N/A,#N/A,FALSE,"GENERAL SERVICES";#N/A,#N/A,FALSE,"PROD MANAGE";#N/A,#N/A,FALSE,"BOG";#N/A,#N/A,FALSE,"PROT CONT";#N/A,#N/A,FALSE,"INVEST COMP"}</definedName>
    <definedName name="abcdefg">#N/A</definedName>
    <definedName name="ABCE">'[7]Combined - Global'!#REF!</definedName>
    <definedName name="ABD">'[7]Combined - Global'!#REF!</definedName>
    <definedName name="ABDE">'[7]Combined - Global'!#REF!</definedName>
    <definedName name="ABE">'[7]Combined - Global'!#REF!</definedName>
    <definedName name="abec">#N/A</definedName>
    <definedName name="abeoiaer" hidden="1">{#N/A,#N/A,FALSE,"SUMMARY";#N/A,#N/A,FALSE,"TECHNOLOGY";#N/A,#N/A,FALSE,"YEAR2000";#N/A,#N/A,FALSE,"GENERAL SERVICES";#N/A,#N/A,FALSE,"PROD MANAGE";#N/A,#N/A,FALSE,"BOG";#N/A,#N/A,FALSE,"PROT CONT";#N/A,#N/A,FALSE,"INVEST COMP"}</definedName>
    <definedName name="abeoo" hidden="1">{#N/A,#N/A,FALSE,"SUMMARY";#N/A,#N/A,FALSE,"TECHNOLOGY";#N/A,#N/A,FALSE,"YEAR2000";#N/A,#N/A,FALSE,"GENERAL SERVICES";#N/A,#N/A,FALSE,"PROD MANAGE";#N/A,#N/A,FALSE,"BOG";#N/A,#N/A,FALSE,"PROT CONT";#N/A,#N/A,FALSE,"INVEST COMP"}</definedName>
    <definedName name="abjj" hidden="1">{#N/A,#N/A,FALSE,"SUMMARY";#N/A,#N/A,FALSE,"TECHNOLOGY";#N/A,#N/A,FALSE,"YEAR2000";#N/A,#N/A,FALSE,"GENERAL SERVICES";#N/A,#N/A,FALSE,"PROD MANAGE";#N/A,#N/A,FALSE,"BOG";#N/A,#N/A,FALSE,"PROT CONT";#N/A,#N/A,FALSE,"INVEST COMP"}</definedName>
    <definedName name="abn">#N/A</definedName>
    <definedName name="ABN_AMRO_JV">'[1]New Business'!$A$47:$Q$72</definedName>
    <definedName name="abnee" hidden="1">{#N/A,#N/A,FALSE,"SUMMARY";#N/A,#N/A,FALSE,"TECHNOLOGY";#N/A,#N/A,FALSE,"YEAR2000";#N/A,#N/A,FALSE,"GENERAL SERVICES";#N/A,#N/A,FALSE,"PROD MANAGE";#N/A,#N/A,FALSE,"BOG";#N/A,#N/A,FALSE,"PROT CONT";#N/A,#N/A,FALSE,"INVEST COMP"}</definedName>
    <definedName name="abneee">#N/A</definedName>
    <definedName name="AbsData">[1]Data!$A:$BF</definedName>
    <definedName name="AC">'[7]Combined - Global'!#REF!</definedName>
    <definedName name="acce" hidden="1">{#N/A,#N/A,FALSE,"SUMMARY";#N/A,#N/A,FALSE,"TECHNOLOGY";#N/A,#N/A,FALSE,"YEAR2000";#N/A,#N/A,FALSE,"GENERAL SERVICES";#N/A,#N/A,FALSE,"PROD MANAGE";#N/A,#N/A,FALSE,"BOG";#N/A,#N/A,FALSE,"PROT CONT";#N/A,#N/A,FALSE,"INVEST COMP"}</definedName>
    <definedName name="ACD">'[7]Combined - Global'!#REF!</definedName>
    <definedName name="ACE">'[7]Combined - Global'!#REF!</definedName>
    <definedName name="acount">[1]nodes!$G$1</definedName>
    <definedName name="actfctp">'[1]#REF'!$B$18:$AT$41</definedName>
    <definedName name="AD">'[7]Combined - Global'!#REF!</definedName>
    <definedName name="adcb">#N/A</definedName>
    <definedName name="addc">#N/A</definedName>
    <definedName name="ADE">'[7]Combined - Global'!#REF!</definedName>
    <definedName name="adfe" hidden="1">{#N/A,#N/A,FALSE,"SUMMARY";#N/A,#N/A,FALSE,"TECHNOLOGY";#N/A,#N/A,FALSE,"YEAR2000";#N/A,#N/A,FALSE,"GENERAL SERVICES";#N/A,#N/A,FALSE,"PROD MANAGE";#N/A,#N/A,FALSE,"BOG";#N/A,#N/A,FALSE,"PROT CONT";#N/A,#N/A,FALSE,"INVEST COMP"}</definedName>
    <definedName name="adjusts">'[1]#REF'!$A$1:$F$23</definedName>
    <definedName name="AE">'[7]Combined - Global'!#REF!</definedName>
    <definedName name="aebpa" hidden="1">{#N/A,#N/A,FALSE,"SUMMARY";#N/A,#N/A,FALSE,"TECHNOLOGY";#N/A,#N/A,FALSE,"YEAR2000";#N/A,#N/A,FALSE,"GENERAL SERVICES";#N/A,#N/A,FALSE,"PROD MANAGE";#N/A,#N/A,FALSE,"BOG";#N/A,#N/A,FALSE,"PROT CONT";#N/A,#N/A,FALSE,"INVEST COMP"}</definedName>
    <definedName name="aee">#N/A</definedName>
    <definedName name="aeee">#N/A</definedName>
    <definedName name="aegda" hidden="1">{#N/A,#N/A,FALSE,"SUMMARY";#N/A,#N/A,FALSE,"TECHNOLOGY";#N/A,#N/A,FALSE,"YEAR2000";#N/A,#N/A,FALSE,"GENERAL SERVICES";#N/A,#N/A,FALSE,"PROD MANAGE";#N/A,#N/A,FALSE,"BOG";#N/A,#N/A,FALSE,"PROT CONT";#N/A,#N/A,FALSE,"INVEST COMP"}</definedName>
    <definedName name="aerer">#N/A</definedName>
    <definedName name="aeva3e" hidden="1">{#N/A,#N/A,FALSE,"SUMMARY";#N/A,#N/A,FALSE,"TECHNOLOGY";#N/A,#N/A,FALSE,"YEAR2000";#N/A,#N/A,FALSE,"GENERAL SERVICES";#N/A,#N/A,FALSE,"PROD MANAGE";#N/A,#N/A,FALSE,"BOG";#N/A,#N/A,FALSE,"PROT CONT";#N/A,#N/A,FALSE,"INVEST COMP"}</definedName>
    <definedName name="Affcode">[8]Affcode!$B$1:$D$10000</definedName>
    <definedName name="ag" hidden="1">{#N/A,#N/A,FALSE,"SUMMARY";#N/A,#N/A,FALSE,"TECHNOLOGY";#N/A,#N/A,FALSE,"YEAR2000";#N/A,#N/A,FALSE,"GENERAL SERVICES";#N/A,#N/A,FALSE,"PROD MANAGE";#N/A,#N/A,FALSE,"BOG";#N/A,#N/A,FALSE,"PROT CONT";#N/A,#N/A,FALSE,"INVEST COMP"}</definedName>
    <definedName name="ahea">#N/A</definedName>
    <definedName name="aib" hidden="1">{#N/A,#N/A,FALSE,"SUMMARY";#N/A,#N/A,FALSE,"TECHNOLOGY";#N/A,#N/A,FALSE,"YEAR2000";#N/A,#N/A,FALSE,"GENERAL SERVICES";#N/A,#N/A,FALSE,"PROD MANAGE";#N/A,#N/A,FALSE,"BOG";#N/A,#N/A,FALSE,"PROT CONT";#N/A,#N/A,FALSE,"INVEST COMP"}</definedName>
    <definedName name="ajeo">#N/A</definedName>
    <definedName name="ajoea">#N/A</definedName>
    <definedName name="all">'[9]Lux Q1'!$A$1:$G$254</definedName>
    <definedName name="AMORT">'[1]#REF'!$A$311</definedName>
    <definedName name="AMSGRR">'[1]#REF'!$E$8:$X$74</definedName>
    <definedName name="ane" hidden="1">{#N/A,#N/A,FALSE,"SUMMARY";#N/A,#N/A,FALSE,"TECHNOLOGY";#N/A,#N/A,FALSE,"YEAR2000";#N/A,#N/A,FALSE,"GENERAL SERVICES";#N/A,#N/A,FALSE,"PROD MANAGE";#N/A,#N/A,FALSE,"BOG";#N/A,#N/A,FALSE,"PROT CONT";#N/A,#N/A,FALSE,"INVEST COMP"}</definedName>
    <definedName name="anesp" hidden="1">{#N/A,#N/A,FALSE,"SUMMARY";#N/A,#N/A,FALSE,"TECHNOLOGY";#N/A,#N/A,FALSE,"YEAR2000";#N/A,#N/A,FALSE,"GENERAL SERVICES";#N/A,#N/A,FALSE,"PROD MANAGE";#N/A,#N/A,FALSE,"BOG";#N/A,#N/A,FALSE,"PROT CONT";#N/A,#N/A,FALSE,"INVEST COMP"}</definedName>
    <definedName name="Annual">'[1]#REF'!$A$1:$B$402</definedName>
    <definedName name="APPLICATION">'[1]#REF'!$C$16</definedName>
    <definedName name="apptable">[1]nodes!$G$3:$H$5</definedName>
    <definedName name="as" hidden="1">{#N/A,#N/A,FALSE,"SUMMARY";#N/A,#N/A,FALSE,"TECHNOLOGY";#N/A,#N/A,FALSE,"YEAR2000";#N/A,#N/A,FALSE,"GENERAL SERVICES";#N/A,#N/A,FALSE,"PROD MANAGE";#N/A,#N/A,FALSE,"BOG";#N/A,#N/A,FALSE,"PROT CONT";#N/A,#N/A,FALSE,"INVEST COMP"}</definedName>
    <definedName name="asdf" hidden="1">'[10]NY Report'!#REF!</definedName>
    <definedName name="asdfe" hidden="1">{#N/A,#N/A,FALSE,"SUMMARY";#N/A,#N/A,FALSE,"TECHNOLOGY";#N/A,#N/A,FALSE,"YEAR2000";#N/A,#N/A,FALSE,"GENERAL SERVICES";#N/A,#N/A,FALSE,"PROD MANAGE";#N/A,#N/A,FALSE,"BOG";#N/A,#N/A,FALSE,"PROT CONT";#N/A,#N/A,FALSE,"INVEST COMP"}</definedName>
    <definedName name="asne" hidden="1">{#N/A,#N/A,FALSE,"SUMMARY";#N/A,#N/A,FALSE,"TECHNOLOGY";#N/A,#N/A,FALSE,"YEAR2000";#N/A,#N/A,FALSE,"GENERAL SERVICES";#N/A,#N/A,FALSE,"PROD MANAGE";#N/A,#N/A,FALSE,"BOG";#N/A,#N/A,FALSE,"PROT CONT";#N/A,#N/A,FALSE,"INVEST COMP"}</definedName>
    <definedName name="ass">#N/A</definedName>
    <definedName name="avdfe" hidden="1">{#N/A,#N/A,FALSE,"SUMMARY";#N/A,#N/A,FALSE,"TECHNOLOGY";#N/A,#N/A,FALSE,"YEAR2000";#N/A,#N/A,FALSE,"GENERAL SERVICES";#N/A,#N/A,FALSE,"PROD MANAGE";#N/A,#N/A,FALSE,"BOG";#N/A,#N/A,FALSE,"PROT CONT";#N/A,#N/A,FALSE,"INVEST COMP"}</definedName>
    <definedName name="avve">#N/A</definedName>
    <definedName name="axcgvawef" hidden="1">{#N/A,#N/A,FALSE,"SUMMARY";#N/A,#N/A,FALSE,"TECHNOLOGY";#N/A,#N/A,FALSE,"YEAR2000";#N/A,#N/A,FALSE,"GENERAL SERVICES";#N/A,#N/A,FALSE,"PROD MANAGE";#N/A,#N/A,FALSE,"BOG";#N/A,#N/A,FALSE,"PROT CONT";#N/A,#N/A,FALSE,"INVEST COMP"}</definedName>
    <definedName name="AYTDEURO">[6]Control!$C$8</definedName>
    <definedName name="AYTDUSD">[11]Control!$B$8</definedName>
    <definedName name="B__">'[7]Combined - Global'!$BG:$BG</definedName>
    <definedName name="B_Only">'[7]Combined - Global'!#REF!</definedName>
    <definedName name="BAL_PN">'[1]#REF'!$CQ$11</definedName>
    <definedName name="BALANCE">'[1]#REF'!$C$11:$CR$52</definedName>
    <definedName name="BB__">'[7]Combined - Parent'!$BI:$BI</definedName>
    <definedName name="bbbbbbbbbb" hidden="1">{#N/A,#N/A,FALSE,"SUMMARY";#N/A,#N/A,FALSE,"TECHNOLOGY";#N/A,#N/A,FALSE,"YEAR2000";#N/A,#N/A,FALSE,"GENERAL SERVICES";#N/A,#N/A,FALSE,"PROD MANAGE";#N/A,#N/A,FALSE,"BOG";#N/A,#N/A,FALSE,"PROT CONT";#N/A,#N/A,FALSE,"INVEST COMP"}</definedName>
    <definedName name="bbbbbbbbu" hidden="1">{#N/A,#N/A,FALSE,"SUMMARY";#N/A,#N/A,FALSE,"TECHNOLOGY";#N/A,#N/A,FALSE,"YEAR2000";#N/A,#N/A,FALSE,"GENERAL SERVICES";#N/A,#N/A,FALSE,"PROD MANAGE";#N/A,#N/A,FALSE,"BOG";#N/A,#N/A,FALSE,"PROT CONT";#N/A,#N/A,FALSE,"INVEST COMP"}</definedName>
    <definedName name="bbbhyu" hidden="1">{#N/A,#N/A,FALSE,"SUMMARY";#N/A,#N/A,FALSE,"TECHNOLOGY";#N/A,#N/A,FALSE,"YEAR2000";#N/A,#N/A,FALSE,"GENERAL SERVICES";#N/A,#N/A,FALSE,"PROD MANAGE";#N/A,#N/A,FALSE,"BOG";#N/A,#N/A,FALSE,"PROT CONT";#N/A,#N/A,FALSE,"INVEST COMP"}</definedName>
    <definedName name="BBVVCCSS">[12]Control!$G$23</definedName>
    <definedName name="BC">'[7]Combined - Global'!#REF!</definedName>
    <definedName name="BCD">'[7]Combined - Global'!#REF!</definedName>
    <definedName name="BCDE">'[7]Combined - Global'!#REF!</definedName>
    <definedName name="BCE">'[7]Combined - Global'!#REF!</definedName>
    <definedName name="BD">'[7]Combined - Global'!#REF!</definedName>
    <definedName name="BDE">'[7]Combined - Global'!#REF!</definedName>
    <definedName name="BE">'[7]Combined - Global'!#REF!</definedName>
    <definedName name="bgrfedrt" hidden="1">{#N/A,#N/A,FALSE,"SUMMARY";#N/A,#N/A,FALSE,"TECHNOLOGY";#N/A,#N/A,FALSE,"YEAR2000";#N/A,#N/A,FALSE,"GENERAL SERVICES";#N/A,#N/A,FALSE,"PROD MANAGE";#N/A,#N/A,FALSE,"BOG";#N/A,#N/A,FALSE,"PROT CONT";#N/A,#N/A,FALSE,"INVEST COMP"}</definedName>
    <definedName name="bgt" hidden="1">{#N/A,#N/A,FALSE,"SUMMARY";#N/A,#N/A,FALSE,"TECHNOLOGY";#N/A,#N/A,FALSE,"YEAR2000";#N/A,#N/A,FALSE,"GENERAL SERVICES";#N/A,#N/A,FALSE,"PROD MANAGE";#N/A,#N/A,FALSE,"BOG";#N/A,#N/A,FALSE,"PROT CONT";#N/A,#N/A,FALSE,"INVEST COMP"}</definedName>
    <definedName name="BNE_MESSAGES_HIDDEN" hidden="1">#REF!</definedName>
    <definedName name="BNYL700">'[13]4M1A800_0270'!$A$1:$S$102</definedName>
    <definedName name="born">[1]Assumptions!$B$2</definedName>
    <definedName name="Breach1">#N/A</definedName>
    <definedName name="Breach2">#N/A</definedName>
    <definedName name="Breach3">#N/A</definedName>
    <definedName name="Breach4">#N/A</definedName>
    <definedName name="BreachMonths">#N/A</definedName>
    <definedName name="BS">'[1]#REF'!$A$1:$P$55</definedName>
    <definedName name="bsdt">'[1]#REF'!$A$31:$E$72</definedName>
    <definedName name="Budget_FX">'[14]Product 1 (1)'!$I$11</definedName>
    <definedName name="BYTDEURO">[6]Control!$C$9</definedName>
    <definedName name="BYTDUSD">[6]Control!$B$9</definedName>
    <definedName name="C__">'[7]Combined - Global'!$BH:$BH</definedName>
    <definedName name="C_Only">'[7]Combined - Global'!#REF!</definedName>
    <definedName name="capMefs1">#N/A</definedName>
    <definedName name="capMefs2">#N/A</definedName>
    <definedName name="capMefs3">#N/A</definedName>
    <definedName name="carolyn">'[1]#REF'!$B$4:$C$970</definedName>
    <definedName name="CATEGORY">'[1]#REF'!$H$2</definedName>
    <definedName name="CC__">'[7]Combined - Parent'!$BJ:$BJ</definedName>
    <definedName name="CC_130">'[15]8264130_0181'!$A$1:$P$102</definedName>
    <definedName name="cc_8014100">'[16]8014100_0270'!$A$1:$P$102</definedName>
    <definedName name="cc_8274910">'[17]8274910_0181'!$A$1:$P$102</definedName>
    <definedName name="ccccccccccc" hidden="1">{#N/A,#N/A,FALSE,"SUMMARY";#N/A,#N/A,FALSE,"TECHNOLOGY";#N/A,#N/A,FALSE,"YEAR2000";#N/A,#N/A,FALSE,"GENERAL SERVICES";#N/A,#N/A,FALSE,"PROD MANAGE";#N/A,#N/A,FALSE,"BOG";#N/A,#N/A,FALSE,"PROT CONT";#N/A,#N/A,FALSE,"INVEST COMP"}</definedName>
    <definedName name="ccccqqas" hidden="1">{#N/A,#N/A,FALSE,"SUMMARY";#N/A,#N/A,FALSE,"TECHNOLOGY";#N/A,#N/A,FALSE,"YEAR2000";#N/A,#N/A,FALSE,"GENERAL SERVICES";#N/A,#N/A,FALSE,"PROD MANAGE";#N/A,#N/A,FALSE,"BOG";#N/A,#N/A,FALSE,"PROT CONT";#N/A,#N/A,FALSE,"INVEST COMP"}</definedName>
    <definedName name="CCFFRR" hidden="1">{#N/A,#N/A,FALSE,"SUMMARY";#N/A,#N/A,FALSE,"TECHNOLOGY";#N/A,#N/A,FALSE,"YEAR2000";#N/A,#N/A,FALSE,"GENERAL SERVICES";#N/A,#N/A,FALSE,"PROD MANAGE";#N/A,#N/A,FALSE,"BOG";#N/A,#N/A,FALSE,"PROT CONT";#N/A,#N/A,FALSE,"INVEST COMP"}</definedName>
    <definedName name="CD">'[7]Combined - Global'!#REF!</definedName>
    <definedName name="CDE">'[7]Combined - Global'!#REF!</definedName>
    <definedName name="CDEA">'[7]Combined - Global'!#REF!</definedName>
    <definedName name="CE">'[7]Combined - Global'!#REF!</definedName>
    <definedName name="cfres" hidden="1">{#N/A,#N/A,FALSE,"SUMMARY";#N/A,#N/A,FALSE,"TECHNOLOGY";#N/A,#N/A,FALSE,"YEAR2000";#N/A,#N/A,FALSE,"GENERAL SERVICES";#N/A,#N/A,FALSE,"PROD MANAGE";#N/A,#N/A,FALSE,"BOG";#N/A,#N/A,FALSE,"PROT CONT";#N/A,#N/A,FALSE,"INVEST COMP"}</definedName>
    <definedName name="check">'[1]#REF'!$H$420:$I$420</definedName>
    <definedName name="Client_list">[18]Lookups!$P$6:$P$45</definedName>
    <definedName name="CMS_Affiliates">[19]CMS_Affiliates!$A$1:$D$10635</definedName>
    <definedName name="COC">'[1]#REF'!$A$289</definedName>
    <definedName name="comp">'[1]#REF'!$A$1:$B$29</definedName>
    <definedName name="Company" localSheetId="0">'Pro-forma'!$D$1</definedName>
    <definedName name="Company">'[20]Invoice to FS'!$D$1</definedName>
    <definedName name="CostCentre">[1]Control!$S$5</definedName>
    <definedName name="CostCodes">'[1]4 part Variance'!$D$1</definedName>
    <definedName name="costcodes15mo">'[1]15 Mo Trend'!$D$1</definedName>
    <definedName name="CurrentYearForecast_FX">'[14]Product 1 (1)'!$C$11</definedName>
    <definedName name="CusRel">'[21]RM Data'!$D$2:$G$485</definedName>
    <definedName name="CusRel2">'[21]List Sent to Business'!$C$8:$F$553</definedName>
    <definedName name="D__">'[7]Combined - Global'!$BI:$BI</definedName>
    <definedName name="D_Only">'[7]Combined - Global'!#REF!</definedName>
    <definedName name="_xlnm.Database">[1]EELIST!$A$4:$K$226</definedName>
    <definedName name="Date">[22]Sheet1!$H$3:$H$15</definedName>
    <definedName name="dcba" hidden="1">{#N/A,#N/A,FALSE,"SUMMARY";#N/A,#N/A,FALSE,"TECHNOLOGY";#N/A,#N/A,FALSE,"YEAR2000";#N/A,#N/A,FALSE,"GENERAL SERVICES";#N/A,#N/A,FALSE,"PROD MANAGE";#N/A,#N/A,FALSE,"BOG";#N/A,#N/A,FALSE,"PROT CONT";#N/A,#N/A,FALSE,"INVEST COMP"}</definedName>
    <definedName name="DD__">'[7]Combined - Parent'!$BK:$BK</definedName>
    <definedName name="DDD" hidden="1">{#N/A,#N/A,FALSE,"SUMMARY";#N/A,#N/A,FALSE,"TECHNOLOGY";#N/A,#N/A,FALSE,"YEAR2000";#N/A,#N/A,FALSE,"GENERAL SERVICES";#N/A,#N/A,FALSE,"PROD MANAGE";#N/A,#N/A,FALSE,"BOG";#N/A,#N/A,FALSE,"PROT CONT";#N/A,#N/A,FALSE,"INVEST COMP"}</definedName>
    <definedName name="dddd" hidden="1">{#N/A,#N/A,FALSE,"SUMMARY";#N/A,#N/A,FALSE,"TECHNOLOGY";#N/A,#N/A,FALSE,"YEAR2000";#N/A,#N/A,FALSE,"GENERAL SERVICES";#N/A,#N/A,FALSE,"PROD MANAGE";#N/A,#N/A,FALSE,"BOG";#N/A,#N/A,FALSE,"PROT CONT";#N/A,#N/A,FALSE,"INVEST COMP"}</definedName>
    <definedName name="dddddd" hidden="1">{#N/A,#N/A,FALSE,"SUMMARY";#N/A,#N/A,FALSE,"TECHNOLOGY";#N/A,#N/A,FALSE,"YEAR2000";#N/A,#N/A,FALSE,"GENERAL SERVICES";#N/A,#N/A,FALSE,"PROD MANAGE";#N/A,#N/A,FALSE,"BOG";#N/A,#N/A,FALSE,"PROT CONT";#N/A,#N/A,FALSE,"INVEST COMP"}</definedName>
    <definedName name="dddddddddd" hidden="1">{"JNLOrginations",#N/A,FALSE,"Journals";"JNLCurrencyOverlay",#N/A,FALSE,"Journals"}</definedName>
    <definedName name="ddddddddj" hidden="1">{#N/A,#N/A,FALSE,"SUMMARY";#N/A,#N/A,FALSE,"TECHNOLOGY";#N/A,#N/A,FALSE,"YEAR2000";#N/A,#N/A,FALSE,"GENERAL SERVICES";#N/A,#N/A,FALSE,"PROD MANAGE";#N/A,#N/A,FALSE,"BOG";#N/A,#N/A,FALSE,"PROT CONT";#N/A,#N/A,FALSE,"INVEST COMP"}</definedName>
    <definedName name="DE">'[7]Combined - Global'!#REF!</definedName>
    <definedName name="Deal">[1]Control!$A$3</definedName>
    <definedName name="DEDUCT">'[1]#REF'!$D$68</definedName>
    <definedName name="dewsdcfk" hidden="1">{#N/A,#N/A,FALSE,"SUMMARY";#N/A,#N/A,FALSE,"TECHNOLOGY";#N/A,#N/A,FALSE,"YEAR2000";#N/A,#N/A,FALSE,"GENERAL SERVICES";#N/A,#N/A,FALSE,"PROD MANAGE";#N/A,#N/A,FALSE,"BOG";#N/A,#N/A,FALSE,"PROT CONT";#N/A,#N/A,FALSE,"INVEST COMP"}</definedName>
    <definedName name="dhdrhxr" hidden="1">{#N/A,#N/A,FALSE,"SUMMARY";#N/A,#N/A,FALSE,"TECHNOLOGY";#N/A,#N/A,FALSE,"YEAR2000";#N/A,#N/A,FALSE,"GENERAL SERVICES";#N/A,#N/A,FALSE,"PROD MANAGE";#N/A,#N/A,FALSE,"BOG";#N/A,#N/A,FALSE,"PROT CONT";#N/A,#N/A,FALSE,"INVEST COMP"}</definedName>
    <definedName name="DIL">'[1]#REF'!$D$274</definedName>
    <definedName name="DivisionName">[14]Index!$A$2</definedName>
    <definedName name="Dublin_Trustee">'[1]New Business'!$A$160:$Q$184</definedName>
    <definedName name="E__">'[7]Combined - Global'!$BJ:$BJ</definedName>
    <definedName name="E_Only">'[7]Combined - Global'!#REF!</definedName>
    <definedName name="edc" hidden="1">{#N/A,#N/A,FALSE,"SUMMARY";#N/A,#N/A,FALSE,"TECHNOLOGY";#N/A,#N/A,FALSE,"YEAR2000";#N/A,#N/A,FALSE,"GENERAL SERVICES";#N/A,#N/A,FALSE,"PROD MANAGE";#N/A,#N/A,FALSE,"BOG";#N/A,#N/A,FALSE,"PROT CONT";#N/A,#N/A,FALSE,"INVEST COMP"}</definedName>
    <definedName name="EE__">'[7]Combined - Parent'!$BL:$BL</definedName>
    <definedName name="eeeeee" hidden="1">{#N/A,#N/A,FALSE,"SUMMARY";#N/A,#N/A,FALSE,"TECHNOLOGY";#N/A,#N/A,FALSE,"YEAR2000";#N/A,#N/A,FALSE,"GENERAL SERVICES";#N/A,#N/A,FALSE,"PROD MANAGE";#N/A,#N/A,FALSE,"BOG";#N/A,#N/A,FALSE,"PROT CONT";#N/A,#N/A,FALSE,"INVEST COMP"}</definedName>
    <definedName name="eeeeeei" hidden="1">{#N/A,#N/A,FALSE,"SUMMARY";#N/A,#N/A,FALSE,"TECHNOLOGY";#N/A,#N/A,FALSE,"YEAR2000";#N/A,#N/A,FALSE,"GENERAL SERVICES";#N/A,#N/A,FALSE,"PROD MANAGE";#N/A,#N/A,FALSE,"BOG";#N/A,#N/A,FALSE,"PROT CONT";#N/A,#N/A,FALSE,"INVEST COMP"}</definedName>
    <definedName name="eeweee" hidden="1">{#N/A,#N/A,FALSE,"SUMMARY";#N/A,#N/A,FALSE,"TECHNOLOGY";#N/A,#N/A,FALSE,"YEAR2000";#N/A,#N/A,FALSE,"GENERAL SERVICES";#N/A,#N/A,FALSE,"PROD MANAGE";#N/A,#N/A,FALSE,"BOG";#N/A,#N/A,FALSE,"PROT CONT";#N/A,#N/A,FALSE,"INVEST COMP"}</definedName>
    <definedName name="ems" hidden="1">{#N/A,#N/A,FALSE,"SUMMARY";#N/A,#N/A,FALSE,"TECHNOLOGY";#N/A,#N/A,FALSE,"YEAR2000";#N/A,#N/A,FALSE,"GENERAL SERVICES";#N/A,#N/A,FALSE,"PROD MANAGE";#N/A,#N/A,FALSE,"BOG";#N/A,#N/A,FALSE,"PROT CONT";#N/A,#N/A,FALSE,"INVEST COMP"}</definedName>
    <definedName name="EndofYear">'[23]Budget Assumptions'!$C$25</definedName>
    <definedName name="erfcvuy" hidden="1">{#N/A,#N/A,FALSE,"SUMMARY";#N/A,#N/A,FALSE,"TECHNOLOGY";#N/A,#N/A,FALSE,"YEAR2000";#N/A,#N/A,FALSE,"GENERAL SERVICES";#N/A,#N/A,FALSE,"PROD MANAGE";#N/A,#N/A,FALSE,"BOG";#N/A,#N/A,FALSE,"PROT CONT";#N/A,#N/A,FALSE,"INVEST COMP"}</definedName>
    <definedName name="ert" hidden="1">{#N/A,#N/A,FALSE,"SUMMARY";#N/A,#N/A,FALSE,"TECHNOLOGY";#N/A,#N/A,FALSE,"YEAR2000";#N/A,#N/A,FALSE,"GENERAL SERVICES";#N/A,#N/A,FALSE,"PROD MANAGE";#N/A,#N/A,FALSE,"BOG";#N/A,#N/A,FALSE,"PROT CONT";#N/A,#N/A,FALSE,"INVEST COMP"}</definedName>
    <definedName name="eur_gbp">[1]PrMdlFeeCalc!$W$100</definedName>
    <definedName name="ewq" hidden="1">{#N/A,#N/A,FALSE,"SUMMARY";#N/A,#N/A,FALSE,"TECHNOLOGY";#N/A,#N/A,FALSE,"YEAR2000";#N/A,#N/A,FALSE,"GENERAL SERVICES";#N/A,#N/A,FALSE,"PROD MANAGE";#N/A,#N/A,FALSE,"BOG";#N/A,#N/A,FALSE,"PROT CONT";#N/A,#N/A,FALSE,"INVEST COMP"}</definedName>
    <definedName name="extraApr06">[24]Assumptions!$E$10</definedName>
    <definedName name="extraAug06">[24]Assumptions!$I$10</definedName>
    <definedName name="extraDec06">[24]Assumptions!$M$10</definedName>
    <definedName name="extraFeb06">[24]Assumptions!$C$10</definedName>
    <definedName name="extraJan06">[24]Assumptions!$B$10</definedName>
    <definedName name="extraJul06">[24]Assumptions!$H$10</definedName>
    <definedName name="extraJun06">[24]Assumptions!$G$10</definedName>
    <definedName name="extraMar06">[24]Assumptions!$D$10</definedName>
    <definedName name="extraMay06">[24]Assumptions!$F$10</definedName>
    <definedName name="extraNov06">[24]Assumptions!$L$10</definedName>
    <definedName name="extraOct06">[24]Assumptions!$K$10</definedName>
    <definedName name="extraSep06">[24]Assumptions!$J$10</definedName>
    <definedName name="FA">'[1]New Business'!$A$103:$Q$128</definedName>
    <definedName name="FA_Dublin">'[1]New Business'!$A$132:$Q$156</definedName>
    <definedName name="FAMkt">'[23]Budget Assumptions'!$E$7</definedName>
    <definedName name="FARel">'[21]RM Data'!$D$701:$G$732</definedName>
    <definedName name="FARel2">'[21]List Sent to Business'!$C$801:$F$848</definedName>
    <definedName name="FAVol">'[23]Budget Assumptions'!$E$8</definedName>
    <definedName name="fax" hidden="1">{"JNLOrginations",#N/A,FALSE,"Journals";"JNLCurrencyOverlay",#N/A,FALSE,"Journals"}</definedName>
    <definedName name="fdddererre" hidden="1">{#N/A,#N/A,FALSE,"SUMMARY";#N/A,#N/A,FALSE,"TECHNOLOGY";#N/A,#N/A,FALSE,"YEAR2000";#N/A,#N/A,FALSE,"GENERAL SERVICES";#N/A,#N/A,FALSE,"PROD MANAGE";#N/A,#N/A,FALSE,"BOG";#N/A,#N/A,FALSE,"PROT CONT";#N/A,#N/A,FALSE,"INVEST COMP"}</definedName>
    <definedName name="feather">'[25]Data Input'!$A$8</definedName>
    <definedName name="ffffffffff" hidden="1">{#N/A,#N/A,FALSE,"SUMMARY";#N/A,#N/A,FALSE,"TECHNOLOGY";#N/A,#N/A,FALSE,"YEAR2000";#N/A,#N/A,FALSE,"GENERAL SERVICES";#N/A,#N/A,FALSE,"PROD MANAGE";#N/A,#N/A,FALSE,"BOG";#N/A,#N/A,FALSE,"PROT CONT";#N/A,#N/A,FALSE,"INVEST COMP"}</definedName>
    <definedName name="fffrrrr" hidden="1">{#N/A,#N/A,FALSE,"SUMMARY";#N/A,#N/A,FALSE,"TECHNOLOGY";#N/A,#N/A,FALSE,"YEAR2000";#N/A,#N/A,FALSE,"GENERAL SERVICES";#N/A,#N/A,FALSE,"PROD MANAGE";#N/A,#N/A,FALSE,"BOG";#N/A,#N/A,FALSE,"PROT CONT";#N/A,#N/A,FALSE,"INVEST COMP"}</definedName>
    <definedName name="Field1">[1]Menu!$AR$2</definedName>
    <definedName name="Field2">[1]Menu!$AR$3</definedName>
    <definedName name="Field3">[1]Menu!$AO$2</definedName>
    <definedName name="fine">#N/A</definedName>
    <definedName name="Freeze">[1]Output!$B$1:$P$27+[1]Output!$K$28:$Q$46+[1]Output!$D$61:$M$61+[1]Output!$B$66:$P$66+[1]Output!$B$69:$P$69+[1]Output!$B$77:$P$107+[1]Output!$B$112:$P$115</definedName>
    <definedName name="frfffrfrf">'[1]#REF'!$R$1:$S$12</definedName>
    <definedName name="FxCurrMth">[26]Income!$C$11</definedName>
    <definedName name="FXRates">'[23]Budget Assumptions'!$B$12:$H$21</definedName>
    <definedName name="FXReval">'[27]FX Rates'!$B$30:$F$41</definedName>
    <definedName name="Gains2001">'[1]One-Time Items'!$A$8:$V$39</definedName>
    <definedName name="ggggg" hidden="1">{#N/A,#N/A,FALSE,"SUMMARY";#N/A,#N/A,FALSE,"TECHNOLOGY";#N/A,#N/A,FALSE,"YEAR2000";#N/A,#N/A,FALSE,"GENERAL SERVICES";#N/A,#N/A,FALSE,"PROD MANAGE";#N/A,#N/A,FALSE,"BOG";#N/A,#N/A,FALSE,"PROT CONT";#N/A,#N/A,FALSE,"INVEST COMP"}</definedName>
    <definedName name="gggggggggg" hidden="1">{#N/A,#N/A,FALSE,"SUMMARY";#N/A,#N/A,FALSE,"TECHNOLOGY";#N/A,#N/A,FALSE,"YEAR2000";#N/A,#N/A,FALSE,"GENERAL SERVICES";#N/A,#N/A,FALSE,"PROD MANAGE";#N/A,#N/A,FALSE,"BOG";#N/A,#N/A,FALSE,"PROT CONT";#N/A,#N/A,FALSE,"INVEST COMP"}</definedName>
    <definedName name="Grade">[1]Tables!$A$3:$B$13</definedName>
    <definedName name="Group">'[9]Lux Q1'!$A$199:$G$221</definedName>
    <definedName name="gssdepts">[1]gssdepts!$A$1:$F$334</definedName>
    <definedName name="gty" hidden="1">{#N/A,#N/A,FALSE,"SUMMARY";#N/A,#N/A,FALSE,"TECHNOLOGY";#N/A,#N/A,FALSE,"YEAR2000";#N/A,#N/A,FALSE,"GENERAL SERVICES";#N/A,#N/A,FALSE,"PROD MANAGE";#N/A,#N/A,FALSE,"BOG";#N/A,#N/A,FALSE,"PROT CONT";#N/A,#N/A,FALSE,"INVEST COMP"}</definedName>
    <definedName name="Head_Map2">'[1]#REF'!$A$8:$C$44</definedName>
    <definedName name="headcountdata">[28]HeadcountData!$1:$1048576</definedName>
    <definedName name="help" hidden="1">{#N/A,#N/A,FALSE,"SUMMARY";#N/A,#N/A,FALSE,"TECHNOLOGY";#N/A,#N/A,FALSE,"YEAR2000";#N/A,#N/A,FALSE,"GENERAL SERVICES";#N/A,#N/A,FALSE,"PROD MANAGE";#N/A,#N/A,FALSE,"BOG";#N/A,#N/A,FALSE,"PROT CONT";#N/A,#N/A,FALSE,"INVEST COMP"}</definedName>
    <definedName name="hhh" hidden="1">{#N/A,#N/A,FALSE,"SUMMARY";#N/A,#N/A,FALSE,"TECHNOLOGY";#N/A,#N/A,FALSE,"YEAR2000";#N/A,#N/A,FALSE,"GENERAL SERVICES";#N/A,#N/A,FALSE,"PROD MANAGE";#N/A,#N/A,FALSE,"BOG";#N/A,#N/A,FALSE,"PROT CONT";#N/A,#N/A,FALSE,"INVEST COMP"}</definedName>
    <definedName name="hhhffgt" hidden="1">{#N/A,#N/A,FALSE,"SUMMARY";#N/A,#N/A,FALSE,"TECHNOLOGY";#N/A,#N/A,FALSE,"YEAR2000";#N/A,#N/A,FALSE,"GENERAL SERVICES";#N/A,#N/A,FALSE,"PROD MANAGE";#N/A,#N/A,FALSE,"BOG";#N/A,#N/A,FALSE,"PROT CONT";#N/A,#N/A,FALSE,"INVEST COMP"}</definedName>
    <definedName name="hhhhhhhh" hidden="1">{#N/A,#N/A,FALSE,"SUMMARY";#N/A,#N/A,FALSE,"TECHNOLOGY";#N/A,#N/A,FALSE,"YEAR2000";#N/A,#N/A,FALSE,"GENERAL SERVICES";#N/A,#N/A,FALSE,"PROD MANAGE";#N/A,#N/A,FALSE,"BOG";#N/A,#N/A,FALSE,"PROT CONT";#N/A,#N/A,FALSE,"INVEST COMP"}</definedName>
    <definedName name="hhhhhhhhhh" hidden="1">{"JNLOrginations",#N/A,FALSE,"Journals";"JNLCurrencyOverlay",#N/A,FALSE,"Journals"}</definedName>
    <definedName name="Hours">'[1]#REF'!$A$1:$F$734</definedName>
    <definedName name="HTML_CodePage" hidden="1">1252</definedName>
    <definedName name="HTML_Control" hidden="1">{"'break'!$A$6:$E$29","'break'!$A$6:$E$29"}</definedName>
    <definedName name="HTML_Description" hidden="1">""</definedName>
    <definedName name="HTML_Email" hidden="1">""</definedName>
    <definedName name="HTML_Header" hidden="1">"break"</definedName>
    <definedName name="HTML_LastUpdate" hidden="1">"02/12/98"</definedName>
    <definedName name="HTML_LineBefore" hidden="1">FALSE</definedName>
    <definedName name="HTML_Name" hidden="1">"Mellon Bank"</definedName>
    <definedName name="HTML_OBDlg2" hidden="1">TRUE</definedName>
    <definedName name="HTML_OBDlg4" hidden="1">TRUE</definedName>
    <definedName name="HTML_OS" hidden="1">0</definedName>
    <definedName name="HTML_PathFile" hidden="1">"R:\FIN_ACT\EXCEL\ACCPAYAB\MyHTML.htm"</definedName>
    <definedName name="HTML_Title" hidden="1">"BREAK"</definedName>
    <definedName name="HTML1_1" hidden="1">"'[GIS_Sum.xlt]Other GIS'!$F$1:$Z$72"</definedName>
    <definedName name="HTML1_10" hidden="1">""</definedName>
    <definedName name="HTML1_11" hidden="1">1</definedName>
    <definedName name="HTML1_12" hidden="1">"C:\GIS_OUTSOURCING\MyHTML.htm"</definedName>
    <definedName name="HTML1_2" hidden="1">1</definedName>
    <definedName name="HTML1_3" hidden="1">"GIS_Sum"</definedName>
    <definedName name="HTML1_4" hidden="1">"Other GIS"</definedName>
    <definedName name="HTML1_5" hidden="1">""</definedName>
    <definedName name="HTML1_6" hidden="1">1</definedName>
    <definedName name="HTML1_7" hidden="1">1</definedName>
    <definedName name="HTML1_8" hidden="1">"10/28/97"</definedName>
    <definedName name="HTML1_9" hidden="1">"Philip L Lauter"</definedName>
    <definedName name="HTMLCount" hidden="1">1</definedName>
    <definedName name="iiiiiiiiiiii" hidden="1">{#N/A,#N/A,FALSE,"SUMMARY";#N/A,#N/A,FALSE,"TECHNOLOGY";#N/A,#N/A,FALSE,"YEAR2000";#N/A,#N/A,FALSE,"GENERAL SERVICES";#N/A,#N/A,FALSE,"PROD MANAGE";#N/A,#N/A,FALSE,"BOG";#N/A,#N/A,FALSE,"PROT CONT";#N/A,#N/A,FALSE,"INVEST COMP"}</definedName>
    <definedName name="iiiiiilk" hidden="1">{#N/A,#N/A,FALSE,"SUMMARY";#N/A,#N/A,FALSE,"TECHNOLOGY";#N/A,#N/A,FALSE,"YEAR2000";#N/A,#N/A,FALSE,"GENERAL SERVICES";#N/A,#N/A,FALSE,"PROD MANAGE";#N/A,#N/A,FALSE,"BOG";#N/A,#N/A,FALSE,"PROT CONT";#N/A,#N/A,FALSE,"INVEST COMP"}</definedName>
    <definedName name="iiiinnnm" hidden="1">{#N/A,#N/A,FALSE,"SUMMARY";#N/A,#N/A,FALSE,"TECHNOLOGY";#N/A,#N/A,FALSE,"YEAR2000";#N/A,#N/A,FALSE,"GENERAL SERVICES";#N/A,#N/A,FALSE,"PROD MANAGE";#N/A,#N/A,FALSE,"BOG";#N/A,#N/A,FALSE,"PROT CONT";#N/A,#N/A,FALSE,"INVEST COMP"}</definedName>
    <definedName name="iklop" hidden="1">{#N/A,#N/A,FALSE,"SUMMARY";#N/A,#N/A,FALSE,"TECHNOLOGY";#N/A,#N/A,FALSE,"YEAR2000";#N/A,#N/A,FALSE,"GENERAL SERVICES";#N/A,#N/A,FALSE,"PROD MANAGE";#N/A,#N/A,FALSE,"BOG";#N/A,#N/A,FALSE,"PROT CONT";#N/A,#N/A,FALSE,"INVEST COMP"}</definedName>
    <definedName name="Impact">'[1]#REF'!$E$147:$AR$217</definedName>
    <definedName name="impactnorm">'[1]#REF'!$E$81:$AR$217</definedName>
    <definedName name="incent">[1]incent!$A$3:$C$4492</definedName>
    <definedName name="Internal">'[9]Lux Q1'!$A$1:$G$198</definedName>
    <definedName name="Investor_Services">'[1]New Business'!$A$75:$Q$100</definedName>
    <definedName name="IreRel">'[21]RM Data'!$D$486:$G$566</definedName>
    <definedName name="IreRel2">'[21]List Sent to Business'!$C$554:$F$652</definedName>
    <definedName name="IS">'[1]#REF'!$A$123:$R$196</definedName>
    <definedName name="jjjjjjjjj" hidden="1">{"JNLOrginations",#N/A,FALSE,"Journals";"JNLCurrencyOverlay",#N/A,FALSE,"Journals"}</definedName>
    <definedName name="jjjjjjjjjjj" hidden="1">{#N/A,#N/A,FALSE,"SUMMARY";#N/A,#N/A,FALSE,"TECHNOLOGY";#N/A,#N/A,FALSE,"YEAR2000";#N/A,#N/A,FALSE,"GENERAL SERVICES";#N/A,#N/A,FALSE,"PROD MANAGE";#N/A,#N/A,FALSE,"BOG";#N/A,#N/A,FALSE,"PROT CONT";#N/A,#N/A,FALSE,"INVEST COMP"}</definedName>
    <definedName name="joep" hidden="1">{#N/A,#N/A,FALSE,"SUMMARY";#N/A,#N/A,FALSE,"TECHNOLOGY";#N/A,#N/A,FALSE,"YEAR2000";#N/A,#N/A,FALSE,"GENERAL SERVICES";#N/A,#N/A,FALSE,"PROD MANAGE";#N/A,#N/A,FALSE,"BOG";#N/A,#N/A,FALSE,"PROT CONT";#N/A,#N/A,FALSE,"INVEST COMP"}</definedName>
    <definedName name="joes" hidden="1">{#N/A,#N/A,FALSE,"SUMMARY";#N/A,#N/A,FALSE,"TECHNOLOGY";#N/A,#N/A,FALSE,"YEAR2000";#N/A,#N/A,FALSE,"GENERAL SERVICES";#N/A,#N/A,FALSE,"PROD MANAGE";#N/A,#N/A,FALSE,"BOG";#N/A,#N/A,FALSE,"PROT CONT";#N/A,#N/A,FALSE,"INVEST COMP"}</definedName>
    <definedName name="joew" hidden="1">{#N/A,#N/A,FALSE,"SUMMARY";#N/A,#N/A,FALSE,"TECHNOLOGY";#N/A,#N/A,FALSE,"YEAR2000";#N/A,#N/A,FALSE,"GENERAL SERVICES";#N/A,#N/A,FALSE,"PROD MANAGE";#N/A,#N/A,FALSE,"BOG";#N/A,#N/A,FALSE,"PROT CONT";#N/A,#N/A,FALSE,"INVEST COMP"}</definedName>
    <definedName name="joews">#N/A</definedName>
    <definedName name="jope">#N/A</definedName>
    <definedName name="joseph">#N/A</definedName>
    <definedName name="josies">#N/A</definedName>
    <definedName name="jow" hidden="1">{#N/A,#N/A,FALSE,"SUMMARY";#N/A,#N/A,FALSE,"TECHNOLOGY";#N/A,#N/A,FALSE,"YEAR2000";#N/A,#N/A,FALSE,"GENERAL SERVICES";#N/A,#N/A,FALSE,"PROD MANAGE";#N/A,#N/A,FALSE,"BOG";#N/A,#N/A,FALSE,"PROT CONT";#N/A,#N/A,FALSE,"INVEST COMP"}</definedName>
    <definedName name="kjklkljkljkljk">[1]nodes!$A$5:$AI$104</definedName>
    <definedName name="KKJJJJJJ" hidden="1">'[3]#REF'!$H$11</definedName>
    <definedName name="kkkkkkkke" hidden="1">{#N/A,#N/A,FALSE,"SUMMARY";#N/A,#N/A,FALSE,"TECHNOLOGY";#N/A,#N/A,FALSE,"YEAR2000";#N/A,#N/A,FALSE,"GENERAL SERVICES";#N/A,#N/A,FALSE,"PROD MANAGE";#N/A,#N/A,FALSE,"BOG";#N/A,#N/A,FALSE,"PROT CONT";#N/A,#N/A,FALSE,"INVEST COMP"}</definedName>
    <definedName name="kkkkkkkkkkk" hidden="1">{#N/A,#N/A,FALSE,"SUMMARY";#N/A,#N/A,FALSE,"TECHNOLOGY";#N/A,#N/A,FALSE,"YEAR2000";#N/A,#N/A,FALSE,"GENERAL SERVICES";#N/A,#N/A,FALSE,"PROD MANAGE";#N/A,#N/A,FALSE,"BOG";#N/A,#N/A,FALSE,"PROT CONT";#N/A,#N/A,FALSE,"INVEST COMP"}</definedName>
    <definedName name="kuytrfjhfgmj" hidden="1">'[2]New York'!#REF!</definedName>
    <definedName name="LCinfo">'[29]L&amp;C Data'!$C:$O</definedName>
    <definedName name="list">'[1]#REF'!$V$9:$Z$90</definedName>
    <definedName name="ljuyre" hidden="1">{#N/A,#N/A,FALSE,"SUMMARY";#N/A,#N/A,FALSE,"TECHNOLOGY";#N/A,#N/A,FALSE,"YEAR2000";#N/A,#N/A,FALSE,"GENERAL SERVICES";#N/A,#N/A,FALSE,"PROD MANAGE";#N/A,#N/A,FALSE,"BOG";#N/A,#N/A,FALSE,"PROT CONT";#N/A,#N/A,FALSE,"INVEST COMP"}</definedName>
    <definedName name="lll" hidden="1">{#N/A,#N/A,FALSE,"SUMMARY";#N/A,#N/A,FALSE,"TECHNOLOGY";#N/A,#N/A,FALSE,"YEAR2000";#N/A,#N/A,FALSE,"GENERAL SERVICES";#N/A,#N/A,FALSE,"PROD MANAGE";#N/A,#N/A,FALSE,"BOG";#N/A,#N/A,FALSE,"PROT CONT";#N/A,#N/A,FALSE,"INVEST COMP"}</definedName>
    <definedName name="llllkk">'[1]#REF'!$BO$25:$BP$28</definedName>
    <definedName name="LLLLL" hidden="1">'[3]#REF'!$H$11</definedName>
    <definedName name="llllllllllll" hidden="1">{#N/A,#N/A,FALSE,"SUMMARY";#N/A,#N/A,FALSE,"TECHNOLOGY";#N/A,#N/A,FALSE,"YEAR2000";#N/A,#N/A,FALSE,"GENERAL SERVICES";#N/A,#N/A,FALSE,"PROD MANAGE";#N/A,#N/A,FALSE,"BOG";#N/A,#N/A,FALSE,"PROT CONT";#N/A,#N/A,FALSE,"INVEST COMP"}</definedName>
    <definedName name="loadpage">'[1]#REF'!$F$8:$AG$148</definedName>
    <definedName name="LOB">'[1]#REF'!$C$10</definedName>
    <definedName name="lobcount">[1]nodes!$D$1</definedName>
    <definedName name="lobtable">[1]nodes!$C$4:$E$70</definedName>
    <definedName name="London_Custody">'[1]New Business'!$A$188:$Q$214</definedName>
    <definedName name="LuxMkt">'[23]Budget Assumptions'!$G$7</definedName>
    <definedName name="LuxRel">'[21]RM Data'!$D$568:$G$676</definedName>
    <definedName name="LuxRel2">'[21]List Sent to Business'!$C$653:$F$768</definedName>
    <definedName name="LuxVol">'[23]Budget Assumptions'!$G$8</definedName>
    <definedName name="marketApr06">[24]Assumptions!$E$8</definedName>
    <definedName name="marketAug06">[24]Assumptions!$I$8</definedName>
    <definedName name="marketDec06">[24]Assumptions!$M$8</definedName>
    <definedName name="marketFeb06">[24]Assumptions!$C$8</definedName>
    <definedName name="MarketGrowth">'[22]Market Growth Calc'!$A$3:$J$17</definedName>
    <definedName name="MarketGrowth07">[30]Assumptions!$B$6</definedName>
    <definedName name="marketJan06">[24]Assumptions!$B$8</definedName>
    <definedName name="marketJul06">[24]Assumptions!$H$8</definedName>
    <definedName name="marketJun06">[24]Assumptions!$G$8</definedName>
    <definedName name="marketMar06">[24]Assumptions!$D$8</definedName>
    <definedName name="marketMay06">[24]Assumptions!$F$8</definedName>
    <definedName name="marketNov06">[24]Assumptions!$L$8</definedName>
    <definedName name="marketOct06">[24]Assumptions!$K$8</definedName>
    <definedName name="marketSep06">[24]Assumptions!$J$8</definedName>
    <definedName name="mb" hidden="1">{#N/A,#N/A,FALSE,"SUMMARY";#N/A,#N/A,FALSE,"TECHNOLOGY";#N/A,#N/A,FALSE,"YEAR2000";#N/A,#N/A,FALSE,"GENERAL SERVICES";#N/A,#N/A,FALSE,"PROD MANAGE";#N/A,#N/A,FALSE,"BOG";#N/A,#N/A,FALSE,"PROT CONT";#N/A,#N/A,FALSE,"INVEST COMP"}</definedName>
    <definedName name="mbna">'[1]#REF'!$A$2:$E$29</definedName>
    <definedName name="MC">'[1]#REF'!$D$78</definedName>
    <definedName name="MCOUNT">[1]RCPTABLE!$R$7</definedName>
    <definedName name="mfa">'[1]#REF'!$A$74:$E$108</definedName>
    <definedName name="MGMT">'[15]4M1A713_0181'!$A$1:$P$102</definedName>
    <definedName name="Mgr">'[1]#REF'!$A$2:$B$348</definedName>
    <definedName name="mgrratio">[1]Assumptions!$B$27</definedName>
    <definedName name="MIDB">[1]MIDB!$A:$Y</definedName>
    <definedName name="mju" hidden="1">{#N/A,#N/A,FALSE,"SUMMARY";#N/A,#N/A,FALSE,"TECHNOLOGY";#N/A,#N/A,FALSE,"YEAR2000";#N/A,#N/A,FALSE,"GENERAL SERVICES";#N/A,#N/A,FALSE,"PROD MANAGE";#N/A,#N/A,FALSE,"BOG";#N/A,#N/A,FALSE,"PROT CONT";#N/A,#N/A,FALSE,"INVEST COMP"}</definedName>
    <definedName name="mmm" hidden="1">{#N/A,#N/A,FALSE,"SUMMARY";#N/A,#N/A,FALSE,"TECHNOLOGY";#N/A,#N/A,FALSE,"YEAR2000";#N/A,#N/A,FALSE,"GENERAL SERVICES";#N/A,#N/A,FALSE,"PROD MANAGE";#N/A,#N/A,FALSE,"BOG";#N/A,#N/A,FALSE,"PROT CONT";#N/A,#N/A,FALSE,"INVEST COMP"}</definedName>
    <definedName name="mmmmmmmmmmm" hidden="1">{#N/A,#N/A,FALSE,"SUMMARY";#N/A,#N/A,FALSE,"TECHNOLOGY";#N/A,#N/A,FALSE,"YEAR2000";#N/A,#N/A,FALSE,"GENERAL SERVICES";#N/A,#N/A,FALSE,"PROD MANAGE";#N/A,#N/A,FALSE,"BOG";#N/A,#N/A,FALSE,"PROT CONT";#N/A,#N/A,FALSE,"INVEST COMP"}</definedName>
    <definedName name="mmmmnnn" hidden="1">{"JNLOrginations",#N/A,FALSE,"Journals";"JNLCurrencyOverlay",#N/A,FALSE,"Journals"}</definedName>
    <definedName name="MMMNNN" hidden="1">{#N/A,#N/A,FALSE,"SUMMARY";#N/A,#N/A,FALSE,"TECHNOLOGY";#N/A,#N/A,FALSE,"YEAR2000";#N/A,#N/A,FALSE,"GENERAL SERVICES";#N/A,#N/A,FALSE,"PROD MANAGE";#N/A,#N/A,FALSE,"BOG";#N/A,#N/A,FALSE,"PROT CONT";#N/A,#N/A,FALSE,"INVEST COMP"}</definedName>
    <definedName name="Month">'[14]Division summary'!$V$7</definedName>
    <definedName name="Months">[1]Menu!$AJ$2:$AK$61</definedName>
    <definedName name="msubb">'[1]#REF'!$A$1:$F$9</definedName>
    <definedName name="MTABLE">[1]RCPTABLE!$O$31:$Q$47</definedName>
    <definedName name="Mth">[31]DataSheet!$C$5</definedName>
    <definedName name="MTHTABLE">'[1]11'!$DM$12:$DN$23</definedName>
    <definedName name="MTUKIR">'[1]New Business'!$A$215:$Q$256</definedName>
    <definedName name="newkey1" hidden="1">#REF!</definedName>
    <definedName name="newsort" hidden="1">#REF!</definedName>
    <definedName name="NextYearBudget_FX">'[14]Product 1 (1)'!$B$11</definedName>
    <definedName name="nhy">[6]Control!$B$5</definedName>
    <definedName name="nnnnnnnnnnnn" hidden="1">{#N/A,#N/A,FALSE,"SUMMARY";#N/A,#N/A,FALSE,"TECHNOLOGY";#N/A,#N/A,FALSE,"YEAR2000";#N/A,#N/A,FALSE,"GENERAL SERVICES";#N/A,#N/A,FALSE,"PROD MANAGE";#N/A,#N/A,FALSE,"BOG";#N/A,#N/A,FALSE,"PROT CONT";#N/A,#N/A,FALSE,"INVEST COMP"}</definedName>
    <definedName name="nnnnno" hidden="1">{#N/A,#N/A,FALSE,"SUMMARY";#N/A,#N/A,FALSE,"TECHNOLOGY";#N/A,#N/A,FALSE,"YEAR2000";#N/A,#N/A,FALSE,"GENERAL SERVICES";#N/A,#N/A,FALSE,"PROD MANAGE";#N/A,#N/A,FALSE,"BOG";#N/A,#N/A,FALSE,"PROT CONT";#N/A,#N/A,FALSE,"INVEST COMP"}</definedName>
    <definedName name="No_product_group">'[7]Combined - Global'!$CQ:$CQ</definedName>
    <definedName name="nodelist">[1]nodes!$A$5:$AI$104</definedName>
    <definedName name="nodes">[1]nodes!$A$9:$E$178</definedName>
    <definedName name="NORM">'[1]#REF'!$E$81:$Z$145</definedName>
    <definedName name="NPV">'[1]#REF'!$A$230</definedName>
    <definedName name="NvsASD">"V2004-06-30"</definedName>
    <definedName name="NvsAutoDrillOk">"VY"</definedName>
    <definedName name="NvsElapsedTime">0.000636574070085771</definedName>
    <definedName name="NvsEndTime">38177.7062615741</definedName>
    <definedName name="NvsInstLang">"VENG"</definedName>
    <definedName name="NvsInstSpec">"%,FBNY_BBS_ORG,TBNY_BBS_ORG_TREE,NBROKER_DEALER_SVCS"</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"V2004-06-30"</definedName>
    <definedName name="NvsPanelSetid">"VSHARE"</definedName>
    <definedName name="NvsReqBU">"VBNY01"</definedName>
    <definedName name="NvsReqBUOnly">"VN"</definedName>
    <definedName name="NvsTransLed">"VN"</definedName>
    <definedName name="NvsTreeASD">"V2006-12-31"</definedName>
    <definedName name="NvsValTbl.PF_SCENARIO_ID">"PF_SCENARIO_VW"</definedName>
    <definedName name="OM">'[1]#REF'!$A$183</definedName>
    <definedName name="oooooo" hidden="1">{#N/A,#N/A,FALSE,"SUMMARY";#N/A,#N/A,FALSE,"TECHNOLOGY";#N/A,#N/A,FALSE,"YEAR2000";#N/A,#N/A,FALSE,"GENERAL SERVICES";#N/A,#N/A,FALSE,"PROD MANAGE";#N/A,#N/A,FALSE,"BOG";#N/A,#N/A,FALSE,"PROT CONT";#N/A,#N/A,FALSE,"INVEST COMP"}</definedName>
    <definedName name="oooooooooo" hidden="1">{#N/A,#N/A,FALSE,"SUMMARY";#N/A,#N/A,FALSE,"TECHNOLOGY";#N/A,#N/A,FALSE,"YEAR2000";#N/A,#N/A,FALSE,"GENERAL SERVICES";#N/A,#N/A,FALSE,"PROD MANAGE";#N/A,#N/A,FALSE,"BOG";#N/A,#N/A,FALSE,"PROT CONT";#N/A,#N/A,FALSE,"INVEST COMP"}</definedName>
    <definedName name="oooooooot" hidden="1">{#N/A,#N/A,FALSE,"SUMMARY";#N/A,#N/A,FALSE,"TECHNOLOGY";#N/A,#N/A,FALSE,"YEAR2000";#N/A,#N/A,FALSE,"GENERAL SERVICES";#N/A,#N/A,FALSE,"PROD MANAGE";#N/A,#N/A,FALSE,"BOG";#N/A,#N/A,FALSE,"PROT CONT";#N/A,#N/A,FALSE,"INVEST COMP"}</definedName>
    <definedName name="oopppp" hidden="1">{#N/A,#N/A,FALSE,"SUMMARY";#N/A,#N/A,FALSE,"TECHNOLOGY";#N/A,#N/A,FALSE,"YEAR2000";#N/A,#N/A,FALSE,"GENERAL SERVICES";#N/A,#N/A,FALSE,"PROD MANAGE";#N/A,#N/A,FALSE,"BOG";#N/A,#N/A,FALSE,"PROT CONT";#N/A,#N/A,FALSE,"INVEST COMP"}</definedName>
    <definedName name="openRE">[1]Assumptions!$Q$23</definedName>
    <definedName name="opooopo">'[1]#REF'!$E$8:$AG$148</definedName>
    <definedName name="OTSRel">'[21]RM Data'!$D$678:$G$683</definedName>
    <definedName name="OTSRel2">'[21]List Sent to Business'!$C$769:$F$775</definedName>
    <definedName name="OWN">'[1]#REF'!$B$29</definedName>
    <definedName name="PAGE1">'[1]11'!$F$10:$CY$74</definedName>
    <definedName name="plan98p">'[1]#REF'!$B$48:$AT$72</definedName>
    <definedName name="plm" hidden="1">{#N/A,#N/A,FALSE,"SUMMARY";#N/A,#N/A,FALSE,"TECHNOLOGY";#N/A,#N/A,FALSE,"YEAR2000";#N/A,#N/A,FALSE,"GENERAL SERVICES";#N/A,#N/A,FALSE,"PROD MANAGE";#N/A,#N/A,FALSE,"BOG";#N/A,#N/A,FALSE,"PROT CONT";#N/A,#N/A,FALSE,"INVEST COMP"}</definedName>
    <definedName name="poi" hidden="1">{#N/A,#N/A,FALSE,"SUMMARY";#N/A,#N/A,FALSE,"TECHNOLOGY";#N/A,#N/A,FALSE,"YEAR2000";#N/A,#N/A,FALSE,"GENERAL SERVICES";#N/A,#N/A,FALSE,"PROD MANAGE";#N/A,#N/A,FALSE,"BOG";#N/A,#N/A,FALSE,"PROT CONT";#N/A,#N/A,FALSE,"INVEST COMP"}</definedName>
    <definedName name="ppea">#N/A</definedName>
    <definedName name="ppp" hidden="1">{#N/A,#N/A,FALSE,"SUMMARY";#N/A,#N/A,FALSE,"TECHNOLOGY";#N/A,#N/A,FALSE,"YEAR2000";#N/A,#N/A,FALSE,"GENERAL SERVICES";#N/A,#N/A,FALSE,"PROD MANAGE";#N/A,#N/A,FALSE,"BOG";#N/A,#N/A,FALSE,"PROT CONT";#N/A,#N/A,FALSE,"INVEST COMP"}</definedName>
    <definedName name="PPPPP" hidden="1">'[3]#REF'!$A$11:$L$25</definedName>
    <definedName name="ppppppppppp" hidden="1">{#N/A,#N/A,FALSE,"SUMMARY";#N/A,#N/A,FALSE,"TECHNOLOGY";#N/A,#N/A,FALSE,"YEAR2000";#N/A,#N/A,FALSE,"GENERAL SERVICES";#N/A,#N/A,FALSE,"PROD MANAGE";#N/A,#N/A,FALSE,"BOG";#N/A,#N/A,FALSE,"PROT CONT";#N/A,#N/A,FALSE,"INVEST COMP"}</definedName>
    <definedName name="pppppppt" hidden="1">{#N/A,#N/A,FALSE,"SUMMARY";#N/A,#N/A,FALSE,"TECHNOLOGY";#N/A,#N/A,FALSE,"YEAR2000";#N/A,#N/A,FALSE,"GENERAL SERVICES";#N/A,#N/A,FALSE,"PROD MANAGE";#N/A,#N/A,FALSE,"BOG";#N/A,#N/A,FALSE,"PROT CONT";#N/A,#N/A,FALSE,"INVEST COMP"}</definedName>
    <definedName name="pqcunm" hidden="1">{#N/A,#N/A,FALSE,"SUMMARY";#N/A,#N/A,FALSE,"TECHNOLOGY";#N/A,#N/A,FALSE,"YEAR2000";#N/A,#N/A,FALSE,"GENERAL SERVICES";#N/A,#N/A,FALSE,"PROD MANAGE";#N/A,#N/A,FALSE,"BOG";#N/A,#N/A,FALSE,"PROT CONT";#N/A,#N/A,FALSE,"INVEST COMP"}</definedName>
    <definedName name="Preparator">[32]Booking!$C$20</definedName>
    <definedName name="PrevYear">'[26]Prev Year Total'!$E:$CZ</definedName>
    <definedName name="prexp">'[1]#REF'!$B$15:$L$57</definedName>
    <definedName name="_xlnm.Print_Area" localSheetId="0">'Pro-forma'!$A$1:$Q$98</definedName>
    <definedName name="_xlnm.Print_Area">[33]REPORT!$A$2:$M$2</definedName>
    <definedName name="PRINT_AREA_MI">'[1]#REF'!$C$7:$T$213</definedName>
    <definedName name="Print_Instructions">#N/A</definedName>
    <definedName name="_xlnm.Print_Titles">#REF!</definedName>
    <definedName name="PRINT_TITLES_MI">'[1]#REF'!$1:$7</definedName>
    <definedName name="Prior_Year_YTD_Average_FX">'[14]Product 1 (1)'!$R$11</definedName>
    <definedName name="PrMth">[31]DataSheet!$C$6</definedName>
    <definedName name="Product1Name">[14]Index!$C$17</definedName>
    <definedName name="Product2Name">[14]Index!$C$18</definedName>
    <definedName name="Product3Name">[14]Index!$C$19</definedName>
    <definedName name="Product4Name">"Administration (TA Edinburgh)"</definedName>
    <definedName name="Product5Name">"Administration (TA Swindon)"</definedName>
    <definedName name="Profit">'[1]#REF'!$A$2:$B$34</definedName>
    <definedName name="prrev">'[1]#REF'!$B$15:$L$53</definedName>
    <definedName name="qaz" hidden="1">{#N/A,#N/A,FALSE,"SUMMARY";#N/A,#N/A,FALSE,"TECHNOLOGY";#N/A,#N/A,FALSE,"YEAR2000";#N/A,#N/A,FALSE,"GENERAL SERVICES";#N/A,#N/A,FALSE,"PROD MANAGE";#N/A,#N/A,FALSE,"BOG";#N/A,#N/A,FALSE,"PROT CONT";#N/A,#N/A,FALSE,"INVEST COMP"}</definedName>
    <definedName name="qqq" hidden="1">{#N/A,#N/A,FALSE,"SUMMARY";#N/A,#N/A,FALSE,"TECHNOLOGY";#N/A,#N/A,FALSE,"YEAR2000";#N/A,#N/A,FALSE,"GENERAL SERVICES";#N/A,#N/A,FALSE,"PROD MANAGE";#N/A,#N/A,FALSE,"BOG";#N/A,#N/A,FALSE,"PROT CONT";#N/A,#N/A,FALSE,"INVEST COMP"}</definedName>
    <definedName name="qqqq" hidden="1">{#N/A,#N/A,FALSE,"SUMMARY";#N/A,#N/A,FALSE,"TECHNOLOGY";#N/A,#N/A,FALSE,"YEAR2000";#N/A,#N/A,FALSE,"GENERAL SERVICES";#N/A,#N/A,FALSE,"PROD MANAGE";#N/A,#N/A,FALSE,"BOG";#N/A,#N/A,FALSE,"PROT CONT";#N/A,#N/A,FALSE,"INVEST COMP"}</definedName>
    <definedName name="qqqqqqq" hidden="1">{"JNLOrginations",#N/A,FALSE,"Journals";"JNLCurrencyOverlay",#N/A,FALSE,"Journals"}</definedName>
    <definedName name="qqqqqqqq">[34]Control!$C$8</definedName>
    <definedName name="QTABLE">'[1]#REF'!$R$1:$S$4</definedName>
    <definedName name="QTR_PN">'[1]#REF'!$AB$16</definedName>
    <definedName name="QTRTABLE">'[1]11'!$DM$26:$DN$29</definedName>
    <definedName name="QUARTERLY">'[1]#REF'!$C$15:$AC$82</definedName>
    <definedName name="qwe" hidden="1">{#N/A,#N/A,FALSE,"SUMMARY";#N/A,#N/A,FALSE,"TECHNOLOGY";#N/A,#N/A,FALSE,"YEAR2000";#N/A,#N/A,FALSE,"GENERAL SERVICES";#N/A,#N/A,FALSE,"PROD MANAGE";#N/A,#N/A,FALSE,"BOG";#N/A,#N/A,FALSE,"PROT CONT";#N/A,#N/A,FALSE,"INVEST COMP"}</definedName>
    <definedName name="qweqweqwe" hidden="1">{#N/A,#N/A,FALSE,"SUMMARY";#N/A,#N/A,FALSE,"TECHNOLOGY";#N/A,#N/A,FALSE,"YEAR2000";#N/A,#N/A,FALSE,"GENERAL SERVICES";#N/A,#N/A,FALSE,"PROD MANAGE";#N/A,#N/A,FALSE,"BOG";#N/A,#N/A,FALSE,"PROT CONT";#N/A,#N/A,FALSE,"INVEST COMP"}</definedName>
    <definedName name="qwer" hidden="1">{#N/A,#N/A,FALSE,"SUMMARY";#N/A,#N/A,FALSE,"TECHNOLOGY";#N/A,#N/A,FALSE,"YEAR2000";#N/A,#N/A,FALSE,"GENERAL SERVICES";#N/A,#N/A,FALSE,"PROD MANAGE";#N/A,#N/A,FALSE,"BOG";#N/A,#N/A,FALSE,"PROT CONT";#N/A,#N/A,FALSE,"INVEST COMP"}</definedName>
    <definedName name="qwsaz" hidden="1">{#N/A,#N/A,FALSE,"SUMMARY";#N/A,#N/A,FALSE,"TECHNOLOGY";#N/A,#N/A,FALSE,"YEAR2000";#N/A,#N/A,FALSE,"GENERAL SERVICES";#N/A,#N/A,FALSE,"PROD MANAGE";#N/A,#N/A,FALSE,"BOG";#N/A,#N/A,FALSE,"PROT CONT";#N/A,#N/A,FALSE,"INVEST COMP"}</definedName>
    <definedName name="RANGE1">'[13]4M1A800_0270'!$A$1:$S$102</definedName>
    <definedName name="range2">'[13]4M1A800_0270'!$A$1:$P$104</definedName>
    <definedName name="range3">'[13]4M1A800_0181'!$A$1:$O$101</definedName>
    <definedName name="rates">'[35]FX Rates'!$B$3:$G$14</definedName>
    <definedName name="RCPCOUNT">'[1]11'!$DC$2</definedName>
    <definedName name="RCPTABLE">'[1]11'!$DD$11:$DK$253</definedName>
    <definedName name="reg_table">'[1]#REF'!$A$16:$B$22</definedName>
    <definedName name="regRE">[1]Assumptions!$B$21</definedName>
    <definedName name="REV">'[1]#REF'!$D$130</definedName>
    <definedName name="rew" hidden="1">{#N/A,#N/A,FALSE,"SUMMARY";#N/A,#N/A,FALSE,"TECHNOLOGY";#N/A,#N/A,FALSE,"YEAR2000";#N/A,#N/A,FALSE,"GENERAL SERVICES";#N/A,#N/A,FALSE,"PROD MANAGE";#N/A,#N/A,FALSE,"BOG";#N/A,#N/A,FALSE,"PROT CONT";#N/A,#N/A,FALSE,"INVEST COMP"}</definedName>
    <definedName name="rewq" hidden="1">{#N/A,#N/A,FALSE,"SUMMARY";#N/A,#N/A,FALSE,"TECHNOLOGY";#N/A,#N/A,FALSE,"YEAR2000";#N/A,#N/A,FALSE,"GENERAL SERVICES";#N/A,#N/A,FALSE,"PROD MANAGE";#N/A,#N/A,FALSE,"BOG";#N/A,#N/A,FALSE,"PROT CONT";#N/A,#N/A,FALSE,"INVEST COMP"}</definedName>
    <definedName name="rfv">#N/A</definedName>
    <definedName name="ROUND">[1]Control!$B$73</definedName>
    <definedName name="ROYMths">'[23]Budget Assumptions'!$C$34</definedName>
    <definedName name="rqwqwrqwr" hidden="1">{#N/A,#N/A,FALSE,"SUMMARY";#N/A,#N/A,FALSE,"TECHNOLOGY";#N/A,#N/A,FALSE,"YEAR2000";#N/A,#N/A,FALSE,"GENERAL SERVICES";#N/A,#N/A,FALSE,"PROD MANAGE";#N/A,#N/A,FALSE,"BOG";#N/A,#N/A,FALSE,"PROT CONT";#N/A,#N/A,FALSE,"INVEST COMP"}</definedName>
    <definedName name="RRR">[6]Control!$B$4</definedName>
    <definedName name="rrrrrrr">#N/A</definedName>
    <definedName name="rrrrrrrr">[34]Control!$B$3</definedName>
    <definedName name="rtew" hidden="1">{#N/A,#N/A,FALSE,"SUMMARY";#N/A,#N/A,FALSE,"TECHNOLOGY";#N/A,#N/A,FALSE,"YEAR2000";#N/A,#N/A,FALSE,"GENERAL SERVICES";#N/A,#N/A,FALSE,"PROD MANAGE";#N/A,#N/A,FALSE,"BOG";#N/A,#N/A,FALSE,"PROT CONT";#N/A,#N/A,FALSE,"INVEST COMP"}</definedName>
    <definedName name="rtrtrtr">[34]Control!$C$8</definedName>
    <definedName name="rty" hidden="1">{#N/A,#N/A,FALSE,"SUMMARY";#N/A,#N/A,FALSE,"TECHNOLOGY";#N/A,#N/A,FALSE,"YEAR2000";#N/A,#N/A,FALSE,"GENERAL SERVICES";#N/A,#N/A,FALSE,"PROD MANAGE";#N/A,#N/A,FALSE,"BOG";#N/A,#N/A,FALSE,"PROT CONT";#N/A,#N/A,FALSE,"INVEST COMP"}</definedName>
    <definedName name="salary">'[1]#REF'!$BB$8:$BK$26</definedName>
    <definedName name="SalaryGrades">'[1]Rates&amp;COLA'!$A$9:$A$26</definedName>
    <definedName name="sdf">[6]Control!$B$8</definedName>
    <definedName name="sdsds" hidden="1">{"JNLOrginations",#N/A,FALSE,"Journals";"JNLCurrencyOverlay",#N/A,FALSE,"Journals"}</definedName>
    <definedName name="SENS">'[1]#REF'!$L$401</definedName>
    <definedName name="sg" hidden="1">{#N/A,#N/A,FALSE,"SUMMARY";#N/A,#N/A,FALSE,"TECHNOLOGY";#N/A,#N/A,FALSE,"YEAR2000";#N/A,#N/A,FALSE,"GENERAL SERVICES";#N/A,#N/A,FALSE,"PROD MANAGE";#N/A,#N/A,FALSE,"BOG";#N/A,#N/A,FALSE,"PROT CONT";#N/A,#N/A,FALSE,"INVEST COMP"}</definedName>
    <definedName name="SHAREREP">'[1]#REF'!$A$1:$N$44</definedName>
    <definedName name="SI">0.5953</definedName>
    <definedName name="sq" hidden="1">{#N/A,#N/A,FALSE,"SUMMARY";#N/A,#N/A,FALSE,"TECHNOLOGY";#N/A,#N/A,FALSE,"YEAR2000";#N/A,#N/A,FALSE,"GENERAL SERVICES";#N/A,#N/A,FALSE,"PROD MANAGE";#N/A,#N/A,FALSE,"BOG";#N/A,#N/A,FALSE,"PROT CONT";#N/A,#N/A,FALSE,"INVEST COMP"}</definedName>
    <definedName name="ssss" hidden="1">#REF!</definedName>
    <definedName name="ssssdfgg" hidden="1">{#N/A,#N/A,FALSE,"SUMMARY";#N/A,#N/A,FALSE,"TECHNOLOGY";#N/A,#N/A,FALSE,"YEAR2000";#N/A,#N/A,FALSE,"GENERAL SERVICES";#N/A,#N/A,FALSE,"PROD MANAGE";#N/A,#N/A,FALSE,"BOG";#N/A,#N/A,FALSE,"PROT CONT";#N/A,#N/A,FALSE,"INVEST COMP"}</definedName>
    <definedName name="sssss">[6]Control!$B$4</definedName>
    <definedName name="sssssssss" hidden="1">{#N/A,#N/A,FALSE,"SUMMARY";#N/A,#N/A,FALSE,"TECHNOLOGY";#N/A,#N/A,FALSE,"YEAR2000";#N/A,#N/A,FALSE,"GENERAL SERVICES";#N/A,#N/A,FALSE,"PROD MANAGE";#N/A,#N/A,FALSE,"BOG";#N/A,#N/A,FALSE,"PROT CONT";#N/A,#N/A,FALSE,"INVEST COMP"}</definedName>
    <definedName name="staff">'[1]#REF'!$BG$5:$BL$55</definedName>
    <definedName name="STAFFCOUNT">'[1]#REF'!$BG$1</definedName>
    <definedName name="START">'[1]Cost Codes'!$A$4</definedName>
    <definedName name="start1">'[1]Cost Codes'!$D$4</definedName>
    <definedName name="StartofYear">'[23]Budget Assumptions'!$C$24</definedName>
    <definedName name="STRAT">'[15]4M1A714_0181'!$A$1:$P$102</definedName>
    <definedName name="Sum">'[7]Combined - Global'!#REF!</definedName>
    <definedName name="Sum__">'[7]Combined - Parent'!$BM:$BM</definedName>
    <definedName name="Summary">'[9]Quarter 1'!$B$352:$K$433</definedName>
    <definedName name="SW">0.7943</definedName>
    <definedName name="TABLE">'[1]#REF'!$G$3:$K$9</definedName>
    <definedName name="TAMkt">'[23]Budget Assumptions'!$D$7</definedName>
    <definedName name="TARel">'[21]RM Data'!$D$733:$G$767</definedName>
    <definedName name="TARel2">'[21]List Sent to Business'!$C$849:$F$901</definedName>
    <definedName name="Targets">'[1]#REF'!$A$2:$H$11</definedName>
    <definedName name="TAVol">'[23]Budget Assumptions'!$D$8</definedName>
    <definedName name="Taxes2001">'[1]One-Time Items'!$A$43:$V$74</definedName>
    <definedName name="TeeMkt">'[23]Budget Assumptions'!$F$7</definedName>
    <definedName name="TeeVol">'[23]Budget Assumptions'!$F$8</definedName>
    <definedName name="tgb" hidden="1">{#N/A,#N/A,FALSE,"SUMMARY";#N/A,#N/A,FALSE,"TECHNOLOGY";#N/A,#N/A,FALSE,"YEAR2000";#N/A,#N/A,FALSE,"GENERAL SERVICES";#N/A,#N/A,FALSE,"PROD MANAGE";#N/A,#N/A,FALSE,"BOG";#N/A,#N/A,FALSE,"PROT CONT";#N/A,#N/A,FALSE,"INVEST COMP"}</definedName>
    <definedName name="tghuyt" hidden="1">{#N/A,#N/A,FALSE,"SUMMARY";#N/A,#N/A,FALSE,"TECHNOLOGY";#N/A,#N/A,FALSE,"YEAR2000";#N/A,#N/A,FALSE,"GENERAL SERVICES";#N/A,#N/A,FALSE,"PROD MANAGE";#N/A,#N/A,FALSE,"BOG";#N/A,#N/A,FALSE,"PROT CONT";#N/A,#N/A,FALSE,"INVEST COMP"}</definedName>
    <definedName name="Tier1">[1]Severance!$AB$32:$AE$62</definedName>
    <definedName name="Tier2">[1]Severance!$AB$66:$AE$96</definedName>
    <definedName name="Tier3">[1]Severance!$AB$99:$AE$130</definedName>
    <definedName name="Title">[1]Control!$A$1</definedName>
    <definedName name="topRE">[1]Assumptions!$Y$23</definedName>
    <definedName name="Total">'[1]#REF'!$E$218:$AR$287</definedName>
    <definedName name="TOTAL_AMSG">'[1]#REF'!$E$8:$X$74</definedName>
    <definedName name="Total_Hours">[1]Menu!$E$14</definedName>
    <definedName name="totalshare">[1]Assumptions!$F$16</definedName>
    <definedName name="totbsdt">'[1]#REF'!$A$128:$F$134</definedName>
    <definedName name="totmbna">'[1]#REF'!$A$117:$F$125</definedName>
    <definedName name="totmfa">'[1]#REF'!$A$137:$E$148</definedName>
    <definedName name="tranRE">[1]Assumptions!$U$23</definedName>
    <definedName name="TrustRel">'[21]RM Data'!$D$685:$G$700</definedName>
    <definedName name="TrustRel2">'[21]List Sent to Business'!$C$776:$F$800</definedName>
    <definedName name="TTT" hidden="1">{#N/A,#N/A,FALSE,"SUMMARY";#N/A,#N/A,FALSE,"TECHNOLOGY";#N/A,#N/A,FALSE,"YEAR2000";#N/A,#N/A,FALSE,"GENERAL SERVICES";#N/A,#N/A,FALSE,"PROD MANAGE";#N/A,#N/A,FALSE,"BOG";#N/A,#N/A,FALSE,"PROT CONT";#N/A,#N/A,FALSE,"INVEST COMP"}</definedName>
    <definedName name="TTTRRRE">[6]Control!$C$9</definedName>
    <definedName name="ttttttt" hidden="1">{#N/A,#N/A,FALSE,"SUMMARY";#N/A,#N/A,FALSE,"TECHNOLOGY";#N/A,#N/A,FALSE,"YEAR2000";#N/A,#N/A,FALSE,"GENERAL SERVICES";#N/A,#N/A,FALSE,"PROD MANAGE";#N/A,#N/A,FALSE,"BOG";#N/A,#N/A,FALSE,"PROT CONT";#N/A,#N/A,FALSE,"INVEST COMP"}</definedName>
    <definedName name="tttttttt">[34]Control!$B$9</definedName>
    <definedName name="tttttttttt" hidden="1">{#N/A,#N/A,FALSE,"SUMMARY";#N/A,#N/A,FALSE,"TECHNOLOGY";#N/A,#N/A,FALSE,"YEAR2000";#N/A,#N/A,FALSE,"GENERAL SERVICES";#N/A,#N/A,FALSE,"PROD MANAGE";#N/A,#N/A,FALSE,"BOG";#N/A,#N/A,FALSE,"PROT CONT";#N/A,#N/A,FALSE,"INVEST COMP"}</definedName>
    <definedName name="TV">'[1]#REF'!$M$214</definedName>
    <definedName name="tyu" hidden="1">{#N/A,#N/A,FALSE,"SUMMARY";#N/A,#N/A,FALSE,"TECHNOLOGY";#N/A,#N/A,FALSE,"YEAR2000";#N/A,#N/A,FALSE,"GENERAL SERVICES";#N/A,#N/A,FALSE,"PROD MANAGE";#N/A,#N/A,FALSE,"BOG";#N/A,#N/A,FALSE,"PROT CONT";#N/A,#N/A,FALSE,"INVEST COMP"}</definedName>
    <definedName name="uio" hidden="1">{#N/A,#N/A,FALSE,"SUMMARY";#N/A,#N/A,FALSE,"TECHNOLOGY";#N/A,#N/A,FALSE,"YEAR2000";#N/A,#N/A,FALSE,"GENERAL SERVICES";#N/A,#N/A,FALSE,"PROD MANAGE";#N/A,#N/A,FALSE,"BOG";#N/A,#N/A,FALSE,"PROT CONT";#N/A,#N/A,FALSE,"INVEST COMP"}</definedName>
    <definedName name="uiuyhng" hidden="1">{#N/A,#N/A,FALSE,"SUMMARY";#N/A,#N/A,FALSE,"TECHNOLOGY";#N/A,#N/A,FALSE,"YEAR2000";#N/A,#N/A,FALSE,"GENERAL SERVICES";#N/A,#N/A,FALSE,"PROD MANAGE";#N/A,#N/A,FALSE,"BOG";#N/A,#N/A,FALSE,"PROT CONT";#N/A,#N/A,FALSE,"INVEST COMP"}</definedName>
    <definedName name="ujm" hidden="1">{#N/A,#N/A,FALSE,"SUMMARY";#N/A,#N/A,FALSE,"TECHNOLOGY";#N/A,#N/A,FALSE,"YEAR2000";#N/A,#N/A,FALSE,"GENERAL SERVICES";#N/A,#N/A,FALSE,"PROD MANAGE";#N/A,#N/A,FALSE,"BOG";#N/A,#N/A,FALSE,"PROT CONT";#N/A,#N/A,FALSE,"INVEST COMP"}</definedName>
    <definedName name="UK">1.4626</definedName>
    <definedName name="Untitled2">'[1]#REF'!$A$1:$F$734</definedName>
    <definedName name="uuuuu" hidden="1">{#N/A,#N/A,FALSE,"SUMMARY";#N/A,#N/A,FALSE,"TECHNOLOGY";#N/A,#N/A,FALSE,"YEAR2000";#N/A,#N/A,FALSE,"GENERAL SERVICES";#N/A,#N/A,FALSE,"PROD MANAGE";#N/A,#N/A,FALSE,"BOG";#N/A,#N/A,FALSE,"PROT CONT";#N/A,#N/A,FALSE,"INVEST COMP"}</definedName>
    <definedName name="uuuuuuu" hidden="1">{#N/A,#N/A,FALSE,"SUMMARY";#N/A,#N/A,FALSE,"TECHNOLOGY";#N/A,#N/A,FALSE,"YEAR2000";#N/A,#N/A,FALSE,"GENERAL SERVICES";#N/A,#N/A,FALSE,"PROD MANAGE";#N/A,#N/A,FALSE,"BOG";#N/A,#N/A,FALSE,"PROT CONT";#N/A,#N/A,FALSE,"INVEST COMP"}</definedName>
    <definedName name="uuuuuuugt" hidden="1">{#N/A,#N/A,FALSE,"SUMMARY";#N/A,#N/A,FALSE,"TECHNOLOGY";#N/A,#N/A,FALSE,"YEAR2000";#N/A,#N/A,FALSE,"GENERAL SERVICES";#N/A,#N/A,FALSE,"PROD MANAGE";#N/A,#N/A,FALSE,"BOG";#N/A,#N/A,FALSE,"PROT CONT";#N/A,#N/A,FALSE,"INVEST COMP"}</definedName>
    <definedName name="uuuuuuuuuuu" hidden="1">{#N/A,#N/A,FALSE,"SUMMARY";#N/A,#N/A,FALSE,"TECHNOLOGY";#N/A,#N/A,FALSE,"YEAR2000";#N/A,#N/A,FALSE,"GENERAL SERVICES";#N/A,#N/A,FALSE,"PROD MANAGE";#N/A,#N/A,FALSE,"BOG";#N/A,#N/A,FALSE,"PROT CONT";#N/A,#N/A,FALSE,"INVEST COMP"}</definedName>
    <definedName name="Validation">'[1]#REF'!$DD$1:$DL$1</definedName>
    <definedName name="Variance_Threshold">[36]Control!$G$23</definedName>
    <definedName name="VarianceP">'[1]#REF'!$B$73:$AT$97</definedName>
    <definedName name="vbn" hidden="1">{#N/A,#N/A,FALSE,"SUMMARY";#N/A,#N/A,FALSE,"TECHNOLOGY";#N/A,#N/A,FALSE,"YEAR2000";#N/A,#N/A,FALSE,"GENERAL SERVICES";#N/A,#N/A,FALSE,"PROD MANAGE";#N/A,#N/A,FALSE,"BOG";#N/A,#N/A,FALSE,"PROT CONT";#N/A,#N/A,FALSE,"INVEST COMP"}</definedName>
    <definedName name="vDate">[1]Control!$E$6</definedName>
    <definedName name="vendor">[1]VendorCosts!$C$1:$P$21</definedName>
    <definedName name="Vers">[1]Control!$E$5</definedName>
    <definedName name="volApr06">[24]Assumptions!$E$9</definedName>
    <definedName name="volAug06">[24]Assumptions!$I$9</definedName>
    <definedName name="volDec06">[24]Assumptions!$M$9</definedName>
    <definedName name="volFeb06">[24]Assumptions!$C$9</definedName>
    <definedName name="volJan06">[24]Assumptions!$B$9</definedName>
    <definedName name="volJul06">[24]Assumptions!$H$9</definedName>
    <definedName name="volJun06">[24]Assumptions!$G$9</definedName>
    <definedName name="volMar06">[24]Assumptions!$D$9</definedName>
    <definedName name="volMay06">[24]Assumptions!$F$9</definedName>
    <definedName name="volNov06">[24]Assumptions!$L$9</definedName>
    <definedName name="volOct06">[24]Assumptions!$K$9</definedName>
    <definedName name="volSep06">[24]Assumptions!$J$9</definedName>
    <definedName name="VolumeGrowth">'[22]Market Growth Calc'!$A$32:$J$46</definedName>
    <definedName name="VolumeGrowth07">[30]Assumptions!$B$7</definedName>
    <definedName name="vvv">[6]Control!$B$8</definedName>
    <definedName name="vvvvgg" hidden="1">{#N/A,#N/A,FALSE,"SUMMARY";#N/A,#N/A,FALSE,"TECHNOLOGY";#N/A,#N/A,FALSE,"YEAR2000";#N/A,#N/A,FALSE,"GENERAL SERVICES";#N/A,#N/A,FALSE,"PROD MANAGE";#N/A,#N/A,FALSE,"BOG";#N/A,#N/A,FALSE,"PROT CONT";#N/A,#N/A,FALSE,"INVEST COMP"}</definedName>
    <definedName name="vvvvvf">#N/A</definedName>
    <definedName name="vvvvvioppppp" hidden="1">{#N/A,#N/A,FALSE,"SUMMARY";#N/A,#N/A,FALSE,"TECHNOLOGY";#N/A,#N/A,FALSE,"YEAR2000";#N/A,#N/A,FALSE,"GENERAL SERVICES";#N/A,#N/A,FALSE,"PROD MANAGE";#N/A,#N/A,FALSE,"BOG";#N/A,#N/A,FALSE,"PROT CONT";#N/A,#N/A,FALSE,"INVEST COMP"}</definedName>
    <definedName name="VVVVVV" hidden="1">{#N/A,#N/A,FALSE,"SUMMARY";#N/A,#N/A,FALSE,"TECHNOLOGY";#N/A,#N/A,FALSE,"YEAR2000";#N/A,#N/A,FALSE,"GENERAL SERVICES";#N/A,#N/A,FALSE,"PROD MANAGE";#N/A,#N/A,FALSE,"BOG";#N/A,#N/A,FALSE,"PROT CONT";#N/A,#N/A,FALSE,"INVEST COMP"}</definedName>
    <definedName name="vvvvvvvg" hidden="1">{#N/A,#N/A,FALSE,"SUMMARY";#N/A,#N/A,FALSE,"TECHNOLOGY";#N/A,#N/A,FALSE,"YEAR2000";#N/A,#N/A,FALSE,"GENERAL SERVICES";#N/A,#N/A,FALSE,"PROD MANAGE";#N/A,#N/A,FALSE,"BOG";#N/A,#N/A,FALSE,"PROT CONT";#N/A,#N/A,FALSE,"INVEST COMP"}</definedName>
    <definedName name="vvvvvvvvvvv">#N/A</definedName>
    <definedName name="W" hidden="1">{#N/A,#N/A,FALSE,"SUMMARY";#N/A,#N/A,FALSE,"TECHNOLOGY";#N/A,#N/A,FALSE,"YEAR2000";#N/A,#N/A,FALSE,"GENERAL SERVICES";#N/A,#N/A,FALSE,"PROD MANAGE";#N/A,#N/A,FALSE,"BOG";#N/A,#N/A,FALSE,"PROT CONT";#N/A,#N/A,FALSE,"INVEST COMP"}</definedName>
    <definedName name="waterfall">'[1]#REF'!$A$1:$AI$77</definedName>
    <definedName name="wer" hidden="1">{#N/A,#N/A,FALSE,"SUMMARY";#N/A,#N/A,FALSE,"TECHNOLOGY";#N/A,#N/A,FALSE,"YEAR2000";#N/A,#N/A,FALSE,"GENERAL SERVICES";#N/A,#N/A,FALSE,"PROD MANAGE";#N/A,#N/A,FALSE,"BOG";#N/A,#N/A,FALSE,"PROT CONT";#N/A,#N/A,FALSE,"INVEST COMP"}</definedName>
    <definedName name="whocares" hidden="1">'[3]#REF'!$A$11:$L$25</definedName>
    <definedName name="wrn.capplan." hidden="1">{#N/A,#N/A,FALSE,"SUMMARY";#N/A,#N/A,FALSE,"TECHNOLOGY";#N/A,#N/A,FALSE,"YEAR2000";#N/A,#N/A,FALSE,"GENERAL SERVICES";#N/A,#N/A,FALSE,"PROD MANAGE";#N/A,#N/A,FALSE,"BOG";#N/A,#N/A,FALSE,"PROT CONT";#N/A,#N/A,FALSE,"INVEST COMP"}</definedName>
    <definedName name="wrn.Journals." hidden="1">{"JNLOrginations",#N/A,FALSE,"Journals";"JNLCurrencyOverlay",#N/A,FALSE,"Journals"}</definedName>
    <definedName name="wsdr" hidden="1">{#N/A,#N/A,FALSE,"SUMMARY";#N/A,#N/A,FALSE,"TECHNOLOGY";#N/A,#N/A,FALSE,"YEAR2000";#N/A,#N/A,FALSE,"GENERAL SERVICES";#N/A,#N/A,FALSE,"PROD MANAGE";#N/A,#N/A,FALSE,"BOG";#N/A,#N/A,FALSE,"PROT CONT";#N/A,#N/A,FALSE,"INVEST COMP"}</definedName>
    <definedName name="wsx" hidden="1">{"JNLOrginations",#N/A,FALSE,"Journals";"JNLCurrencyOverlay",#N/A,FALSE,"Journals"}</definedName>
    <definedName name="www" hidden="1">{#N/A,#N/A,FALSE,"SUMMARY";#N/A,#N/A,FALSE,"TECHNOLOGY";#N/A,#N/A,FALSE,"YEAR2000";#N/A,#N/A,FALSE,"GENERAL SERVICES";#N/A,#N/A,FALSE,"PROD MANAGE";#N/A,#N/A,FALSE,"BOG";#N/A,#N/A,FALSE,"PROT CONT";#N/A,#N/A,FALSE,"INVEST COMP"}</definedName>
    <definedName name="wwws" hidden="1">{"JNLOrginations",#N/A,FALSE,"Journals";"JNLCurrencyOverlay",#N/A,FALSE,"Journals"}</definedName>
    <definedName name="wwwwww">[34]Control!$B$5</definedName>
    <definedName name="wwwwwww">[34]Control!$B$8</definedName>
    <definedName name="wzx" hidden="1">{#N/A,#N/A,FALSE,"SUMMARY";#N/A,#N/A,FALSE,"TECHNOLOGY";#N/A,#N/A,FALSE,"YEAR2000";#N/A,#N/A,FALSE,"GENERAL SERVICES";#N/A,#N/A,FALSE,"PROD MANAGE";#N/A,#N/A,FALSE,"BOG";#N/A,#N/A,FALSE,"PROT CONT";#N/A,#N/A,FALSE,"INVEST COMP"}</definedName>
    <definedName name="x">#N/A</definedName>
    <definedName name="xcv" hidden="1">{#N/A,#N/A,FALSE,"SUMMARY";#N/A,#N/A,FALSE,"TECHNOLOGY";#N/A,#N/A,FALSE,"YEAR2000";#N/A,#N/A,FALSE,"GENERAL SERVICES";#N/A,#N/A,FALSE,"PROD MANAGE";#N/A,#N/A,FALSE,"BOG";#N/A,#N/A,FALSE,"PROT CONT";#N/A,#N/A,FALSE,"INVEST COMP"}</definedName>
    <definedName name="xxx" hidden="1">{#N/A,#N/A,FALSE,"SUMMARY";#N/A,#N/A,FALSE,"TECHNOLOGY";#N/A,#N/A,FALSE,"YEAR2000";#N/A,#N/A,FALSE,"GENERAL SERVICES";#N/A,#N/A,FALSE,"PROD MANAGE";#N/A,#N/A,FALSE,"BOG";#N/A,#N/A,FALSE,"PROT CONT";#N/A,#N/A,FALSE,"INVEST COMP"}</definedName>
    <definedName name="XXXUUUOII" hidden="1">{#N/A,#N/A,FALSE,"SUMMARY";#N/A,#N/A,FALSE,"TECHNOLOGY";#N/A,#N/A,FALSE,"YEAR2000";#N/A,#N/A,FALSE,"GENERAL SERVICES";#N/A,#N/A,FALSE,"PROD MANAGE";#N/A,#N/A,FALSE,"BOG";#N/A,#N/A,FALSE,"PROT CONT";#N/A,#N/A,FALSE,"INVEST COMP"}</definedName>
    <definedName name="xxxxxh" hidden="1">{#N/A,#N/A,FALSE,"SUMMARY";#N/A,#N/A,FALSE,"TECHNOLOGY";#N/A,#N/A,FALSE,"YEAR2000";#N/A,#N/A,FALSE,"GENERAL SERVICES";#N/A,#N/A,FALSE,"PROD MANAGE";#N/A,#N/A,FALSE,"BOG";#N/A,#N/A,FALSE,"PROT CONT";#N/A,#N/A,FALSE,"INVEST COMP"}</definedName>
    <definedName name="xxxxxx" hidden="1">'[37]New York'!#REF!</definedName>
    <definedName name="xxxxxxxxxxxxx" hidden="1">{#N/A,#N/A,FALSE,"SUMMARY";#N/A,#N/A,FALSE,"TECHNOLOGY";#N/A,#N/A,FALSE,"YEAR2000";#N/A,#N/A,FALSE,"GENERAL SERVICES";#N/A,#N/A,FALSE,"PROD MANAGE";#N/A,#N/A,FALSE,"BOG";#N/A,#N/A,FALSE,"PROT CONT";#N/A,#N/A,FALSE,"INVEST COMP"}</definedName>
    <definedName name="y">[1]RCPTABLE!$B$34:$J$153</definedName>
    <definedName name="Year">[38]Control!$C$21</definedName>
    <definedName name="yhn" hidden="1">{#N/A,#N/A,FALSE,"SUMMARY";#N/A,#N/A,FALSE,"TECHNOLOGY";#N/A,#N/A,FALSE,"YEAR2000";#N/A,#N/A,FALSE,"GENERAL SERVICES";#N/A,#N/A,FALSE,"PROD MANAGE";#N/A,#N/A,FALSE,"BOG";#N/A,#N/A,FALSE,"PROT CONT";#N/A,#N/A,FALSE,"INVEST COMP"}</definedName>
    <definedName name="YTD_Average_FX">'[14]Product 1 (1)'!$M$11</definedName>
    <definedName name="YTDAct">[39]DataSheet!$F:$F</definedName>
    <definedName name="YTDBud">[39]DataSheet!$G:$G</definedName>
    <definedName name="YTDFX">[39]DataSheet!$K:$K</definedName>
    <definedName name="yui" hidden="1">{#N/A,#N/A,FALSE,"SUMMARY";#N/A,#N/A,FALSE,"TECHNOLOGY";#N/A,#N/A,FALSE,"YEAR2000";#N/A,#N/A,FALSE,"GENERAL SERVICES";#N/A,#N/A,FALSE,"PROD MANAGE";#N/A,#N/A,FALSE,"BOG";#N/A,#N/A,FALSE,"PROT CONT";#N/A,#N/A,FALSE,"INVEST COMP"}</definedName>
    <definedName name="YYYGGGAAA" hidden="1">'[3]#REF'!$A$11:$L$25</definedName>
    <definedName name="yyyyyh" hidden="1">{#N/A,#N/A,FALSE,"SUMMARY";#N/A,#N/A,FALSE,"TECHNOLOGY";#N/A,#N/A,FALSE,"YEAR2000";#N/A,#N/A,FALSE,"GENERAL SERVICES";#N/A,#N/A,FALSE,"PROD MANAGE";#N/A,#N/A,FALSE,"BOG";#N/A,#N/A,FALSE,"PROT CONT";#N/A,#N/A,FALSE,"INVEST COMP"}</definedName>
    <definedName name="yyyyyy" hidden="1">{#N/A,#N/A,FALSE,"SUMMARY";#N/A,#N/A,FALSE,"TECHNOLOGY";#N/A,#N/A,FALSE,"YEAR2000";#N/A,#N/A,FALSE,"GENERAL SERVICES";#N/A,#N/A,FALSE,"PROD MANAGE";#N/A,#N/A,FALSE,"BOG";#N/A,#N/A,FALSE,"PROT CONT";#N/A,#N/A,FALSE,"INVEST COMP"}</definedName>
    <definedName name="yyyyyyy" hidden="1">{#N/A,#N/A,FALSE,"SUMMARY";#N/A,#N/A,FALSE,"TECHNOLOGY";#N/A,#N/A,FALSE,"YEAR2000";#N/A,#N/A,FALSE,"GENERAL SERVICES";#N/A,#N/A,FALSE,"PROD MANAGE";#N/A,#N/A,FALSE,"BOG";#N/A,#N/A,FALSE,"PROT CONT";#N/A,#N/A,FALSE,"INVEST COMP"}</definedName>
    <definedName name="yyyyyyyyv" hidden="1">{"JNLOrginations",#N/A,FALSE,"Journals";"JNLCurrencyOverlay",#N/A,FALSE,"Journals"}</definedName>
    <definedName name="z" hidden="1">{#N/A,#N/A,FALSE,"SUMMARY";#N/A,#N/A,FALSE,"TECHNOLOGY";#N/A,#N/A,FALSE,"YEAR2000";#N/A,#N/A,FALSE,"GENERAL SERVICES";#N/A,#N/A,FALSE,"PROD MANAGE";#N/A,#N/A,FALSE,"BOG";#N/A,#N/A,FALSE,"PROT CONT";#N/A,#N/A,FALSE,"INVEST COMP"}</definedName>
    <definedName name="za" hidden="1">{#N/A,#N/A,FALSE,"SUMMARY";#N/A,#N/A,FALSE,"TECHNOLOGY";#N/A,#N/A,FALSE,"YEAR2000";#N/A,#N/A,FALSE,"GENERAL SERVICES";#N/A,#N/A,FALSE,"PROD MANAGE";#N/A,#N/A,FALSE,"BOG";#N/A,#N/A,FALSE,"PROT CONT";#N/A,#N/A,FALSE,"INVEST COMP"}</definedName>
    <definedName name="zaq">[6]Control!$C$8</definedName>
    <definedName name="zaqx">[6]Control!$B$8</definedName>
    <definedName name="zaqxs">[6]Control!$C$9</definedName>
    <definedName name="zaqxsw">[6]Control!$B$9</definedName>
    <definedName name="zaqxswc" hidden="1">{#N/A,#N/A,FALSE,"SUMMARY";#N/A,#N/A,FALSE,"TECHNOLOGY";#N/A,#N/A,FALSE,"YEAR2000";#N/A,#N/A,FALSE,"GENERAL SERVICES";#N/A,#N/A,FALSE,"PROD MANAGE";#N/A,#N/A,FALSE,"BOG";#N/A,#N/A,FALSE,"PROT CONT";#N/A,#N/A,FALSE,"INVEST COMP"}</definedName>
    <definedName name="zaqxswcd">[6]Control!$B$3</definedName>
    <definedName name="zaqxswcde">[6]Control!$B$4</definedName>
    <definedName name="zaqxswcdev">[6]Control!$B$5</definedName>
    <definedName name="zaqxswcdevf">[40]Control!$G$23</definedName>
    <definedName name="zaqxswcdevfr" hidden="1">{#N/A,#N/A,FALSE,"SUMMARY";#N/A,#N/A,FALSE,"TECHNOLOGY";#N/A,#N/A,FALSE,"YEAR2000";#N/A,#N/A,FALSE,"GENERAL SERVICES";#N/A,#N/A,FALSE,"PROD MANAGE";#N/A,#N/A,FALSE,"BOG";#N/A,#N/A,FALSE,"PROT CONT";#N/A,#N/A,FALSE,"INVEST COMP"}</definedName>
    <definedName name="zxc" hidden="1">{"JNLOrginations",#N/A,FALSE,"Journals";"JNLCurrencyOverlay",#N/A,FALSE,"Journals"}</definedName>
    <definedName name="ZZZ" hidden="1">{#N/A,#N/A,FALSE,"SUMMARY";#N/A,#N/A,FALSE,"TECHNOLOGY";#N/A,#N/A,FALSE,"YEAR2000";#N/A,#N/A,FALSE,"GENERAL SERVICES";#N/A,#N/A,FALSE,"PROD MANAGE";#N/A,#N/A,FALSE,"BOG";#N/A,#N/A,FALSE,"PROT CONT";#N/A,#N/A,FALSE,"INVEST COMP"}</definedName>
    <definedName name="ZZZQQWW">[6]Control!$B$4</definedName>
    <definedName name="zzzxxxxx" hidden="1">{"JNLOrginations",#N/A,FALSE,"Journals";"JNLCurrencyOverlay",#N/A,FALSE,"Journals"}</definedName>
    <definedName name="zzzz">#N/A</definedName>
    <definedName name="zzzzz" hidden="1">{#N/A,#N/A,FALSE,"SUMMARY";#N/A,#N/A,FALSE,"TECHNOLOGY";#N/A,#N/A,FALSE,"YEAR2000";#N/A,#N/A,FALSE,"GENERAL SERVICES";#N/A,#N/A,FALSE,"PROD MANAGE";#N/A,#N/A,FALSE,"BOG";#N/A,#N/A,FALSE,"PROT CONT";#N/A,#N/A,FALSE,"INVEST COMP"}</definedName>
    <definedName name="zzzzzzzzzzz" hidden="1">{#N/A,#N/A,FALSE,"SUMMARY";#N/A,#N/A,FALSE,"TECHNOLOGY";#N/A,#N/A,FALSE,"YEAR2000";#N/A,#N/A,FALSE,"GENERAL SERVICES";#N/A,#N/A,FALSE,"PROD MANAGE";#N/A,#N/A,FALSE,"BOG";#N/A,#N/A,FALSE,"PROT CONT";#N/A,#N/A,FALSE,"INVEST COMP"}</definedName>
  </definedNames>
  <calcPr calcId="145621" iterateDelta="6.4766571447683168E-319"/>
</workbook>
</file>

<file path=xl/calcChain.xml><?xml version="1.0" encoding="utf-8"?>
<calcChain xmlns="http://schemas.openxmlformats.org/spreadsheetml/2006/main">
  <c r="P27" i="1" l="1"/>
  <c r="J98" i="1"/>
  <c r="L24" i="1" l="1"/>
  <c r="N34" i="1" l="1"/>
  <c r="P34" i="1" s="1"/>
  <c r="H34" i="1"/>
  <c r="J34" i="1" s="1"/>
  <c r="D34" i="1"/>
  <c r="C102" i="2"/>
  <c r="L30" i="1"/>
  <c r="L29" i="1"/>
  <c r="D29" i="1"/>
  <c r="N29" i="1" l="1"/>
  <c r="P29" i="1" s="1"/>
  <c r="N28" i="1"/>
  <c r="N30" i="1"/>
  <c r="P30" i="1" s="1"/>
  <c r="N31" i="1"/>
  <c r="N32" i="1"/>
  <c r="N33" i="1"/>
  <c r="N27" i="1"/>
  <c r="H28" i="1"/>
  <c r="H31" i="1"/>
  <c r="H32" i="1"/>
  <c r="H33" i="1"/>
  <c r="H35" i="1"/>
  <c r="H27" i="1"/>
  <c r="D28" i="1" l="1"/>
  <c r="D30" i="1"/>
  <c r="D31" i="1"/>
  <c r="D32" i="1"/>
  <c r="D33" i="1"/>
  <c r="D35" i="1"/>
  <c r="D27" i="1"/>
  <c r="L83" i="1" l="1"/>
  <c r="B83" i="1"/>
  <c r="J28" i="1"/>
  <c r="B36" i="1"/>
  <c r="L28" i="1"/>
  <c r="D49" i="1"/>
  <c r="D50" i="1"/>
  <c r="P28" i="1" l="1"/>
  <c r="P36" i="1" s="1"/>
  <c r="N77" i="1" l="1"/>
  <c r="H77" i="1"/>
  <c r="D77" i="1"/>
  <c r="N71" i="1"/>
  <c r="N72" i="1"/>
  <c r="N73" i="1"/>
  <c r="N74" i="1"/>
  <c r="N75" i="1"/>
  <c r="N76" i="1"/>
  <c r="N78" i="1"/>
  <c r="N79" i="1"/>
  <c r="N80" i="1"/>
  <c r="N81" i="1"/>
  <c r="N82" i="1"/>
  <c r="J71" i="1"/>
  <c r="D73" i="1"/>
  <c r="H73" i="1"/>
  <c r="D74" i="1"/>
  <c r="H74" i="1"/>
  <c r="D75" i="1"/>
  <c r="H75" i="1"/>
  <c r="D76" i="1"/>
  <c r="H76" i="1"/>
  <c r="D78" i="1"/>
  <c r="H78" i="1"/>
  <c r="D79" i="1"/>
  <c r="H79" i="1"/>
  <c r="D80" i="1"/>
  <c r="H80" i="1"/>
  <c r="D81" i="1"/>
  <c r="H81" i="1"/>
  <c r="D82" i="1"/>
  <c r="H82" i="1"/>
  <c r="J81" i="1" l="1"/>
  <c r="J79" i="1"/>
  <c r="J76" i="1"/>
  <c r="J74" i="1"/>
  <c r="J80" i="1"/>
  <c r="J78" i="1"/>
  <c r="J75" i="1"/>
  <c r="J73" i="1"/>
  <c r="P77" i="1"/>
  <c r="P80" i="1"/>
  <c r="J82" i="1"/>
  <c r="J77" i="1"/>
  <c r="P81" i="1"/>
  <c r="P75" i="1"/>
  <c r="P79" i="1"/>
  <c r="P74" i="1"/>
  <c r="P82" i="1"/>
  <c r="P78" i="1"/>
  <c r="P73" i="1"/>
  <c r="P76" i="1"/>
  <c r="G59" i="1"/>
  <c r="G60" i="1"/>
  <c r="G61" i="1"/>
  <c r="G62" i="1"/>
  <c r="G63" i="1"/>
  <c r="G64" i="1"/>
  <c r="G65" i="1"/>
  <c r="G66" i="1"/>
  <c r="G67" i="1"/>
  <c r="G68" i="1"/>
  <c r="G49" i="1"/>
  <c r="G69" i="1"/>
  <c r="G70" i="1"/>
  <c r="G50" i="1"/>
  <c r="F59" i="1"/>
  <c r="F60" i="1"/>
  <c r="F61" i="1"/>
  <c r="F62" i="1"/>
  <c r="F63" i="1"/>
  <c r="F64" i="1"/>
  <c r="F65" i="1"/>
  <c r="F66" i="1"/>
  <c r="F67" i="1"/>
  <c r="F68" i="1"/>
  <c r="F49" i="1"/>
  <c r="F69" i="1"/>
  <c r="F70" i="1"/>
  <c r="F50" i="1"/>
  <c r="L44" i="1"/>
  <c r="D45" i="1" l="1"/>
  <c r="H45" i="1"/>
  <c r="L45" i="1"/>
  <c r="N45" i="1" s="1"/>
  <c r="P45" i="1" l="1"/>
  <c r="J45" i="1"/>
  <c r="B103" i="2" l="1"/>
  <c r="B109" i="2" l="1"/>
  <c r="B106" i="2"/>
  <c r="M48" i="1"/>
  <c r="N48" i="1"/>
  <c r="L48" i="1"/>
  <c r="F102" i="2"/>
  <c r="H59" i="1"/>
  <c r="N59" i="1"/>
  <c r="H49" i="1"/>
  <c r="J49" i="1" s="1"/>
  <c r="N49" i="1"/>
  <c r="D59" i="1"/>
  <c r="J59" i="1" l="1"/>
  <c r="P59" i="1"/>
  <c r="P33" i="1"/>
  <c r="J31" i="1"/>
  <c r="P49" i="1"/>
  <c r="P32" i="1"/>
  <c r="J33" i="1"/>
  <c r="P31" i="1"/>
  <c r="J32" i="1"/>
  <c r="N22" i="1" l="1"/>
  <c r="N21" i="1"/>
  <c r="N20" i="1"/>
  <c r="N19" i="1"/>
  <c r="N18" i="1"/>
  <c r="N17" i="1"/>
  <c r="N16" i="1"/>
  <c r="N15" i="1"/>
  <c r="N13" i="1"/>
  <c r="H13" i="1"/>
  <c r="N12" i="1"/>
  <c r="H12" i="1"/>
  <c r="N11" i="1"/>
  <c r="H11" i="1"/>
  <c r="D13" i="1"/>
  <c r="D12" i="1"/>
  <c r="D11" i="1"/>
  <c r="D10" i="1"/>
  <c r="D15" i="1"/>
  <c r="H15" i="1"/>
  <c r="D16" i="1"/>
  <c r="H16" i="1"/>
  <c r="D17" i="1"/>
  <c r="H17" i="1"/>
  <c r="D18" i="1"/>
  <c r="H18" i="1"/>
  <c r="D19" i="1"/>
  <c r="H19" i="1"/>
  <c r="D20" i="1"/>
  <c r="H20" i="1"/>
  <c r="D21" i="1"/>
  <c r="H21" i="1"/>
  <c r="D22" i="1"/>
  <c r="H22" i="1"/>
  <c r="D23" i="1"/>
  <c r="H23" i="1"/>
  <c r="B24" i="1"/>
  <c r="F24" i="1"/>
  <c r="F93" i="1"/>
  <c r="H92" i="1"/>
  <c r="H72" i="1"/>
  <c r="H60" i="1"/>
  <c r="H69" i="1"/>
  <c r="H50" i="1"/>
  <c r="H70" i="1"/>
  <c r="H61" i="1"/>
  <c r="H62" i="1"/>
  <c r="H64" i="1"/>
  <c r="H63" i="1"/>
  <c r="H67" i="1"/>
  <c r="H66" i="1"/>
  <c r="H65" i="1"/>
  <c r="H68" i="1"/>
  <c r="F51" i="1"/>
  <c r="F83" i="1" s="1"/>
  <c r="H48" i="1"/>
  <c r="H47" i="1"/>
  <c r="H46" i="1"/>
  <c r="H44" i="1"/>
  <c r="H43" i="1"/>
  <c r="H42" i="1"/>
  <c r="H41" i="1"/>
  <c r="H40" i="1"/>
  <c r="H39" i="1"/>
  <c r="H10" i="1"/>
  <c r="H7" i="1"/>
  <c r="H83" i="1" l="1"/>
  <c r="H51" i="1"/>
  <c r="H24" i="1"/>
  <c r="P15" i="1"/>
  <c r="J11" i="1"/>
  <c r="J27" i="1"/>
  <c r="J16" i="1"/>
  <c r="P18" i="1"/>
  <c r="P22" i="1"/>
  <c r="J22" i="1"/>
  <c r="P19" i="1"/>
  <c r="J23" i="1"/>
  <c r="J21" i="1"/>
  <c r="J17" i="1"/>
  <c r="J15" i="1"/>
  <c r="P16" i="1"/>
  <c r="P20" i="1"/>
  <c r="P17" i="1"/>
  <c r="P21" i="1"/>
  <c r="J13" i="1"/>
  <c r="J12" i="1"/>
  <c r="P11" i="1"/>
  <c r="P12" i="1"/>
  <c r="J19" i="1"/>
  <c r="P13" i="1"/>
  <c r="J18" i="1"/>
  <c r="J20" i="1"/>
  <c r="H93" i="1"/>
  <c r="H95" i="1" s="1"/>
  <c r="L93" i="1" l="1"/>
  <c r="B93" i="1"/>
  <c r="N92" i="1" l="1"/>
  <c r="D92" i="1"/>
  <c r="J92" i="1" s="1"/>
  <c r="A97" i="1"/>
  <c r="P92" i="1" l="1"/>
  <c r="P93" i="1" s="1"/>
  <c r="J93" i="1"/>
  <c r="N93" i="1"/>
  <c r="N95" i="1" s="1"/>
  <c r="D93" i="1"/>
  <c r="D95" i="1" s="1"/>
  <c r="J95" i="1" l="1"/>
  <c r="P95" i="1"/>
  <c r="E102" i="2"/>
  <c r="B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G3" i="2"/>
  <c r="G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D102" i="2" l="1"/>
  <c r="G102" i="2"/>
  <c r="N40" i="1" l="1"/>
  <c r="D40" i="1"/>
  <c r="J40" i="1" s="1"/>
  <c r="P40" i="1" l="1"/>
  <c r="D72" i="1"/>
  <c r="N60" i="1"/>
  <c r="D60" i="1"/>
  <c r="N69" i="1"/>
  <c r="D69" i="1"/>
  <c r="J69" i="1" s="1"/>
  <c r="N50" i="1"/>
  <c r="J50" i="1"/>
  <c r="N70" i="1"/>
  <c r="D70" i="1"/>
  <c r="J70" i="1" s="1"/>
  <c r="N61" i="1"/>
  <c r="D61" i="1"/>
  <c r="J61" i="1" s="1"/>
  <c r="N62" i="1"/>
  <c r="D62" i="1"/>
  <c r="J62" i="1" s="1"/>
  <c r="N64" i="1"/>
  <c r="D64" i="1"/>
  <c r="J64" i="1" s="1"/>
  <c r="N63" i="1"/>
  <c r="D63" i="1"/>
  <c r="J63" i="1" s="1"/>
  <c r="N67" i="1"/>
  <c r="D67" i="1"/>
  <c r="J67" i="1" s="1"/>
  <c r="N66" i="1"/>
  <c r="D66" i="1"/>
  <c r="J66" i="1" s="1"/>
  <c r="N65" i="1"/>
  <c r="D65" i="1"/>
  <c r="J65" i="1" s="1"/>
  <c r="N68" i="1"/>
  <c r="D68" i="1"/>
  <c r="J68" i="1" s="1"/>
  <c r="B51" i="1"/>
  <c r="D48" i="1"/>
  <c r="J48" i="1" s="1"/>
  <c r="L47" i="1"/>
  <c r="D47" i="1"/>
  <c r="J47" i="1" s="1"/>
  <c r="L46" i="1"/>
  <c r="D46" i="1"/>
  <c r="D44" i="1"/>
  <c r="J44" i="1" s="1"/>
  <c r="D43" i="1"/>
  <c r="J43" i="1" s="1"/>
  <c r="L42" i="1"/>
  <c r="D42" i="1"/>
  <c r="J42" i="1" s="1"/>
  <c r="D41" i="1"/>
  <c r="J41" i="1" s="1"/>
  <c r="D39" i="1"/>
  <c r="N10" i="1"/>
  <c r="J10" i="1"/>
  <c r="N7" i="1"/>
  <c r="D7" i="1"/>
  <c r="J35" i="1" l="1"/>
  <c r="D36" i="1"/>
  <c r="N83" i="1"/>
  <c r="J39" i="1"/>
  <c r="D51" i="1"/>
  <c r="J60" i="1"/>
  <c r="D83" i="1"/>
  <c r="N46" i="1"/>
  <c r="P46" i="1" s="1"/>
  <c r="L51" i="1"/>
  <c r="J46" i="1"/>
  <c r="P72" i="1"/>
  <c r="J72" i="1"/>
  <c r="J83" i="1" s="1"/>
  <c r="J7" i="1"/>
  <c r="J24" i="1" s="1"/>
  <c r="D24" i="1"/>
  <c r="N24" i="1"/>
  <c r="P7" i="1"/>
  <c r="P65" i="1"/>
  <c r="P67" i="1"/>
  <c r="P64" i="1"/>
  <c r="P61" i="1"/>
  <c r="P50" i="1"/>
  <c r="P60" i="1"/>
  <c r="P10" i="1"/>
  <c r="P68" i="1"/>
  <c r="P66" i="1"/>
  <c r="P63" i="1"/>
  <c r="P62" i="1"/>
  <c r="P70" i="1"/>
  <c r="P69" i="1"/>
  <c r="N42" i="1"/>
  <c r="P42" i="1" s="1"/>
  <c r="N43" i="1"/>
  <c r="N44" i="1"/>
  <c r="P44" i="1" s="1"/>
  <c r="N47" i="1"/>
  <c r="P47" i="1" s="1"/>
  <c r="P48" i="1"/>
  <c r="N41" i="1"/>
  <c r="P41" i="1" s="1"/>
  <c r="N39" i="1"/>
  <c r="P39" i="1" s="1"/>
  <c r="J51" i="1" l="1"/>
  <c r="P83" i="1"/>
  <c r="P43" i="1"/>
  <c r="P51" i="1" s="1"/>
  <c r="N51" i="1"/>
  <c r="D53" i="1"/>
  <c r="D85" i="1" s="1"/>
  <c r="P24" i="1"/>
  <c r="D97" i="1" l="1"/>
  <c r="N85" i="1"/>
  <c r="P85" i="1"/>
  <c r="H85" i="1" l="1"/>
  <c r="H30" i="1"/>
  <c r="J30" i="1" s="1"/>
  <c r="N35" i="1" l="1"/>
  <c r="N36" i="1" l="1"/>
  <c r="N53" i="1" s="1"/>
  <c r="N97" i="1" s="1"/>
  <c r="P98" i="1" s="1"/>
  <c r="P35" i="1"/>
  <c r="P53" i="1" s="1"/>
  <c r="P97" i="1" s="1"/>
  <c r="L36" i="1"/>
  <c r="F36" i="1"/>
  <c r="H29" i="1"/>
  <c r="J29" i="1" l="1"/>
  <c r="J36" i="1" s="1"/>
  <c r="H36" i="1"/>
  <c r="H53" i="1" s="1"/>
  <c r="H97" i="1" s="1"/>
  <c r="J97" i="1" s="1"/>
  <c r="J53" i="1" l="1"/>
  <c r="J85" i="1"/>
</calcChain>
</file>

<file path=xl/sharedStrings.xml><?xml version="1.0" encoding="utf-8"?>
<sst xmlns="http://schemas.openxmlformats.org/spreadsheetml/2006/main" count="273" uniqueCount="195">
  <si>
    <t>Trust and Custody</t>
  </si>
  <si>
    <t xml:space="preserve">Current </t>
  </si>
  <si>
    <t>Proposed</t>
  </si>
  <si>
    <t>Fee Difference</t>
  </si>
  <si>
    <t>Notes</t>
  </si>
  <si>
    <t>Units</t>
  </si>
  <si>
    <t>Unit Cost</t>
  </si>
  <si>
    <t>Total Fee</t>
  </si>
  <si>
    <t>Prop. vs. Current</t>
  </si>
  <si>
    <t>Flat Fees</t>
  </si>
  <si>
    <t>Sub Total</t>
  </si>
  <si>
    <t xml:space="preserve"> </t>
  </si>
  <si>
    <t>Asset Administration Charges</t>
  </si>
  <si>
    <t>Transaction Charges</t>
  </si>
  <si>
    <t>Total Trust and Custody Fees</t>
  </si>
  <si>
    <t>Percent Increase:</t>
  </si>
  <si>
    <t xml:space="preserve">Regulatory and Industry Support Fee </t>
  </si>
  <si>
    <t>Standard Active</t>
  </si>
  <si>
    <t>Simple Line Item Account</t>
  </si>
  <si>
    <t>Simple Line Item Account - Line Item</t>
  </si>
  <si>
    <t>Complex Line Item Account</t>
  </si>
  <si>
    <t>Complex Line Item Account - Line Item</t>
  </si>
  <si>
    <t>Cash Account</t>
  </si>
  <si>
    <t>Structural Charges</t>
  </si>
  <si>
    <t>New Structural Classification</t>
  </si>
  <si>
    <t>Complex Active</t>
  </si>
  <si>
    <t>Collateral Account</t>
  </si>
  <si>
    <t>Unitization</t>
  </si>
  <si>
    <t>Non U.S. Assets</t>
  </si>
  <si>
    <t>See attached "Global Rates" for details</t>
  </si>
  <si>
    <t>Non-US Trades</t>
  </si>
  <si>
    <t>Country</t>
  </si>
  <si>
    <t>Total</t>
  </si>
  <si>
    <t>Transactions</t>
  </si>
  <si>
    <t>Transaction Fee</t>
  </si>
  <si>
    <t>Transaction Total</t>
  </si>
  <si>
    <t>Australia</t>
  </si>
  <si>
    <t>Brazil</t>
  </si>
  <si>
    <t>Canada</t>
  </si>
  <si>
    <t>Chile</t>
  </si>
  <si>
    <t>Denmark</t>
  </si>
  <si>
    <t>Euroclear</t>
  </si>
  <si>
    <t>France</t>
  </si>
  <si>
    <t>Germany</t>
  </si>
  <si>
    <t>Indonesia</t>
  </si>
  <si>
    <t>Israel</t>
  </si>
  <si>
    <t>Italy</t>
  </si>
  <si>
    <t>Japan</t>
  </si>
  <si>
    <t>Luxembourg</t>
  </si>
  <si>
    <t>Malaysia</t>
  </si>
  <si>
    <t>Mexico</t>
  </si>
  <si>
    <t>Netherlands</t>
  </si>
  <si>
    <t>New Zealand</t>
  </si>
  <si>
    <t>Norway</t>
  </si>
  <si>
    <t>Philippines</t>
  </si>
  <si>
    <t>Romania</t>
  </si>
  <si>
    <t>Singapore</t>
  </si>
  <si>
    <t>South Africa</t>
  </si>
  <si>
    <t>South Korea</t>
  </si>
  <si>
    <t>Sweden</t>
  </si>
  <si>
    <t>Switzerland</t>
  </si>
  <si>
    <t>Taiwan</t>
  </si>
  <si>
    <t>Thailand</t>
  </si>
  <si>
    <t>Argentina</t>
  </si>
  <si>
    <t xml:space="preserve">Austria </t>
  </si>
  <si>
    <t>Bahrain</t>
  </si>
  <si>
    <t>Bangladesh</t>
  </si>
  <si>
    <t xml:space="preserve">Belgium </t>
  </si>
  <si>
    <t>Benin</t>
  </si>
  <si>
    <t>Bermuda</t>
  </si>
  <si>
    <t>Botswana</t>
  </si>
  <si>
    <t>Bulgaria</t>
  </si>
  <si>
    <t>Burkina Faso</t>
  </si>
  <si>
    <t>Cayman Islands/USD Rate</t>
  </si>
  <si>
    <t>China</t>
  </si>
  <si>
    <t>Colombia</t>
  </si>
  <si>
    <t>Costa Rica</t>
  </si>
  <si>
    <t>Croatia</t>
  </si>
  <si>
    <t>Cyprus</t>
  </si>
  <si>
    <t xml:space="preserve">Czech Republic </t>
  </si>
  <si>
    <t>Ecuador</t>
  </si>
  <si>
    <t>Egypt</t>
  </si>
  <si>
    <t xml:space="preserve">Estonia </t>
  </si>
  <si>
    <t>Finland</t>
  </si>
  <si>
    <t>Ghana</t>
  </si>
  <si>
    <t xml:space="preserve">Greece </t>
  </si>
  <si>
    <t>Guinea Bissau</t>
  </si>
  <si>
    <t xml:space="preserve">Hong Kong </t>
  </si>
  <si>
    <t xml:space="preserve">Hungary </t>
  </si>
  <si>
    <t xml:space="preserve">Iceland </t>
  </si>
  <si>
    <t xml:space="preserve">India </t>
  </si>
  <si>
    <t xml:space="preserve">Ireland </t>
  </si>
  <si>
    <t>Ivory Coast</t>
  </si>
  <si>
    <t xml:space="preserve">Jordan </t>
  </si>
  <si>
    <t xml:space="preserve">Kazakhstan </t>
  </si>
  <si>
    <t>Kenya</t>
  </si>
  <si>
    <t>Kuwait</t>
  </si>
  <si>
    <t xml:space="preserve">Latvia </t>
  </si>
  <si>
    <t xml:space="preserve">Lebanon </t>
  </si>
  <si>
    <t>Lithuania</t>
  </si>
  <si>
    <t>Mali</t>
  </si>
  <si>
    <t>Malta</t>
  </si>
  <si>
    <t>Mauritius</t>
  </si>
  <si>
    <t>Morocco</t>
  </si>
  <si>
    <t>Namibia</t>
  </si>
  <si>
    <t>Niger</t>
  </si>
  <si>
    <t>Nigeria</t>
  </si>
  <si>
    <t>Oman</t>
  </si>
  <si>
    <t>Pakistan</t>
  </si>
  <si>
    <t>Palestinian Autonomous Area</t>
  </si>
  <si>
    <t>Peru</t>
  </si>
  <si>
    <t xml:space="preserve">Poland </t>
  </si>
  <si>
    <t>Portugal</t>
  </si>
  <si>
    <t>Qatar</t>
  </si>
  <si>
    <t xml:space="preserve">Russia </t>
  </si>
  <si>
    <t>Saudi Arabia</t>
  </si>
  <si>
    <t>Senegal</t>
  </si>
  <si>
    <t>Serbia</t>
  </si>
  <si>
    <t xml:space="preserve">Slovak Republic </t>
  </si>
  <si>
    <t>Slovenia</t>
  </si>
  <si>
    <t xml:space="preserve">Spain </t>
  </si>
  <si>
    <t>Sri Lanka</t>
  </si>
  <si>
    <t>Swaziland</t>
  </si>
  <si>
    <t>Togo</t>
  </si>
  <si>
    <t>Trinidad &amp; Tobago</t>
  </si>
  <si>
    <t xml:space="preserve">Tunisia </t>
  </si>
  <si>
    <t xml:space="preserve">Turkey </t>
  </si>
  <si>
    <t>UAE</t>
  </si>
  <si>
    <t>United Kingdom/Channel Islands</t>
  </si>
  <si>
    <t>Uganda</t>
  </si>
  <si>
    <t xml:space="preserve">Ukraine </t>
  </si>
  <si>
    <t xml:space="preserve">Uruguay </t>
  </si>
  <si>
    <t>Venezuela</t>
  </si>
  <si>
    <t>Vietnam</t>
  </si>
  <si>
    <t>Zambia</t>
  </si>
  <si>
    <t>Zimbabwe</t>
  </si>
  <si>
    <t>Asset fee (Bps)</t>
  </si>
  <si>
    <t>Market Value (USD)</t>
  </si>
  <si>
    <t>Workbench/Charts</t>
  </si>
  <si>
    <t>Total fund attribution</t>
  </si>
  <si>
    <t>Base fee for standard vendors</t>
  </si>
  <si>
    <t>Additional fee for premium vendors</t>
  </si>
  <si>
    <t>Alternative Investments</t>
  </si>
  <si>
    <t>Global Risk Solutions</t>
  </si>
  <si>
    <t>Total GRS Fees</t>
  </si>
  <si>
    <t>Invoice</t>
  </si>
  <si>
    <t>Out of Pockets</t>
  </si>
  <si>
    <t>Invoice to Fee</t>
  </si>
  <si>
    <t>Fee vs. Current</t>
  </si>
  <si>
    <t xml:space="preserve">Proposed </t>
  </si>
  <si>
    <t>Actively Managed Account Fee</t>
  </si>
  <si>
    <t>Cash Account Fee</t>
  </si>
  <si>
    <t>Comingled Funds</t>
  </si>
  <si>
    <t>Line Item Charge</t>
  </si>
  <si>
    <t>Category I</t>
  </si>
  <si>
    <t>U.S AuC</t>
  </si>
  <si>
    <t>Market Value and Accounts</t>
  </si>
  <si>
    <t>Category II</t>
  </si>
  <si>
    <t>Category III</t>
  </si>
  <si>
    <t>3rd Party FX Transactions</t>
  </si>
  <si>
    <t>Book Entry Transactions</t>
  </si>
  <si>
    <t>Wires Out</t>
  </si>
  <si>
    <t>Mthly Portfolio Perf Tot, ACl</t>
  </si>
  <si>
    <t>Mthly Composite Analytics</t>
  </si>
  <si>
    <t>Mthly Portfolio Analytics</t>
  </si>
  <si>
    <t>Mthly Comp Perf Tot, ACl</t>
  </si>
  <si>
    <t>Mthly Commingled Fd Perf</t>
  </si>
  <si>
    <t>Mellon Trust Univ</t>
  </si>
  <si>
    <t>Total Fund Attribution</t>
  </si>
  <si>
    <t>Cap Call Mgt</t>
  </si>
  <si>
    <t>Custom Perf Benchmarks Maint</t>
  </si>
  <si>
    <t>Private Data Management Fee</t>
  </si>
  <si>
    <t>Private i License Fee</t>
  </si>
  <si>
    <t>eCharts</t>
  </si>
  <si>
    <t>Paydowns/Payups</t>
  </si>
  <si>
    <t>Free Delivery/Receipt</t>
  </si>
  <si>
    <t>The Lynde and Harry Bradley Foundation</t>
  </si>
  <si>
    <t>10/1/12-9/30/13</t>
  </si>
  <si>
    <t>Affiliate: LHB</t>
  </si>
  <si>
    <t>Wires In</t>
  </si>
  <si>
    <t>RE: Sullivan; Shain</t>
  </si>
  <si>
    <t>Domestic maturies and Mutual Funds B/S included</t>
  </si>
  <si>
    <t>Mthly Comp Perf Tot, Acl (1st 5 Free)</t>
  </si>
  <si>
    <t>Calculations Monthly Returns to Sector level</t>
  </si>
  <si>
    <t>Calculations Line item</t>
  </si>
  <si>
    <t>Calculations Monthly Blended Benchmark</t>
  </si>
  <si>
    <t>Calculations Monthly Returns to Sector Level</t>
  </si>
  <si>
    <t>Calculations Monthly Analytics- Portfolio</t>
  </si>
  <si>
    <t>Calculations Monthly Analytics- Composite</t>
  </si>
  <si>
    <t>U.S AuA</t>
  </si>
  <si>
    <t>Charging Lowest LP Bucket</t>
  </si>
  <si>
    <t>U.S AuC: Gift</t>
  </si>
  <si>
    <t>U.S AuA: Gift</t>
  </si>
  <si>
    <t>Non U.S. Assets: Gift</t>
  </si>
  <si>
    <t>Difference between Proposed and Current with Gift</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</si>
</sst>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0.000000"/>
    <numFmt numFmtId="166" formatCode="&quot;$&quot;#,##0.00"/>
    <numFmt numFmtId="167" formatCode="_(* #,##0_);_(* \(#,##0\);_(* &quot;-&quot;??_);_(@_)"/>
    <numFmt numFmtId="168" formatCode="#,##0;\(#,##0\);&quot;-&quot;;_(@_)"/>
    <numFmt numFmtId="169" formatCode="_-* #,##0.00\ _€_-;\-* #,##0.00\ _€_-;_-* &quot;-&quot;??\ _€_-;_-@_-"/>
    <numFmt numFmtId="170" formatCode="_([$€]* #,##0.00_);_([$€]* \(#,##0.00\);_([$€]* &quot;-&quot;??_);_(@_)"/>
    <numFmt numFmtId="171" formatCode="General_)"/>
    <numFmt numFmtId="172" formatCode="#,##0,\ ;[Red]\(#,##0,\);&quot; - &quot;"/>
    <numFmt numFmtId="173" formatCode="000000"/>
    <numFmt numFmtId="174" formatCode="#,##0.00_);\(#,##0.00\);&quot;&quot;"/>
    <numFmt numFmtId="175" formatCode="#,##0;\-#,##0"/>
    <numFmt numFmtId="176" formatCode="#,##0.0000000000;\-#,##0.0000000000"/>
    <numFmt numFmtId="177" formatCode="#,##0.0;\-#,##0.0"/>
    <numFmt numFmtId="178" formatCode="#,##0.00;\-#,##0.00"/>
    <numFmt numFmtId="179" formatCode="#,##0.000;\-#,##0.000"/>
    <numFmt numFmtId="180" formatCode="#,##0.0000;\-#,##0.0000"/>
    <numFmt numFmtId="181" formatCode="#,##0.00000;\-#,##0.00000"/>
    <numFmt numFmtId="182" formatCode="#,##0.000000;\-#,##0.000000"/>
    <numFmt numFmtId="183" formatCode="#,##0.0000000;\-#,##0.0000000"/>
    <numFmt numFmtId="184" formatCode="#,##0.00000000;\-#,##0.00000000"/>
    <numFmt numFmtId="185" formatCode="#,##0.000000000;\-#,##0.000000000"/>
    <numFmt numFmtId="186" formatCode="#,##0.000"/>
    <numFmt numFmtId="187" formatCode="0.0000"/>
    <numFmt numFmtId="188" formatCode="_(* #,##0.0000000000_);_(* \(#,##0.0000000000\);_(* &quot;-&quot;??_);_(@_)"/>
  </numFmts>
  <fonts count="32">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18"/>
      <name val="Arial"/>
      <family val="2"/>
    </font>
    <font>
      <b/>
      <u/>
      <sz val="12"/>
      <name val="Arial"/>
      <family val="2"/>
    </font>
    <font>
      <b/>
      <sz val="16"/>
      <name val="Arial"/>
      <family val="2"/>
    </font>
    <font>
      <sz val="12"/>
      <color rgb="FFFF0000"/>
      <name val="Arial"/>
      <family val="2"/>
    </font>
    <font>
      <b/>
      <sz val="10"/>
      <name val="Arial"/>
      <family val="2"/>
    </font>
    <font>
      <sz val="10"/>
      <color indexed="8"/>
      <name val="Arial"/>
      <family val="2"/>
    </font>
    <font>
      <sz val="11"/>
      <color indexed="8"/>
      <name val="Calibri"/>
      <family val="2"/>
    </font>
    <font>
      <sz val="10"/>
      <name val="Geneva"/>
      <family val="2"/>
    </font>
    <font>
      <sz val="10"/>
      <color rgb="FF9C0006"/>
      <name val="arial"/>
      <family val="2"/>
    </font>
    <font>
      <b/>
      <u/>
      <sz val="14"/>
      <name val="Helv"/>
    </font>
    <font>
      <sz val="12"/>
      <color indexed="24"/>
      <name val="Arial"/>
      <family val="2"/>
    </font>
    <font>
      <sz val="7"/>
      <color indexed="12"/>
      <name val="Arial"/>
      <family val="2"/>
    </font>
    <font>
      <sz val="8"/>
      <name val="Arial"/>
      <family val="2"/>
    </font>
    <font>
      <b/>
      <sz val="14"/>
      <name val="Monotype Corsiva"/>
      <family val="4"/>
    </font>
    <font>
      <sz val="8"/>
      <color theme="1"/>
      <name val="Arial"/>
      <family val="2"/>
    </font>
    <font>
      <b/>
      <sz val="8"/>
      <name val="Arial"/>
      <family val="2"/>
    </font>
    <font>
      <sz val="8"/>
      <color indexed="8"/>
      <name val="Arial"/>
      <family val="2"/>
    </font>
    <font>
      <sz val="10"/>
      <name val="MS Sans Serif"/>
      <family val="2"/>
    </font>
    <font>
      <b/>
      <sz val="10"/>
      <name val="MS Sans Serif"/>
      <family val="2"/>
    </font>
    <font>
      <b/>
      <i/>
      <sz val="10"/>
      <name val="Tms Rmn"/>
    </font>
    <font>
      <sz val="5"/>
      <name val="Arial"/>
      <family val="2"/>
    </font>
    <font>
      <b/>
      <sz val="10"/>
      <name val="Tms Rmn"/>
    </font>
    <font>
      <b/>
      <sz val="20"/>
      <name val="Arial"/>
      <family val="2"/>
    </font>
    <font>
      <sz val="10"/>
      <color theme="1"/>
      <name val="Consolas"/>
      <family val="2"/>
    </font>
    <font>
      <b/>
      <i/>
      <sz val="12"/>
      <name val="Arial"/>
      <family val="2"/>
    </font>
  </fonts>
  <fills count="12">
    <fill>
      <patternFill patternType="none"/>
    </fill>
    <fill>
      <patternFill patternType="gray125"/>
    </fill>
    <fill>
      <patternFill patternType="solid">
        <fgColor indexed="44"/>
        <bgColor indexed="64"/>
      </patternFill>
    </fill>
    <fill>
      <patternFill patternType="solid">
        <fgColor rgb="FFCCFFCC"/>
        <bgColor indexed="64"/>
      </patternFill>
    </fill>
    <fill>
      <patternFill patternType="solid">
        <fgColor indexed="42"/>
        <bgColor indexed="64"/>
      </patternFill>
    </fill>
    <fill>
      <patternFill patternType="solid">
        <fgColor indexed="13"/>
        <bgColor indexed="64"/>
      </patternFill>
    </fill>
    <fill>
      <patternFill patternType="solid">
        <fgColor rgb="FFFFC7CE"/>
      </patternFill>
    </fill>
    <fill>
      <patternFill patternType="solid">
        <fgColor rgb="FFFFFF00"/>
        <bgColor indexed="64"/>
      </patternFill>
    </fill>
    <fill>
      <patternFill patternType="solid">
        <fgColor theme="0" tint="-0.14999847407452621"/>
        <bgColor indexed="64"/>
      </patternFill>
    </fill>
    <fill>
      <patternFill patternType="mediumGray">
        <fgColor indexed="22"/>
      </patternFill>
    </fill>
    <fill>
      <patternFill patternType="solid">
        <fgColor theme="0"/>
        <bgColor indexed="64"/>
      </patternFill>
    </fill>
    <fill>
      <patternFill patternType="solid">
        <fgColor rgb="FFFFFFCC"/>
        <bgColor indexed="64"/>
      </patternFill>
    </fill>
  </fills>
  <borders count="7">
    <border>
      <left/>
      <right/>
      <top/>
      <bottom/>
      <diagonal/>
    </border>
    <border>
      <left/>
      <right/>
      <top/>
      <bottom style="medium">
        <color indexed="64"/>
      </bottom>
      <diagonal/>
    </border>
    <border>
      <left/>
      <right/>
      <top/>
      <bottom style="thin">
        <color indexed="64"/>
      </bottom>
      <diagonal/>
    </border>
    <border>
      <left style="thin">
        <color indexed="8"/>
      </left>
      <right/>
      <top style="thin">
        <color indexed="8"/>
      </top>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s>
  <cellStyleXfs count="100">
    <xf numFmtId="0" fontId="0" fillId="0" borderId="0"/>
    <xf numFmtId="9" fontId="4" fillId="0" borderId="0" applyFont="0" applyFill="0" applyBorder="0" applyAlignment="0" applyProtection="0"/>
    <xf numFmtId="0" fontId="3" fillId="0" borderId="0"/>
    <xf numFmtId="43" fontId="4" fillId="0" borderId="0"/>
    <xf numFmtId="0" fontId="4" fillId="0" borderId="0"/>
    <xf numFmtId="44" fontId="4"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9" fontId="2" fillId="0" borderId="0" applyFont="0" applyFill="0" applyBorder="0" applyAlignment="0" applyProtection="0"/>
    <xf numFmtId="0" fontId="14" fillId="0" borderId="0"/>
    <xf numFmtId="0" fontId="14" fillId="0" borderId="0"/>
    <xf numFmtId="0" fontId="14" fillId="0" borderId="0"/>
    <xf numFmtId="0" fontId="14" fillId="0" borderId="0"/>
    <xf numFmtId="0" fontId="15" fillId="6" borderId="0" applyNumberFormat="0" applyBorder="0" applyAlignment="0" applyProtection="0"/>
    <xf numFmtId="0" fontId="15" fillId="6" borderId="0" applyNumberFormat="0" applyBorder="0" applyAlignment="0" applyProtection="0"/>
    <xf numFmtId="168" fontId="4" fillId="0" borderId="0">
      <alignment horizontal="right" vertical="top"/>
    </xf>
    <xf numFmtId="39" fontId="16" fillId="0" borderId="3"/>
    <xf numFmtId="39" fontId="16" fillId="0" borderId="3"/>
    <xf numFmtId="169"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5" fontId="4" fillId="0" borderId="0" applyFont="0" applyFill="0" applyBorder="0" applyAlignment="0" applyProtection="0"/>
    <xf numFmtId="170" fontId="4"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1" fontId="18" fillId="0" borderId="0"/>
    <xf numFmtId="172" fontId="19" fillId="0" borderId="0">
      <alignment horizontal="right" vertical="center"/>
    </xf>
    <xf numFmtId="167" fontId="20" fillId="0" borderId="0">
      <alignment horizontal="left"/>
    </xf>
    <xf numFmtId="173" fontId="19" fillId="0" borderId="0" applyFont="0" applyFill="0" applyBorder="0" applyProtection="0">
      <alignment horizontal="center"/>
    </xf>
    <xf numFmtId="0" fontId="4" fillId="0" borderId="0"/>
    <xf numFmtId="0" fontId="2" fillId="0" borderId="0"/>
    <xf numFmtId="0" fontId="2" fillId="0" borderId="0"/>
    <xf numFmtId="0" fontId="4" fillId="0" borderId="0"/>
    <xf numFmtId="0" fontId="2" fillId="0" borderId="0"/>
    <xf numFmtId="0" fontId="4" fillId="0" borderId="0"/>
    <xf numFmtId="0" fontId="4" fillId="0" borderId="0"/>
    <xf numFmtId="0" fontId="2" fillId="0" borderId="0"/>
    <xf numFmtId="0" fontId="4" fillId="0" borderId="0"/>
    <xf numFmtId="0" fontId="12" fillId="0" borderId="0"/>
    <xf numFmtId="0" fontId="4" fillId="0" borderId="0"/>
    <xf numFmtId="0" fontId="13" fillId="0" borderId="0"/>
    <xf numFmtId="0" fontId="21"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174" fontId="22" fillId="0" borderId="4" applyFont="0" applyFill="0" applyBorder="0" applyAlignment="0" applyProtection="0"/>
    <xf numFmtId="0" fontId="19" fillId="0" borderId="0"/>
    <xf numFmtId="175" fontId="4" fillId="0" borderId="0"/>
    <xf numFmtId="176" fontId="4" fillId="0" borderId="0"/>
    <xf numFmtId="177" fontId="4" fillId="0" borderId="0"/>
    <xf numFmtId="178" fontId="4" fillId="0" borderId="0"/>
    <xf numFmtId="179" fontId="4" fillId="0" borderId="0"/>
    <xf numFmtId="180" fontId="4" fillId="0" borderId="0"/>
    <xf numFmtId="181" fontId="4" fillId="0" borderId="0"/>
    <xf numFmtId="182" fontId="4" fillId="0" borderId="0"/>
    <xf numFmtId="183" fontId="4" fillId="0" borderId="0"/>
    <xf numFmtId="184" fontId="4" fillId="0" borderId="0"/>
    <xf numFmtId="185" fontId="4" fillId="0" borderId="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0" fontId="25" fillId="0" borderId="1">
      <alignment horizontal="center"/>
    </xf>
    <xf numFmtId="3" fontId="24" fillId="0" borderId="0" applyFont="0" applyFill="0" applyBorder="0" applyAlignment="0" applyProtection="0"/>
    <xf numFmtId="0" fontId="24" fillId="9" borderId="0" applyNumberFormat="0" applyFont="0" applyBorder="0" applyAlignment="0" applyProtection="0"/>
    <xf numFmtId="0" fontId="26" fillId="0" borderId="0">
      <alignment wrapText="1"/>
    </xf>
    <xf numFmtId="171" fontId="27" fillId="0" borderId="5">
      <alignment horizontal="center"/>
    </xf>
    <xf numFmtId="171" fontId="27" fillId="0" borderId="5">
      <alignment horizontal="center"/>
    </xf>
    <xf numFmtId="0" fontId="14" fillId="0" borderId="0"/>
    <xf numFmtId="0" fontId="28" fillId="0" borderId="6">
      <alignment wrapText="1"/>
    </xf>
    <xf numFmtId="0" fontId="28" fillId="0" borderId="6">
      <alignment wrapText="1"/>
    </xf>
    <xf numFmtId="49" fontId="4" fillId="0" borderId="0"/>
    <xf numFmtId="43" fontId="4" fillId="0" borderId="0" applyFont="0" applyFill="0" applyBorder="0" applyAlignment="0" applyProtection="0"/>
    <xf numFmtId="0" fontId="30" fillId="0" borderId="0"/>
    <xf numFmtId="43" fontId="30" fillId="0" borderId="0" applyFont="0" applyFill="0" applyBorder="0" applyAlignment="0" applyProtection="0"/>
    <xf numFmtId="0" fontId="1" fillId="0" borderId="0"/>
  </cellStyleXfs>
  <cellXfs count="114">
    <xf numFmtId="0" fontId="0" fillId="0" borderId="0" xfId="0"/>
    <xf numFmtId="0" fontId="6" fillId="0" borderId="0" xfId="0" applyFont="1" applyAlignment="1">
      <alignment vertical="center"/>
    </xf>
    <xf numFmtId="0" fontId="5" fillId="0" borderId="0" xfId="0" applyFont="1" applyAlignment="1">
      <alignment horizontal="center" vertical="center"/>
    </xf>
    <xf numFmtId="0" fontId="6" fillId="0" borderId="0" xfId="0" applyFont="1"/>
    <xf numFmtId="0" fontId="6" fillId="0" borderId="0" xfId="0" applyFont="1" applyAlignment="1">
      <alignment vertical="center" wrapText="1"/>
    </xf>
    <xf numFmtId="0" fontId="5" fillId="0" borderId="0" xfId="0" applyFont="1" applyAlignment="1">
      <alignment horizontal="left" vertical="center"/>
    </xf>
    <xf numFmtId="0" fontId="5" fillId="2" borderId="0" xfId="0" applyFont="1" applyFill="1" applyAlignment="1">
      <alignment horizontal="center" vertical="center"/>
    </xf>
    <xf numFmtId="164" fontId="5" fillId="2" borderId="0" xfId="0" applyNumberFormat="1" applyFont="1" applyFill="1" applyAlignment="1">
      <alignment horizontal="center" vertical="center"/>
    </xf>
    <xf numFmtId="0" fontId="8" fillId="0" borderId="0" xfId="0" applyFont="1" applyAlignment="1">
      <alignment horizontal="left" vertical="center" wrapText="1"/>
    </xf>
    <xf numFmtId="0" fontId="6" fillId="0" borderId="0" xfId="0" applyFont="1" applyFill="1" applyAlignment="1">
      <alignment horizontal="center" vertical="center"/>
    </xf>
    <xf numFmtId="164" fontId="6" fillId="0" borderId="0" xfId="0" applyNumberFormat="1" applyFont="1" applyFill="1" applyAlignment="1">
      <alignment horizontal="center" vertical="center"/>
    </xf>
    <xf numFmtId="164" fontId="6" fillId="3" borderId="0" xfId="0" applyNumberFormat="1" applyFont="1" applyFill="1" applyAlignment="1">
      <alignment horizontal="center" vertical="center"/>
    </xf>
    <xf numFmtId="6" fontId="6" fillId="0" borderId="0" xfId="0" applyNumberFormat="1" applyFont="1" applyFill="1" applyAlignment="1">
      <alignment horizontal="center" vertical="center"/>
    </xf>
    <xf numFmtId="164" fontId="6" fillId="0" borderId="0" xfId="0" applyNumberFormat="1" applyFont="1" applyFill="1" applyBorder="1" applyAlignment="1">
      <alignment horizontal="center" vertical="center"/>
    </xf>
    <xf numFmtId="6" fontId="6" fillId="0" borderId="0" xfId="0" applyNumberFormat="1" applyFont="1" applyFill="1" applyBorder="1" applyAlignment="1">
      <alignment horizontal="center" vertical="center"/>
    </xf>
    <xf numFmtId="0" fontId="6" fillId="0" borderId="1" xfId="0" applyFont="1" applyFill="1" applyBorder="1" applyAlignment="1">
      <alignment horizontal="center" vertical="center"/>
    </xf>
    <xf numFmtId="164" fontId="6" fillId="0" borderId="1" xfId="0" applyNumberFormat="1" applyFont="1" applyFill="1" applyBorder="1" applyAlignment="1">
      <alignment horizontal="center" vertical="center"/>
    </xf>
    <xf numFmtId="6" fontId="6" fillId="0" borderId="1" xfId="0" applyNumberFormat="1" applyFont="1" applyFill="1" applyBorder="1" applyAlignment="1">
      <alignment horizontal="center" vertical="center"/>
    </xf>
    <xf numFmtId="0" fontId="5" fillId="0" borderId="0" xfId="0" applyFont="1" applyFill="1" applyAlignment="1">
      <alignment horizontal="right" vertical="center" wrapText="1"/>
    </xf>
    <xf numFmtId="0" fontId="5" fillId="0" borderId="0" xfId="0" applyFont="1" applyFill="1" applyAlignment="1">
      <alignment horizontal="center" vertical="center"/>
    </xf>
    <xf numFmtId="164" fontId="5" fillId="0" borderId="0" xfId="0" applyNumberFormat="1" applyFont="1" applyFill="1" applyAlignment="1">
      <alignment horizontal="center" vertical="center"/>
    </xf>
    <xf numFmtId="6" fontId="5" fillId="0" borderId="0" xfId="0" applyNumberFormat="1" applyFont="1" applyFill="1" applyAlignment="1">
      <alignment horizontal="center" vertical="center"/>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165" fontId="6" fillId="0" borderId="0" xfId="0" applyNumberFormat="1" applyFont="1" applyFill="1" applyAlignment="1">
      <alignment horizontal="center" vertical="center"/>
    </xf>
    <xf numFmtId="164" fontId="5"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3" fontId="6" fillId="0" borderId="0" xfId="0" applyNumberFormat="1" applyFont="1" applyFill="1" applyBorder="1" applyAlignment="1">
      <alignment horizontal="center" vertical="center"/>
    </xf>
    <xf numFmtId="164" fontId="6" fillId="3" borderId="0" xfId="0"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6" fontId="5" fillId="0" borderId="0"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xf numFmtId="0" fontId="5" fillId="4" borderId="0" xfId="0" applyFont="1" applyFill="1" applyBorder="1" applyAlignment="1">
      <alignment horizontal="right" vertical="center" wrapText="1"/>
    </xf>
    <xf numFmtId="0" fontId="6" fillId="4" borderId="0" xfId="0" applyFont="1" applyFill="1" applyBorder="1" applyAlignment="1">
      <alignment horizontal="center" vertical="center"/>
    </xf>
    <xf numFmtId="164" fontId="6" fillId="4" borderId="0" xfId="0" applyNumberFormat="1" applyFont="1" applyFill="1" applyBorder="1" applyAlignment="1">
      <alignment horizontal="center" vertical="center"/>
    </xf>
    <xf numFmtId="164" fontId="5" fillId="4" borderId="0" xfId="0" applyNumberFormat="1" applyFont="1" applyFill="1" applyBorder="1" applyAlignment="1">
      <alignment horizontal="center" vertical="center"/>
    </xf>
    <xf numFmtId="6" fontId="5" fillId="4" borderId="0" xfId="0" applyNumberFormat="1" applyFont="1" applyFill="1" applyBorder="1" applyAlignment="1">
      <alignment horizontal="center" vertical="center"/>
    </xf>
    <xf numFmtId="0" fontId="6" fillId="0" borderId="0" xfId="0" applyFont="1" applyFill="1" applyBorder="1" applyAlignment="1">
      <alignment horizontal="right" vertical="center" wrapText="1"/>
    </xf>
    <xf numFmtId="0" fontId="9" fillId="0" borderId="0" xfId="0" applyFont="1" applyAlignment="1">
      <alignment horizontal="center" vertical="center"/>
    </xf>
    <xf numFmtId="0" fontId="6" fillId="0" borderId="0" xfId="0" applyFont="1" applyFill="1" applyAlignment="1">
      <alignment vertical="center"/>
    </xf>
    <xf numFmtId="0" fontId="6" fillId="0" borderId="0" xfId="0" applyFont="1" applyAlignment="1">
      <alignment horizontal="center" vertical="center"/>
    </xf>
    <xf numFmtId="0" fontId="6" fillId="5" borderId="0" xfId="0" applyFont="1" applyFill="1" applyAlignment="1">
      <alignment horizontal="left" vertical="center" wrapText="1"/>
    </xf>
    <xf numFmtId="0" fontId="6" fillId="5" borderId="0" xfId="0" applyFont="1" applyFill="1" applyAlignment="1">
      <alignment horizontal="center" vertical="center"/>
    </xf>
    <xf numFmtId="164" fontId="5" fillId="5" borderId="0" xfId="0" applyNumberFormat="1" applyFont="1" applyFill="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9" fontId="10" fillId="0" borderId="0" xfId="1" applyFont="1" applyAlignment="1">
      <alignment horizontal="center" vertical="center"/>
    </xf>
    <xf numFmtId="0" fontId="0" fillId="0" borderId="0" xfId="0" applyAlignment="1">
      <alignment horizontal="center"/>
    </xf>
    <xf numFmtId="0" fontId="8" fillId="2" borderId="0" xfId="0" applyFont="1" applyFill="1" applyAlignment="1">
      <alignment horizontal="left" vertical="center"/>
    </xf>
    <xf numFmtId="0" fontId="5" fillId="0" borderId="0" xfId="0" applyFont="1" applyAlignment="1">
      <alignment horizontal="center" vertical="center" wrapText="1"/>
    </xf>
    <xf numFmtId="0" fontId="5" fillId="2" borderId="0" xfId="0" applyFont="1" applyFill="1" applyAlignment="1">
      <alignment horizontal="center" vertical="center" wrapText="1"/>
    </xf>
    <xf numFmtId="0" fontId="5" fillId="0" borderId="0" xfId="0" applyFont="1" applyAlignment="1">
      <alignment horizontal="left" vertical="center" wrapText="1"/>
    </xf>
    <xf numFmtId="6" fontId="5" fillId="0" borderId="0" xfId="0" applyNumberFormat="1" applyFont="1" applyAlignment="1">
      <alignment horizontal="left" vertical="center" wrapText="1"/>
    </xf>
    <xf numFmtId="0" fontId="5" fillId="0" borderId="0" xfId="0" applyFont="1" applyAlignment="1">
      <alignment wrapText="1"/>
    </xf>
    <xf numFmtId="8" fontId="5" fillId="0" borderId="0" xfId="0" applyNumberFormat="1" applyFont="1" applyAlignment="1">
      <alignment horizontal="left" vertical="center" wrapText="1"/>
    </xf>
    <xf numFmtId="0" fontId="0" fillId="0" borderId="0" xfId="0" applyAlignment="1">
      <alignment wrapText="1"/>
    </xf>
    <xf numFmtId="0" fontId="6" fillId="0" borderId="0" xfId="0" applyFont="1" applyAlignment="1">
      <alignment horizontal="left" vertical="center" wrapText="1"/>
    </xf>
    <xf numFmtId="0" fontId="11" fillId="0" borderId="1" xfId="0" applyFont="1" applyBorder="1" applyAlignment="1">
      <alignment horizontal="center" vertical="center"/>
    </xf>
    <xf numFmtId="3" fontId="11" fillId="0" borderId="1" xfId="0" applyNumberFormat="1" applyFont="1" applyBorder="1" applyAlignment="1">
      <alignment horizontal="center" vertical="center"/>
    </xf>
    <xf numFmtId="164" fontId="11" fillId="0" borderId="1" xfId="0" applyNumberFormat="1" applyFont="1" applyBorder="1" applyAlignment="1">
      <alignment horizontal="center" vertical="center"/>
    </xf>
    <xf numFmtId="0" fontId="0" fillId="0" borderId="0" xfId="0" applyAlignment="1">
      <alignment horizontal="center" vertical="center"/>
    </xf>
    <xf numFmtId="3" fontId="0" fillId="0" borderId="0" xfId="0" applyNumberFormat="1" applyAlignment="1">
      <alignment horizontal="center" vertical="center"/>
    </xf>
    <xf numFmtId="164" fontId="0" fillId="0" borderId="0" xfId="0" applyNumberFormat="1" applyAlignment="1">
      <alignment horizontal="center" vertical="center"/>
    </xf>
    <xf numFmtId="3"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0" xfId="0" applyAlignment="1">
      <alignment horizontal="left" vertical="center"/>
    </xf>
    <xf numFmtId="0" fontId="0" fillId="0" borderId="0" xfId="0" applyBorder="1" applyAlignment="1">
      <alignment horizontal="left" vertical="center"/>
    </xf>
    <xf numFmtId="164" fontId="0" fillId="0" borderId="0" xfId="0" applyNumberFormat="1" applyBorder="1" applyAlignment="1">
      <alignment horizontal="center" vertical="center"/>
    </xf>
    <xf numFmtId="1" fontId="11" fillId="0" borderId="1" xfId="0" applyNumberFormat="1" applyFont="1" applyBorder="1" applyAlignment="1">
      <alignment horizontal="center" vertical="center"/>
    </xf>
    <xf numFmtId="1" fontId="0" fillId="0" borderId="0" xfId="0" applyNumberFormat="1" applyAlignment="1">
      <alignment horizontal="center" vertical="center"/>
    </xf>
    <xf numFmtId="1" fontId="0" fillId="0" borderId="0" xfId="0" applyNumberFormat="1" applyBorder="1" applyAlignment="1">
      <alignment horizontal="center" vertical="center"/>
    </xf>
    <xf numFmtId="164" fontId="2" fillId="0" borderId="0" xfId="5" applyNumberFormat="1" applyFont="1" applyAlignment="1">
      <alignment horizontal="center" vertical="center"/>
    </xf>
    <xf numFmtId="164" fontId="2" fillId="0" borderId="0" xfId="5" applyNumberFormat="1" applyFont="1" applyBorder="1" applyAlignment="1">
      <alignment horizontal="center" vertical="center"/>
    </xf>
    <xf numFmtId="164" fontId="2" fillId="0" borderId="1" xfId="5" applyNumberFormat="1" applyFont="1" applyBorder="1" applyAlignment="1">
      <alignment horizontal="center" vertical="center"/>
    </xf>
    <xf numFmtId="164" fontId="0" fillId="0" borderId="0" xfId="5" applyNumberFormat="1" applyFont="1" applyAlignment="1">
      <alignment horizontal="center" vertical="center"/>
    </xf>
    <xf numFmtId="164" fontId="0" fillId="0" borderId="0" xfId="5" applyNumberFormat="1" applyFont="1" applyBorder="1" applyAlignment="1">
      <alignment horizontal="center" vertical="center"/>
    </xf>
    <xf numFmtId="164" fontId="11" fillId="0" borderId="0" xfId="0" applyNumberFormat="1" applyFont="1" applyAlignment="1">
      <alignment horizontal="center" vertical="center"/>
    </xf>
    <xf numFmtId="3" fontId="11" fillId="0" borderId="0" xfId="0" applyNumberFormat="1" applyFont="1" applyAlignment="1">
      <alignment horizontal="center" vertical="center"/>
    </xf>
    <xf numFmtId="0" fontId="7" fillId="0" borderId="0" xfId="0" applyFont="1" applyAlignment="1">
      <alignment horizontal="left" vertical="center"/>
    </xf>
    <xf numFmtId="0" fontId="6" fillId="8" borderId="0" xfId="0" applyFont="1" applyFill="1" applyAlignment="1">
      <alignment vertical="center"/>
    </xf>
    <xf numFmtId="0" fontId="6" fillId="8" borderId="0" xfId="0" applyFont="1" applyFill="1" applyAlignment="1">
      <alignment vertical="center" wrapText="1"/>
    </xf>
    <xf numFmtId="0" fontId="29" fillId="0" borderId="0" xfId="0" applyFont="1" applyAlignment="1">
      <alignment vertical="center"/>
    </xf>
    <xf numFmtId="0" fontId="6" fillId="10" borderId="0" xfId="0" applyFont="1" applyFill="1" applyAlignment="1">
      <alignment horizontal="left" vertical="center"/>
    </xf>
    <xf numFmtId="164" fontId="1" fillId="0" borderId="0" xfId="5" applyNumberFormat="1" applyFont="1" applyBorder="1" applyAlignment="1">
      <alignment horizontal="center" vertical="center"/>
    </xf>
    <xf numFmtId="43" fontId="11" fillId="0" borderId="0" xfId="96" applyFont="1" applyAlignment="1">
      <alignment horizontal="center" vertical="center"/>
    </xf>
    <xf numFmtId="164" fontId="0" fillId="0" borderId="2" xfId="0" applyNumberFormat="1" applyBorder="1" applyAlignment="1">
      <alignment horizontal="center" vertical="center"/>
    </xf>
    <xf numFmtId="0" fontId="31" fillId="0" borderId="0" xfId="0" applyFont="1" applyAlignment="1">
      <alignment horizontal="left" vertical="center" wrapText="1"/>
    </xf>
    <xf numFmtId="164" fontId="6" fillId="0" borderId="0" xfId="0" applyNumberFormat="1" applyFont="1" applyAlignment="1">
      <alignment horizontal="center" vertical="center"/>
    </xf>
    <xf numFmtId="164" fontId="6" fillId="7" borderId="0" xfId="0" applyNumberFormat="1" applyFont="1" applyFill="1" applyAlignment="1">
      <alignment horizontal="center" vertical="center"/>
    </xf>
    <xf numFmtId="164" fontId="6" fillId="7" borderId="0" xfId="0" applyNumberFormat="1" applyFont="1" applyFill="1" applyBorder="1" applyAlignment="1">
      <alignment horizontal="center" vertical="center"/>
    </xf>
    <xf numFmtId="0" fontId="6" fillId="7" borderId="0" xfId="0" applyFont="1" applyFill="1" applyAlignment="1">
      <alignment horizontal="center" vertical="center"/>
    </xf>
    <xf numFmtId="166" fontId="6" fillId="7" borderId="0" xfId="0" applyNumberFormat="1" applyFont="1" applyFill="1" applyBorder="1" applyAlignment="1">
      <alignment horizontal="center" vertical="center"/>
    </xf>
    <xf numFmtId="166" fontId="6" fillId="0" borderId="0" xfId="0" applyNumberFormat="1" applyFont="1" applyAlignment="1">
      <alignment vertical="center"/>
    </xf>
    <xf numFmtId="4" fontId="6" fillId="0" borderId="0" xfId="0" applyNumberFormat="1" applyFont="1" applyFill="1" applyAlignment="1">
      <alignment horizontal="center" vertical="center"/>
    </xf>
    <xf numFmtId="186" fontId="6" fillId="3" borderId="0" xfId="0" applyNumberFormat="1" applyFont="1" applyFill="1" applyBorder="1" applyAlignment="1">
      <alignment horizontal="center" vertical="center"/>
    </xf>
    <xf numFmtId="4" fontId="6" fillId="3" borderId="0" xfId="0" applyNumberFormat="1" applyFont="1" applyFill="1" applyBorder="1" applyAlignment="1">
      <alignment horizontal="center" vertical="center"/>
    </xf>
    <xf numFmtId="0" fontId="6" fillId="11" borderId="0" xfId="0" applyFont="1" applyFill="1" applyAlignment="1">
      <alignment vertical="center" wrapText="1"/>
    </xf>
    <xf numFmtId="164" fontId="6" fillId="11" borderId="0" xfId="0" applyNumberFormat="1" applyFont="1" applyFill="1" applyAlignment="1">
      <alignment horizontal="center" vertical="center"/>
    </xf>
    <xf numFmtId="4" fontId="6" fillId="11" borderId="0" xfId="0" applyNumberFormat="1" applyFont="1" applyFill="1" applyAlignment="1">
      <alignment horizontal="center" vertical="center"/>
    </xf>
    <xf numFmtId="0" fontId="6" fillId="11" borderId="0" xfId="0" applyFont="1" applyFill="1" applyAlignment="1">
      <alignment vertical="center"/>
    </xf>
    <xf numFmtId="186" fontId="6" fillId="11" borderId="0" xfId="0" applyNumberFormat="1" applyFont="1" applyFill="1" applyBorder="1" applyAlignment="1">
      <alignment horizontal="center" vertical="center"/>
    </xf>
    <xf numFmtId="6" fontId="6" fillId="11" borderId="0" xfId="0" applyNumberFormat="1" applyFont="1" applyFill="1" applyAlignment="1">
      <alignment horizontal="center" vertical="center"/>
    </xf>
    <xf numFmtId="4" fontId="6" fillId="11" borderId="0" xfId="0" applyNumberFormat="1" applyFont="1" applyFill="1" applyBorder="1" applyAlignment="1">
      <alignment horizontal="center" vertical="center"/>
    </xf>
    <xf numFmtId="0" fontId="6" fillId="11" borderId="0" xfId="0" applyFont="1" applyFill="1"/>
    <xf numFmtId="164" fontId="5" fillId="0" borderId="0" xfId="0" applyNumberFormat="1" applyFont="1" applyAlignment="1">
      <alignment horizontal="left" vertical="center" wrapText="1"/>
    </xf>
    <xf numFmtId="164" fontId="5" fillId="11" borderId="0" xfId="0" applyNumberFormat="1" applyFont="1" applyFill="1" applyAlignment="1">
      <alignment horizontal="left" wrapText="1"/>
    </xf>
    <xf numFmtId="187" fontId="11" fillId="0" borderId="0" xfId="0" applyNumberFormat="1" applyFont="1" applyAlignment="1">
      <alignment horizontal="center" vertical="center"/>
    </xf>
    <xf numFmtId="165" fontId="5" fillId="0" borderId="0" xfId="0" applyNumberFormat="1" applyFont="1" applyAlignment="1">
      <alignment horizontal="left" vertical="center" wrapText="1"/>
    </xf>
    <xf numFmtId="164" fontId="6" fillId="0" borderId="0" xfId="0" applyNumberFormat="1" applyFont="1" applyAlignment="1">
      <alignment vertical="center"/>
    </xf>
    <xf numFmtId="10" fontId="10" fillId="0" borderId="0" xfId="1" applyNumberFormat="1" applyFont="1" applyAlignment="1">
      <alignment horizontal="center" vertical="center"/>
    </xf>
    <xf numFmtId="188" fontId="5" fillId="11" borderId="0" xfId="96" applyNumberFormat="1" applyFont="1" applyFill="1" applyAlignment="1">
      <alignment horizontal="left" wrapText="1"/>
    </xf>
    <xf numFmtId="0" fontId="29" fillId="0" borderId="0" xfId="0" applyFont="1" applyAlignment="1">
      <alignment horizontal="center" vertical="center"/>
    </xf>
  </cellXfs>
  <cellStyles count="100">
    <cellStyle name="_EMEA Revenue Report Dec 08 - Tony Pedley V2 090127" xfId="12"/>
    <cellStyle name="_Fund Accounting Client Revenue Masterfile- Jan 09" xfId="13"/>
    <cellStyle name="_Revenue Analysis By Client" xfId="14"/>
    <cellStyle name="_TA xBNY - Client Revenue Analysis (Dec 08) v2" xfId="15"/>
    <cellStyle name="Bad 2" xfId="16"/>
    <cellStyle name="Bad 3" xfId="17"/>
    <cellStyle name="Body.Comma" xfId="18"/>
    <cellStyle name="BU - Style1" xfId="19"/>
    <cellStyle name="BU - Style1 2" xfId="20"/>
    <cellStyle name="Comma" xfId="96" builtinId="3"/>
    <cellStyle name="Comma 2" xfId="3"/>
    <cellStyle name="Comma 2 2" xfId="10"/>
    <cellStyle name="Comma 2 3" xfId="21"/>
    <cellStyle name="Comma 3" xfId="8"/>
    <cellStyle name="Comma 3 2" xfId="22"/>
    <cellStyle name="Comma 4" xfId="23"/>
    <cellStyle name="Comma 4 2" xfId="24"/>
    <cellStyle name="Comma 5" xfId="25"/>
    <cellStyle name="Comma 6" xfId="26"/>
    <cellStyle name="Comma 7" xfId="27"/>
    <cellStyle name="Comma 8" xfId="98"/>
    <cellStyle name="Currency" xfId="5" builtinId="4"/>
    <cellStyle name="Currency 2" xfId="7"/>
    <cellStyle name="Currency 2 2" xfId="9"/>
    <cellStyle name="Currency 3" xfId="28"/>
    <cellStyle name="Currency 4" xfId="29"/>
    <cellStyle name="Currency 5" xfId="30"/>
    <cellStyle name="Date" xfId="31"/>
    <cellStyle name="Euro" xfId="32"/>
    <cellStyle name="F2" xfId="33"/>
    <cellStyle name="F3" xfId="34"/>
    <cellStyle name="F4" xfId="35"/>
    <cellStyle name="F5" xfId="36"/>
    <cellStyle name="F6" xfId="37"/>
    <cellStyle name="F7" xfId="38"/>
    <cellStyle name="F8" xfId="39"/>
    <cellStyle name="hilite" xfId="40"/>
    <cellStyle name="IntRevAnal" xfId="41"/>
    <cellStyle name="Level1" xfId="42"/>
    <cellStyle name="M Unit" xfId="43"/>
    <cellStyle name="Normal" xfId="0" builtinId="0"/>
    <cellStyle name="Normal 10" xfId="44"/>
    <cellStyle name="Normal 10 2" xfId="45"/>
    <cellStyle name="Normal 11" xfId="46"/>
    <cellStyle name="Normal 12" xfId="47"/>
    <cellStyle name="Normal 13" xfId="48"/>
    <cellStyle name="Normal 14" xfId="49"/>
    <cellStyle name="Normal 15" xfId="50"/>
    <cellStyle name="Normal 16" xfId="51"/>
    <cellStyle name="Normal 17" xfId="52"/>
    <cellStyle name="Normal 18" xfId="97"/>
    <cellStyle name="Normal 2" xfId="4"/>
    <cellStyle name="Normal 2 2" xfId="53"/>
    <cellStyle name="Normal 2 3" xfId="54"/>
    <cellStyle name="Normal 2 4" xfId="55"/>
    <cellStyle name="Normal 2 5" xfId="56"/>
    <cellStyle name="Normal 2 6" xfId="57"/>
    <cellStyle name="Normal 2 7" xfId="99"/>
    <cellStyle name="Normal 3" xfId="2"/>
    <cellStyle name="Normal 4" xfId="6"/>
    <cellStyle name="Normal 4 2" xfId="58"/>
    <cellStyle name="Normal 5" xfId="59"/>
    <cellStyle name="Normal 5 2" xfId="60"/>
    <cellStyle name="Normal 6" xfId="61"/>
    <cellStyle name="Normal 7" xfId="62"/>
    <cellStyle name="Normal 8" xfId="63"/>
    <cellStyle name="Normal 9" xfId="64"/>
    <cellStyle name="Normal 9 2" xfId="65"/>
    <cellStyle name="NoZero" xfId="66"/>
    <cellStyle name="nPlosion" xfId="67"/>
    <cellStyle name="Number0DecimalStyle" xfId="68"/>
    <cellStyle name="Number10DecimalStyle" xfId="69"/>
    <cellStyle name="Number1DecimalStyle" xfId="70"/>
    <cellStyle name="Number2DecimalStyle" xfId="71"/>
    <cellStyle name="Number3DecimalStyle" xfId="72"/>
    <cellStyle name="Number4DecimalStyle" xfId="73"/>
    <cellStyle name="Number5DecimalStyle" xfId="74"/>
    <cellStyle name="Number6DecimalStyle" xfId="75"/>
    <cellStyle name="Number7DecimalStyle" xfId="76"/>
    <cellStyle name="Number8DecimalStyle" xfId="77"/>
    <cellStyle name="Number9DecimalStyle" xfId="78"/>
    <cellStyle name="Percent" xfId="1" builtinId="5"/>
    <cellStyle name="Percent 2" xfId="11"/>
    <cellStyle name="Percent 2 2" xfId="79"/>
    <cellStyle name="Percent 3" xfId="80"/>
    <cellStyle name="Percent 4" xfId="81"/>
    <cellStyle name="Percent 5" xfId="82"/>
    <cellStyle name="PSChar" xfId="83"/>
    <cellStyle name="PSDate" xfId="84"/>
    <cellStyle name="PSDec" xfId="85"/>
    <cellStyle name="PSHeading" xfId="86"/>
    <cellStyle name="PSInt" xfId="87"/>
    <cellStyle name="PSSpacer" xfId="88"/>
    <cellStyle name="Rubrik" xfId="89"/>
    <cellStyle name="small" xfId="90"/>
    <cellStyle name="small 2" xfId="91"/>
    <cellStyle name="Style 1" xfId="92"/>
    <cellStyle name="Summarad" xfId="93"/>
    <cellStyle name="Summarad 2" xfId="94"/>
    <cellStyle name="TextStyle" xfId="95"/>
  </cellStyles>
  <dxfs count="0"/>
  <tableStyles count="0" defaultTableStyle="TableStyleMedium9" defaultPivotStyle="PivotStyleLight16"/>
  <colors>
    <mruColors>
      <color rgb="FFFFFF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12_2007_01_2678501%20-%20I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ackup\ADR%20Pre-release%20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sites-amr.bcg.com/XLDATA/PETER/Income/JFaux%20Report%20Enhancements/Dec02/JPhillip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XLDATA\Custody%20Revenue\08%20August%2005\08%20Reporting\International%20Custody%20Report%20Aug05%20Rollup%20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HEXPFSEUR02\Cisd-Fin\XLDATA\Custody%20Revenue\08%20August%2005\08%20Reporting\International%20Custody%20Report%20Aug05%20Rollup%20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XLDATA\PETER\Income\JFaux%20Report%20Enhancements\Feb03\Int%20Cust%20Review-%20%20Feb-2003%20w%20commen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Ferrer%20Santiago\My%20Documents\Cases\BNYM\Asset%20Servicing%20Strategy%20(Feb-Apr%2011)\WIP\Pricing%20Module\Working%20Decks\SC2%20Deck\BNYM%20AS%20-%20US%20&amp;%20EMEA%20Client%20List%20v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EMP\TEMPLATE.XLT"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FSLON03\CISD-FIN\XLDATA\PETER\W-OFFS\W-OFFS\QTR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DR%20Pre-release\1998%20ADR%20Pre-release\pre%20release%20NEW%20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XLDATA\Custody%20Revenue\08%20August%2005\08%20Reporting\International%20Custody%20Report%20Aug05%20WIP%20Final%20Summary%20Updat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windows\TEMP\G.LOTUS.Notes.Data\~996424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XLDATA\2002%20Budget\Pack\Secto%204%20-%20Custody%20-%20thousand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XLDATA\FCS%20Pack%20Reports%20-%20Jem\Budget2005\Packs\Securities%20Operations%2020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XLDATA\2002%20Budget\Pack\Sector%204%20-%20Custody%20-%20Parker%20-%20Decemb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XLDATA\2002%20Budget\Pack\Sector%20-%20Banking%20Ops%20Preece%20Decemb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HEXPFSEUR02\Cisd-Fin\TEMP\Pack\Sector%20-%20Banking%20Ops%20Preec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Linder%20Emmy\Desktop\BNYM\CGNP\CGNP%20Large%20Client%20template-KL-v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Rose%20Thomas\Application%20Data\Microsoft\Excel\110816%20Aff%20List%20with%20Count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pricing%20Large%20Clients\CGNP\Financial%20models\Catholic%20Health%20Initiatives\financial%20model\Fee%20Analysi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XLDATA\Custody%20Revenue\2008\Feb%2008\Reporting\Sector%20Reporting\MIS%20static%20data%2013.03.0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XLDATA\2009\01%20Jan\Revenue\Revenue%20Models\20090207%20Other_ActualBudgetForecast%20Model%20-%2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HEXPFSEUR02\Cisd-Fin\XLDATA\04%20Budget%202008\00%20Revenue\01%20EMEA\00%20Templates\03%20mgt%20review\DP%2010-10-07\M%20Grundmann%202007-8%20Trust%20Fees%20Budget%2009-10-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XLDATA\Custody%20Revenue\2006%20Custody%20Budget\Core\Budget%20Review\2006%20Custody%20Budget%20%2016%20Nov%2005%20after%20Dec%20Mov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Luke%20Kieran\My%20Documents\BCG\234220-68-%20BNYM%20Repricing\3%20Data\P&amp;RA\HHMI%203Q1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XLDATA\SOFTWARE\RFS\Software%202004\Software%202004%2012%20Dec\Software%20Revenue%20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XLDATA\Custody%20Revenue\2006\08%20Aug%2006\0806%20Ad-hoc\Revenue%20Data%200806%20RW%20File%20MF.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XLDATA\FCS%20Pack%20Reports%20-%20Jem\European%20Direct%20P&amp;L\1205\Direct%20European%20P&amp;L%20-%201205%20-%20Publishe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Fundacs\Excel97\GEAC%20Admin\Stats\Monthly%20Reports\Fund%20Accounting\Values%20&amp;%20Holdings\Fund%20Data%202007-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XLDATA\01%20Budget%202007\03%20Revenue\00%20Custody%20Revenues\07%20Revenue%20Budget%20Master%20Fil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XLDATA\MS%20Monthly%20Packs\Reports\2006\02%20International%20Custody\032006%20European%20Custody%20&amp;%20Pensions%20Repor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UXEMBOU\GL_LUX\2000\Oct\Deutscherec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CORPBUD\2000\3rd%20Quarter\August\Bbs\1997PLAN\3RDQTR\SEPT\SEP97NI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XLDATA\PETER\Income\JFaux%20Report%20Enhancements\May%202004\International%20Custody%20Pack%20May%20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haun\Copy%20of%20Revenue%20Data%200705%2003080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windows\TEMP\G.LOTUS.Notes.Data\International%20Custody%20new%20format%201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backup\TKOENIG\ADR%20Pre-release\1999%20Reports\ADR%20Pre-release%209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XLDATA\FCS%20Pack%20Reports%20-%20Jem\Monthly%20Packs\Actual%20Monthly%20Packs\Software%20Monthly%20Pack\Software%20Services%20Pack%20New%20SB.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winnt\TEMP\G.LOTUS.Notes.Data\Direct%20European%20P&amp;L%20-%200605%20-%20WIP.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windows\TEMP\g.LOTUS.Notes.Data\International%20Custody%20new%20format%201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_2007_01_2678501 - IL"/>
      <sheetName val="Dir Expense"/>
      <sheetName val="#REF"/>
      <sheetName val="Actual_CC_Detail"/>
      <sheetName val="nodes"/>
      <sheetName val="11"/>
      <sheetName val="RCPTABLE"/>
      <sheetName val="MIDB"/>
      <sheetName val="INC"/>
      <sheetName val="New Business"/>
      <sheetName val="Important Notes &amp; Ranges"/>
      <sheetName val="VendorCosts"/>
      <sheetName val="Menu"/>
      <sheetName val="Severance"/>
      <sheetName val="Control"/>
      <sheetName val="Rates&amp;COLA"/>
      <sheetName val="Assumptions"/>
      <sheetName val="Cost Codes"/>
      <sheetName val="4 part Variance"/>
      <sheetName val="15 Mo Trend"/>
      <sheetName val="PrMdlFeeCalc"/>
      <sheetName val="Output"/>
      <sheetName val="One-Time Items"/>
      <sheetName val="gssdepts"/>
      <sheetName val="incent"/>
      <sheetName val="Tables"/>
      <sheetName val="Data"/>
      <sheetName val="EELIST"/>
      <sheetName val="Recruitment"/>
      <sheetName val="Base"/>
      <sheetName val="Cover"/>
      <sheetName val="Summary One Pager"/>
      <sheetName val="Summary"/>
      <sheetName val="AIBIM"/>
      <sheetName val="Aberdeen - Cayman"/>
      <sheetName val="Aberdeen"/>
      <sheetName val="Aberdeen - UK"/>
      <sheetName val="Allianz"/>
      <sheetName val="AMI"/>
      <sheetName val="ArrowStreet"/>
      <sheetName val="Aviva "/>
      <sheetName val="Banca Mora"/>
      <sheetName val="Barclays"/>
      <sheetName val="Barclays Wealth"/>
      <sheetName val="BBVA"/>
      <sheetName val="Motorola"/>
      <sheetName val="AON"/>
      <sheetName val="Blackrock"/>
      <sheetName val="Blackrock JCA"/>
      <sheetName val="BNP Paribas"/>
      <sheetName val="Bocchan"/>
      <sheetName val="Caerleon"/>
      <sheetName val="Calamos"/>
      <sheetName val="BNY Mellon"/>
      <sheetName val="Capricorn"/>
      <sheetName val="Capita"/>
      <sheetName val="CBIS"/>
      <sheetName val="Chesapeake"/>
      <sheetName val="City Of London"/>
      <sheetName val="Close Fund Management"/>
      <sheetName val="Credit Andorra (CreditInvest)"/>
      <sheetName val="Credit Lyonnais"/>
      <sheetName val="Credit Suisse Asset Management"/>
      <sheetName val="Daiwa Asset Management"/>
      <sheetName val="Delaware"/>
      <sheetName val="Deutsche Bank"/>
      <sheetName val="EII"/>
      <sheetName val="ETF Securities"/>
      <sheetName val="European Finance House"/>
      <sheetName val="Federated Investors"/>
      <sheetName val="Fortis"/>
      <sheetName val="Fukoku Life"/>
      <sheetName val="Goldman Sachs"/>
      <sheetName val="Guggenheim"/>
      <sheetName val="Hamon"/>
      <sheetName val="HSBC"/>
      <sheetName val="Ignis Asset Management"/>
      <sheetName val="Hartford"/>
      <sheetName val="Invesco AIM"/>
      <sheetName val="Invesco Asset Management"/>
      <sheetName val="Itrix"/>
      <sheetName val="Invesco Powershares"/>
      <sheetName val="Capita."/>
      <sheetName val="JPMIM"/>
      <sheetName val="King &amp; Saxson"/>
      <sheetName val="LGIM"/>
      <sheetName val="Legg-Mason"/>
      <sheetName val="Martin Currie"/>
      <sheetName val="McKinley"/>
      <sheetName val="spare 1"/>
      <sheetName val="Meiji Yasuda Life"/>
      <sheetName val="Mitsubishi"/>
      <sheetName val="Mitsui Life"/>
      <sheetName val="Neuberger Berman"/>
      <sheetName val="Norinchukin"/>
      <sheetName val="Oaktree"/>
      <sheetName val="Payden &amp; Rygel"/>
      <sheetName val="PGI"/>
      <sheetName val="PIMCO"/>
      <sheetName val="Prime Rate - IOM"/>
      <sheetName val="Prime Rate"/>
      <sheetName val="Prime Rate - UK"/>
      <sheetName val="Prudential"/>
      <sheetName val="RBS"/>
      <sheetName val="SEB Spare"/>
      <sheetName val="SEB"/>
      <sheetName val="SEB - Sweden"/>
      <sheetName val="Standard Life"/>
      <sheetName val="Universal Liquidity"/>
      <sheetName val="Wells Fargo"/>
      <sheetName val="Ardevora"/>
      <sheetName val="West LB"/>
      <sheetName val="William Blair"/>
      <sheetName val="World Bank"/>
      <sheetName val="Third Avenue Capital"/>
      <sheetName val="AIS"/>
      <sheetName val="Spare 2"/>
      <sheetName val="M Safra"/>
      <sheetName val="Matthews"/>
      <sheetName val="Milestone"/>
      <sheetName val="NewSmith Inv. Funds plc"/>
      <sheetName val="Nikko Asset Management"/>
      <sheetName val="Resolution"/>
      <sheetName val="RCM"/>
      <sheetName val="Santander"/>
      <sheetName val="122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ined"/>
      <sheetName val="New York"/>
      <sheetName val="London"/>
      <sheetName val="NY Work"/>
      <sheetName val="ny 99"/>
      <sheetName val="LDN 99"/>
      <sheetName val="Contacts"/>
      <sheetName val="Data"/>
    </sheetNames>
    <sheetDataSet>
      <sheetData sheetId="0"/>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hillips"/>
      <sheetName val="#REF"/>
      <sheetName val="Data"/>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Control"/>
      <sheetName val="Sheet Control"/>
      <sheetName val="Data"/>
      <sheetName val="Control"/>
      <sheetName val="COVER"/>
      <sheetName val="OVERVIEW"/>
      <sheetName val="SUMMARY"/>
      <sheetName val="Europe"/>
      <sheetName val="Middle East"/>
      <sheetName val="Custody Revenue Forecast"/>
      <sheetName val="EUR-Volume&amp;Market Assumptions"/>
      <sheetName val="ME-Volume&amp;Market Assumptions"/>
      <sheetName val="Fcast-New, Lost and Repricing"/>
      <sheetName val="Debtors Analysis"/>
      <sheetName val="Expenses 1 - RB Managed"/>
      <sheetName val="Expenses 2 - RB Managed"/>
      <sheetName val="London Mgmt"/>
      <sheetName val="Intl Cust Allocated P&amp;L"/>
      <sheetName val="Appendix"/>
      <sheetName val="Transactions"/>
      <sheetName val="Asset Values"/>
      <sheetName val="Eur Investor Services 1"/>
      <sheetName val="Eur Investor Services 2"/>
      <sheetName val="Macro Rollup"/>
      <sheetName val="CS London"/>
      <sheetName val="CS PMO"/>
      <sheetName val="CS Admin"/>
      <sheetName val="CS Brussels"/>
      <sheetName val="IMC BAU"/>
      <sheetName val="IMC Projects"/>
      <sheetName val="DataSheet"/>
      <sheetName val="New Business"/>
      <sheetName val="#REF"/>
      <sheetName val="nodes"/>
      <sheetName val="Assumptions"/>
      <sheetName val="4 part Variance"/>
      <sheetName val="15 Mo Trend"/>
      <sheetName val="PrMdlFeeCalc"/>
      <sheetName val="Menu"/>
      <sheetName val="Output"/>
      <sheetName val="One-Time Items"/>
      <sheetName val="MIDB"/>
      <sheetName val="11"/>
      <sheetName val="Cost Codes"/>
      <sheetName val="Severance"/>
      <sheetName val="VendorCosts"/>
      <sheetName val="RCPTABLE"/>
      <sheetName val="MFM Mgmt"/>
      <sheetName val="Input"/>
      <sheetName val="MAY02"/>
    </sheetNames>
    <sheetDataSet>
      <sheetData sheetId="0"/>
      <sheetData sheetId="1"/>
      <sheetData sheetId="2"/>
      <sheetData sheetId="3" refreshError="1">
        <row r="3">
          <cell r="B3">
            <v>38565</v>
          </cell>
        </row>
        <row r="4">
          <cell r="B4">
            <v>38534</v>
          </cell>
        </row>
        <row r="5">
          <cell r="B5">
            <v>38504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Control"/>
      <sheetName val="Sheet Control"/>
      <sheetName val="Data"/>
      <sheetName val="Control"/>
      <sheetName val="COVER"/>
      <sheetName val="OVERVIEW"/>
      <sheetName val="SUMMARY"/>
      <sheetName val="Europe"/>
      <sheetName val="Middle East"/>
      <sheetName val="Custody Revenue Forecast"/>
      <sheetName val="EUR-Volume&amp;Market Assumptions"/>
      <sheetName val="ME-Volume&amp;Market Assumptions"/>
      <sheetName val="Fcast-New, Lost and Repricing"/>
      <sheetName val="Debtors Analysis"/>
      <sheetName val="Expenses 1 - RB Managed"/>
      <sheetName val="Expenses 2 - RB Managed"/>
      <sheetName val="London Mgmt"/>
      <sheetName val="Intl Cust Allocated P&amp;L"/>
      <sheetName val="Appendix"/>
      <sheetName val="Transactions"/>
      <sheetName val="Asset Values"/>
      <sheetName val="Eur Investor Services 1"/>
      <sheetName val="Eur Investor Services 2"/>
      <sheetName val="Macro Rollup"/>
      <sheetName val="CS London"/>
      <sheetName val="CS PMO"/>
      <sheetName val="CS Admin"/>
      <sheetName val="CS Brussels"/>
      <sheetName val="IMC BAU"/>
      <sheetName val="IMC Projects"/>
      <sheetName val="New Business"/>
      <sheetName val="#REF"/>
      <sheetName val="nodes"/>
      <sheetName val="Assumptions"/>
      <sheetName val="4 part Variance"/>
      <sheetName val="15 Mo Trend"/>
      <sheetName val="PrMdlFeeCalc"/>
      <sheetName val="Menu"/>
      <sheetName val="Output"/>
      <sheetName val="One-Time Items"/>
      <sheetName val="MIDB"/>
      <sheetName val="11"/>
      <sheetName val="Cost Codes"/>
      <sheetName val="Severance"/>
      <sheetName val="VendorCosts"/>
      <sheetName val="RCPTABLE"/>
      <sheetName val="MAY02"/>
      <sheetName val="International Custody Report Au"/>
      <sheetName val="DataSheet"/>
      <sheetName val="MFM Mgmt"/>
      <sheetName val="NFM Mgmt"/>
      <sheetName val="Input"/>
      <sheetName val="Total GTS"/>
    </sheetNames>
    <sheetDataSet>
      <sheetData sheetId="0"/>
      <sheetData sheetId="1"/>
      <sheetData sheetId="2"/>
      <sheetData sheetId="3" refreshError="1">
        <row r="3">
          <cell r="B3">
            <v>38565</v>
          </cell>
        </row>
        <row r="4">
          <cell r="B4">
            <v>38534</v>
          </cell>
        </row>
        <row r="5">
          <cell r="B5">
            <v>38504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
      <sheetName val="COVER"/>
      <sheetName val="SUMMARY"/>
      <sheetName val="Changes following Comments"/>
      <sheetName val="Europe"/>
      <sheetName val="Middle East"/>
      <sheetName val="Asia"/>
      <sheetName val="Latin America"/>
      <sheetName val="Summary 1"/>
      <sheetName val="MLIM"/>
      <sheetName val="FX Info"/>
      <sheetName val="TOTAL IC"/>
      <sheetName val="CLIENT SERVICES SUMMARY"/>
      <sheetName val="PRODUCT RM's LONDON"/>
      <sheetName val="PRODUCT RM's EUROPE"/>
      <sheetName val="CLIENT SERV"/>
      <sheetName val="BRUSSELS"/>
      <sheetName val="FOREIGN BANK"/>
      <sheetName val="GLOBAL CLEAR"/>
      <sheetName val="MASTER CUST"/>
      <sheetName val="MANAGEMENT"/>
      <sheetName val="MLIM (2)"/>
      <sheetName val="Data"/>
      <sheetName val="Int Cust Review-  Feb-2003 w co"/>
      <sheetName val="Bgn Inc"/>
      <sheetName val="Trend"/>
      <sheetName val="Port Team"/>
      <sheetName val="NL544"/>
      <sheetName val="186 Cash"/>
      <sheetName val="DatacashTB"/>
      <sheetName val="Deal Rec input"/>
      <sheetName val="Late App Exp"/>
      <sheetName val="Late deals input"/>
      <sheetName val="CalcNL544"/>
      <sheetName val="Price details"/>
      <sheetName val="DatasmyTB"/>
      <sheetName val="186 Units"/>
      <sheetName val="DataUnitsTB"/>
      <sheetName val="Trading account"/>
    </sheetNames>
    <sheetDataSet>
      <sheetData sheetId="0" refreshError="1">
        <row r="3">
          <cell r="B3" t="str">
            <v>FEB</v>
          </cell>
        </row>
        <row r="4">
          <cell r="B4" t="str">
            <v>JAN</v>
          </cell>
        </row>
        <row r="5">
          <cell r="B5" t="str">
            <v>DEC</v>
          </cell>
        </row>
        <row r="8">
          <cell r="B8">
            <v>1.6140000000000001</v>
          </cell>
          <cell r="C8">
            <v>1.0699000000000001</v>
          </cell>
        </row>
        <row r="9">
          <cell r="B9">
            <v>1.55</v>
          </cell>
          <cell r="C9">
            <v>0.98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List of clients with only SL FX"/>
      <sheetName val="Clients with only SL FX"/>
      <sheetName val="FT Comparison"/>
      <sheetName val="Bundles and Groups"/>
      <sheetName val="Sheet1"/>
      <sheetName val="Sheet4"/>
      <sheetName val="Middle AM Group 4"/>
      <sheetName val="Middle No Ind Group 5"/>
      <sheetName val="Sheet3"/>
      <sheetName val="Sheet2"/>
      <sheetName val="Combined - Global"/>
      <sheetName val="Combined - Parent"/>
      <sheetName val="Combined - Relationship"/>
      <sheetName val="EMEA Combined"/>
      <sheetName val="US Combined"/>
      <sheetName val="Raw - CGNP Rev &amp; Penetration"/>
      <sheetName val="Raw - US Revenue"/>
      <sheetName val="Raw - GIS Products"/>
      <sheetName val="Raw - US Product Penetration"/>
      <sheetName val="Raw - EMEA Revenue"/>
      <sheetName val="Raw - EMEA - AuC"/>
      <sheetName val="Raw EMEA Client Type"/>
      <sheetName val="Key - Combined"/>
      <sheetName val="Key - Global Classification"/>
      <sheetName val="Key - Global Name"/>
      <sheetName val="Key - Parent Name"/>
      <sheetName val="Key - Industry Segments"/>
      <sheetName val="Key - US EMEA Products"/>
      <sheetName val="Key - EMEA Client Numbers"/>
      <sheetName val="Key - EMEA Industry Group"/>
    </sheetNames>
    <sheetDataSet>
      <sheetData sheetId="0"/>
      <sheetData sheetId="1"/>
      <sheetData sheetId="2"/>
      <sheetData sheetId="3"/>
      <sheetData sheetId="4"/>
      <sheetData sheetId="5"/>
      <sheetData sheetId="6"/>
      <sheetData sheetId="7"/>
      <sheetData sheetId="8"/>
      <sheetData sheetId="9"/>
      <sheetData sheetId="10"/>
      <sheetData sheetId="11">
        <row r="1">
          <cell r="BF1" t="str">
            <v>A</v>
          </cell>
          <cell r="BG1" t="str">
            <v>B</v>
          </cell>
          <cell r="BH1" t="str">
            <v>C</v>
          </cell>
          <cell r="BI1" t="str">
            <v>D</v>
          </cell>
          <cell r="BJ1" t="str">
            <v>E</v>
          </cell>
          <cell r="CQ1" t="str">
            <v>No product group</v>
          </cell>
        </row>
        <row r="2">
          <cell r="BF2">
            <v>6</v>
          </cell>
          <cell r="BG2">
            <v>4</v>
          </cell>
          <cell r="BH2">
            <v>0</v>
          </cell>
          <cell r="BI2">
            <v>1</v>
          </cell>
          <cell r="BJ2">
            <v>7</v>
          </cell>
          <cell r="CQ2">
            <v>0</v>
          </cell>
        </row>
        <row r="3">
          <cell r="BF3">
            <v>8</v>
          </cell>
          <cell r="BG3">
            <v>1</v>
          </cell>
          <cell r="BH3">
            <v>1</v>
          </cell>
          <cell r="BI3">
            <v>1</v>
          </cell>
          <cell r="BJ3">
            <v>7</v>
          </cell>
          <cell r="CQ3">
            <v>0</v>
          </cell>
        </row>
        <row r="4">
          <cell r="BF4">
            <v>14</v>
          </cell>
          <cell r="BG4">
            <v>13</v>
          </cell>
          <cell r="BH4">
            <v>3</v>
          </cell>
          <cell r="BI4">
            <v>2</v>
          </cell>
          <cell r="BJ4">
            <v>14</v>
          </cell>
          <cell r="CQ4">
            <v>0</v>
          </cell>
        </row>
        <row r="5">
          <cell r="BF5">
            <v>2</v>
          </cell>
          <cell r="BG5">
            <v>2</v>
          </cell>
          <cell r="BH5">
            <v>0</v>
          </cell>
          <cell r="BI5">
            <v>1</v>
          </cell>
          <cell r="BJ5">
            <v>0</v>
          </cell>
          <cell r="CQ5">
            <v>0</v>
          </cell>
        </row>
        <row r="6">
          <cell r="BF6">
            <v>1</v>
          </cell>
          <cell r="BG6">
            <v>1</v>
          </cell>
          <cell r="BH6">
            <v>0</v>
          </cell>
          <cell r="BI6">
            <v>1</v>
          </cell>
          <cell r="BJ6">
            <v>0</v>
          </cell>
          <cell r="CQ6">
            <v>0</v>
          </cell>
        </row>
        <row r="7">
          <cell r="BF7">
            <v>10</v>
          </cell>
          <cell r="BG7">
            <v>8</v>
          </cell>
          <cell r="BH7">
            <v>0</v>
          </cell>
          <cell r="BI7">
            <v>5</v>
          </cell>
          <cell r="BJ7">
            <v>10</v>
          </cell>
          <cell r="CQ7">
            <v>0</v>
          </cell>
        </row>
        <row r="8">
          <cell r="BF8">
            <v>8</v>
          </cell>
          <cell r="BG8">
            <v>2</v>
          </cell>
          <cell r="BH8">
            <v>0</v>
          </cell>
          <cell r="BI8">
            <v>0</v>
          </cell>
          <cell r="BJ8">
            <v>2</v>
          </cell>
          <cell r="CQ8">
            <v>0</v>
          </cell>
        </row>
        <row r="9">
          <cell r="BF9">
            <v>7</v>
          </cell>
          <cell r="BG9">
            <v>13</v>
          </cell>
          <cell r="BH9">
            <v>3</v>
          </cell>
          <cell r="BI9">
            <v>3</v>
          </cell>
          <cell r="BJ9">
            <v>7</v>
          </cell>
          <cell r="CQ9">
            <v>0</v>
          </cell>
        </row>
        <row r="10">
          <cell r="BF10">
            <v>9</v>
          </cell>
          <cell r="BG10">
            <v>11</v>
          </cell>
          <cell r="BH10">
            <v>0</v>
          </cell>
          <cell r="BI10">
            <v>0</v>
          </cell>
          <cell r="BJ10">
            <v>88</v>
          </cell>
          <cell r="CQ10">
            <v>0</v>
          </cell>
        </row>
        <row r="11">
          <cell r="BF11">
            <v>2</v>
          </cell>
          <cell r="BG11">
            <v>3</v>
          </cell>
          <cell r="BH11">
            <v>0</v>
          </cell>
          <cell r="BI11">
            <v>2</v>
          </cell>
          <cell r="BJ11">
            <v>1</v>
          </cell>
          <cell r="CQ11">
            <v>0</v>
          </cell>
        </row>
        <row r="12">
          <cell r="BF12">
            <v>1</v>
          </cell>
          <cell r="BG12">
            <v>0</v>
          </cell>
          <cell r="BH12">
            <v>0</v>
          </cell>
          <cell r="BI12">
            <v>0</v>
          </cell>
          <cell r="BJ12">
            <v>2</v>
          </cell>
          <cell r="CQ12">
            <v>0</v>
          </cell>
        </row>
        <row r="13">
          <cell r="BF13">
            <v>1</v>
          </cell>
          <cell r="BG13">
            <v>1</v>
          </cell>
          <cell r="BH13">
            <v>0</v>
          </cell>
          <cell r="BI13">
            <v>1</v>
          </cell>
          <cell r="BJ13">
            <v>0</v>
          </cell>
          <cell r="CQ13">
            <v>0</v>
          </cell>
        </row>
        <row r="14">
          <cell r="BF14">
            <v>3</v>
          </cell>
          <cell r="BG14">
            <v>4</v>
          </cell>
          <cell r="BH14">
            <v>1</v>
          </cell>
          <cell r="BI14">
            <v>2</v>
          </cell>
          <cell r="BJ14">
            <v>6</v>
          </cell>
          <cell r="CQ14">
            <v>0</v>
          </cell>
        </row>
        <row r="15">
          <cell r="BF15">
            <v>1</v>
          </cell>
          <cell r="BG15">
            <v>1</v>
          </cell>
          <cell r="BH15">
            <v>0</v>
          </cell>
          <cell r="BI15">
            <v>1</v>
          </cell>
          <cell r="BJ15">
            <v>0</v>
          </cell>
          <cell r="CQ15">
            <v>0</v>
          </cell>
        </row>
        <row r="16">
          <cell r="BF16">
            <v>0</v>
          </cell>
          <cell r="BG16">
            <v>0</v>
          </cell>
          <cell r="BH16">
            <v>0</v>
          </cell>
          <cell r="BI16">
            <v>1</v>
          </cell>
          <cell r="BJ16">
            <v>0</v>
          </cell>
          <cell r="CQ16">
            <v>0</v>
          </cell>
        </row>
        <row r="17">
          <cell r="BF17">
            <v>3</v>
          </cell>
          <cell r="BG17">
            <v>4</v>
          </cell>
          <cell r="BH17">
            <v>0</v>
          </cell>
          <cell r="BI17">
            <v>2</v>
          </cell>
          <cell r="BJ17">
            <v>3</v>
          </cell>
          <cell r="CQ17">
            <v>0</v>
          </cell>
        </row>
        <row r="18">
          <cell r="BF18">
            <v>3</v>
          </cell>
          <cell r="BG18">
            <v>1</v>
          </cell>
          <cell r="BH18">
            <v>0</v>
          </cell>
          <cell r="BI18">
            <v>1</v>
          </cell>
          <cell r="BJ18">
            <v>1</v>
          </cell>
          <cell r="CQ18">
            <v>0</v>
          </cell>
        </row>
        <row r="19">
          <cell r="BF19">
            <v>1</v>
          </cell>
          <cell r="BG19">
            <v>0</v>
          </cell>
          <cell r="BH19">
            <v>0</v>
          </cell>
          <cell r="BI19">
            <v>0</v>
          </cell>
          <cell r="BJ19">
            <v>2</v>
          </cell>
          <cell r="CQ19">
            <v>0</v>
          </cell>
        </row>
        <row r="20">
          <cell r="BF20">
            <v>1</v>
          </cell>
          <cell r="BG20">
            <v>1</v>
          </cell>
          <cell r="BH20">
            <v>0</v>
          </cell>
          <cell r="BI20">
            <v>0</v>
          </cell>
          <cell r="BJ20">
            <v>2</v>
          </cell>
          <cell r="CQ20">
            <v>0</v>
          </cell>
        </row>
        <row r="21">
          <cell r="BF21">
            <v>0</v>
          </cell>
          <cell r="BG21">
            <v>0</v>
          </cell>
          <cell r="BH21">
            <v>0</v>
          </cell>
          <cell r="BI21">
            <v>0</v>
          </cell>
          <cell r="BJ21">
            <v>0</v>
          </cell>
          <cell r="CQ21">
            <v>1</v>
          </cell>
        </row>
        <row r="22">
          <cell r="BF22">
            <v>0</v>
          </cell>
          <cell r="BG22">
            <v>0</v>
          </cell>
          <cell r="BH22">
            <v>0</v>
          </cell>
          <cell r="BI22">
            <v>0</v>
          </cell>
          <cell r="BJ22">
            <v>0</v>
          </cell>
          <cell r="CQ22">
            <v>1</v>
          </cell>
        </row>
        <row r="23">
          <cell r="BF23">
            <v>0</v>
          </cell>
          <cell r="BG23">
            <v>2</v>
          </cell>
          <cell r="BH23">
            <v>0</v>
          </cell>
          <cell r="BI23">
            <v>3</v>
          </cell>
          <cell r="BJ23">
            <v>0</v>
          </cell>
          <cell r="CQ23">
            <v>0</v>
          </cell>
        </row>
        <row r="24">
          <cell r="BF24">
            <v>1</v>
          </cell>
          <cell r="BG24">
            <v>1</v>
          </cell>
          <cell r="BH24">
            <v>0</v>
          </cell>
          <cell r="BI24">
            <v>0</v>
          </cell>
          <cell r="BJ24">
            <v>1</v>
          </cell>
          <cell r="CQ24">
            <v>0</v>
          </cell>
        </row>
        <row r="25">
          <cell r="BF25">
            <v>0</v>
          </cell>
          <cell r="BG25">
            <v>0</v>
          </cell>
          <cell r="BH25">
            <v>0</v>
          </cell>
          <cell r="BI25">
            <v>0</v>
          </cell>
          <cell r="BJ25">
            <v>0</v>
          </cell>
          <cell r="CQ25">
            <v>1</v>
          </cell>
        </row>
        <row r="26">
          <cell r="BF26">
            <v>0</v>
          </cell>
          <cell r="BG26">
            <v>0</v>
          </cell>
          <cell r="BH26">
            <v>0</v>
          </cell>
          <cell r="BI26">
            <v>1</v>
          </cell>
          <cell r="BJ26">
            <v>0</v>
          </cell>
          <cell r="CQ26">
            <v>0</v>
          </cell>
        </row>
        <row r="27">
          <cell r="BF27">
            <v>7</v>
          </cell>
          <cell r="BG27">
            <v>3</v>
          </cell>
          <cell r="BH27">
            <v>2</v>
          </cell>
          <cell r="BI27">
            <v>2</v>
          </cell>
          <cell r="BJ27">
            <v>6</v>
          </cell>
          <cell r="CQ27">
            <v>0</v>
          </cell>
        </row>
        <row r="28">
          <cell r="BF28">
            <v>1</v>
          </cell>
          <cell r="BG28">
            <v>1</v>
          </cell>
          <cell r="BH28">
            <v>1</v>
          </cell>
          <cell r="BI28">
            <v>0</v>
          </cell>
          <cell r="BJ28">
            <v>2</v>
          </cell>
          <cell r="CQ28">
            <v>0</v>
          </cell>
        </row>
        <row r="29">
          <cell r="BF29">
            <v>0</v>
          </cell>
          <cell r="BG29">
            <v>0</v>
          </cell>
          <cell r="BH29">
            <v>0</v>
          </cell>
          <cell r="BI29">
            <v>1</v>
          </cell>
          <cell r="BJ29">
            <v>0</v>
          </cell>
          <cell r="CQ29">
            <v>0</v>
          </cell>
        </row>
        <row r="30">
          <cell r="BF30">
            <v>3</v>
          </cell>
          <cell r="BG30">
            <v>4</v>
          </cell>
          <cell r="BH30">
            <v>1</v>
          </cell>
          <cell r="BI30">
            <v>1</v>
          </cell>
          <cell r="BJ30">
            <v>2</v>
          </cell>
          <cell r="CQ30">
            <v>0</v>
          </cell>
        </row>
        <row r="31">
          <cell r="BF31">
            <v>1</v>
          </cell>
          <cell r="BG31">
            <v>1</v>
          </cell>
          <cell r="BH31">
            <v>0</v>
          </cell>
          <cell r="BI31">
            <v>0</v>
          </cell>
          <cell r="BJ31">
            <v>1</v>
          </cell>
          <cell r="CQ31">
            <v>0</v>
          </cell>
        </row>
        <row r="32">
          <cell r="BF32">
            <v>3</v>
          </cell>
          <cell r="BG32">
            <v>5</v>
          </cell>
          <cell r="BH32">
            <v>0</v>
          </cell>
          <cell r="BI32">
            <v>3</v>
          </cell>
          <cell r="BJ32">
            <v>4</v>
          </cell>
          <cell r="CQ32">
            <v>0</v>
          </cell>
        </row>
        <row r="33">
          <cell r="BF33">
            <v>0</v>
          </cell>
          <cell r="BG33">
            <v>0</v>
          </cell>
          <cell r="BH33">
            <v>0</v>
          </cell>
          <cell r="BI33">
            <v>1</v>
          </cell>
          <cell r="BJ33">
            <v>1</v>
          </cell>
          <cell r="CQ33">
            <v>0</v>
          </cell>
        </row>
        <row r="34">
          <cell r="BF34">
            <v>1</v>
          </cell>
          <cell r="BG34">
            <v>0</v>
          </cell>
          <cell r="BH34">
            <v>0</v>
          </cell>
          <cell r="BI34">
            <v>0</v>
          </cell>
          <cell r="BJ34">
            <v>1</v>
          </cell>
          <cell r="CQ34">
            <v>0</v>
          </cell>
        </row>
        <row r="35">
          <cell r="BF35">
            <v>2</v>
          </cell>
          <cell r="BG35">
            <v>2</v>
          </cell>
          <cell r="BH35">
            <v>0</v>
          </cell>
          <cell r="BI35">
            <v>0</v>
          </cell>
          <cell r="BJ35">
            <v>0</v>
          </cell>
          <cell r="CQ35">
            <v>0</v>
          </cell>
        </row>
        <row r="36">
          <cell r="BF36">
            <v>0</v>
          </cell>
          <cell r="BG36">
            <v>2</v>
          </cell>
          <cell r="BH36">
            <v>0</v>
          </cell>
          <cell r="BI36">
            <v>2</v>
          </cell>
          <cell r="BJ36">
            <v>0</v>
          </cell>
          <cell r="CQ36">
            <v>0</v>
          </cell>
        </row>
        <row r="37">
          <cell r="BF37">
            <v>2</v>
          </cell>
          <cell r="BG37">
            <v>2</v>
          </cell>
          <cell r="BH37">
            <v>0</v>
          </cell>
          <cell r="BI37">
            <v>1</v>
          </cell>
          <cell r="BJ37">
            <v>2</v>
          </cell>
          <cell r="CQ37">
            <v>0</v>
          </cell>
        </row>
        <row r="38">
          <cell r="BF38">
            <v>3</v>
          </cell>
          <cell r="BG38">
            <v>1</v>
          </cell>
          <cell r="BH38">
            <v>0</v>
          </cell>
          <cell r="BI38">
            <v>1</v>
          </cell>
          <cell r="BJ38">
            <v>5</v>
          </cell>
          <cell r="CQ38">
            <v>0</v>
          </cell>
        </row>
        <row r="39">
          <cell r="BF39">
            <v>0</v>
          </cell>
          <cell r="BG39">
            <v>0</v>
          </cell>
          <cell r="BH39">
            <v>0</v>
          </cell>
          <cell r="BI39">
            <v>0</v>
          </cell>
          <cell r="BJ39">
            <v>0</v>
          </cell>
          <cell r="CQ39">
            <v>1</v>
          </cell>
        </row>
        <row r="40">
          <cell r="BF40">
            <v>2</v>
          </cell>
          <cell r="BG40">
            <v>1</v>
          </cell>
          <cell r="BH40">
            <v>1</v>
          </cell>
          <cell r="BI40">
            <v>2</v>
          </cell>
          <cell r="BJ40">
            <v>1</v>
          </cell>
          <cell r="CQ40">
            <v>0</v>
          </cell>
        </row>
        <row r="41">
          <cell r="BF41">
            <v>0</v>
          </cell>
          <cell r="BG41">
            <v>0</v>
          </cell>
          <cell r="BH41">
            <v>0</v>
          </cell>
          <cell r="BI41">
            <v>0</v>
          </cell>
          <cell r="BJ41">
            <v>2</v>
          </cell>
          <cell r="CQ41">
            <v>0</v>
          </cell>
        </row>
        <row r="42">
          <cell r="BF42">
            <v>0</v>
          </cell>
          <cell r="BG42">
            <v>1</v>
          </cell>
          <cell r="BH42">
            <v>0</v>
          </cell>
          <cell r="BI42">
            <v>1</v>
          </cell>
          <cell r="BJ42">
            <v>0</v>
          </cell>
          <cell r="CQ42">
            <v>0</v>
          </cell>
        </row>
        <row r="43">
          <cell r="BF43">
            <v>1</v>
          </cell>
          <cell r="BG43">
            <v>1</v>
          </cell>
          <cell r="BH43">
            <v>0</v>
          </cell>
          <cell r="BI43">
            <v>0</v>
          </cell>
          <cell r="BJ43">
            <v>1</v>
          </cell>
          <cell r="CQ43">
            <v>0</v>
          </cell>
        </row>
        <row r="44">
          <cell r="BF44">
            <v>1</v>
          </cell>
          <cell r="BG44">
            <v>3</v>
          </cell>
          <cell r="BH44">
            <v>1</v>
          </cell>
          <cell r="BI44">
            <v>3</v>
          </cell>
          <cell r="BJ44">
            <v>3</v>
          </cell>
          <cell r="CQ44">
            <v>0</v>
          </cell>
        </row>
        <row r="45">
          <cell r="BF45">
            <v>1</v>
          </cell>
          <cell r="BG45">
            <v>1</v>
          </cell>
          <cell r="BH45">
            <v>1</v>
          </cell>
          <cell r="BI45">
            <v>0</v>
          </cell>
          <cell r="BJ45">
            <v>2</v>
          </cell>
          <cell r="CQ45">
            <v>0</v>
          </cell>
        </row>
        <row r="46">
          <cell r="BF46">
            <v>3</v>
          </cell>
          <cell r="BG46">
            <v>4</v>
          </cell>
          <cell r="BH46">
            <v>1</v>
          </cell>
          <cell r="BI46">
            <v>1</v>
          </cell>
          <cell r="BJ46">
            <v>2</v>
          </cell>
          <cell r="CQ46">
            <v>0</v>
          </cell>
        </row>
        <row r="47">
          <cell r="BF47">
            <v>1</v>
          </cell>
          <cell r="BG47">
            <v>1</v>
          </cell>
          <cell r="BH47">
            <v>0</v>
          </cell>
          <cell r="BI47">
            <v>0</v>
          </cell>
          <cell r="BJ47">
            <v>1</v>
          </cell>
          <cell r="CQ47">
            <v>0</v>
          </cell>
        </row>
        <row r="48">
          <cell r="BF48">
            <v>1</v>
          </cell>
          <cell r="BG48">
            <v>2</v>
          </cell>
          <cell r="BH48">
            <v>0</v>
          </cell>
          <cell r="BI48">
            <v>1</v>
          </cell>
          <cell r="BJ48">
            <v>1</v>
          </cell>
          <cell r="CQ48">
            <v>0</v>
          </cell>
        </row>
        <row r="49">
          <cell r="BF49">
            <v>1</v>
          </cell>
          <cell r="BG49">
            <v>2</v>
          </cell>
          <cell r="BH49">
            <v>0</v>
          </cell>
          <cell r="BI49">
            <v>0</v>
          </cell>
          <cell r="BJ49">
            <v>2</v>
          </cell>
          <cell r="CQ49">
            <v>0</v>
          </cell>
        </row>
        <row r="50">
          <cell r="BF50">
            <v>1</v>
          </cell>
          <cell r="BG50">
            <v>0</v>
          </cell>
          <cell r="BH50">
            <v>0</v>
          </cell>
          <cell r="BI50">
            <v>0</v>
          </cell>
          <cell r="BJ50">
            <v>2</v>
          </cell>
          <cell r="CQ50">
            <v>0</v>
          </cell>
        </row>
        <row r="51">
          <cell r="BF51">
            <v>0</v>
          </cell>
          <cell r="BG51">
            <v>0</v>
          </cell>
          <cell r="BH51">
            <v>0</v>
          </cell>
          <cell r="BI51">
            <v>0</v>
          </cell>
          <cell r="BJ51">
            <v>0</v>
          </cell>
          <cell r="CQ51">
            <v>1</v>
          </cell>
        </row>
        <row r="52">
          <cell r="BF52">
            <v>1</v>
          </cell>
          <cell r="BG52">
            <v>1</v>
          </cell>
          <cell r="BH52">
            <v>1</v>
          </cell>
          <cell r="BI52">
            <v>0</v>
          </cell>
          <cell r="BJ52">
            <v>1</v>
          </cell>
          <cell r="CQ52">
            <v>0</v>
          </cell>
        </row>
        <row r="53">
          <cell r="BF53">
            <v>1</v>
          </cell>
          <cell r="BG53">
            <v>1</v>
          </cell>
          <cell r="BH53">
            <v>1</v>
          </cell>
          <cell r="BI53">
            <v>0</v>
          </cell>
          <cell r="BJ53">
            <v>2</v>
          </cell>
          <cell r="CQ53">
            <v>0</v>
          </cell>
        </row>
        <row r="54">
          <cell r="BF54">
            <v>1</v>
          </cell>
          <cell r="BG54">
            <v>1</v>
          </cell>
          <cell r="BH54">
            <v>1</v>
          </cell>
          <cell r="BI54">
            <v>0</v>
          </cell>
          <cell r="BJ54">
            <v>2</v>
          </cell>
          <cell r="CQ54">
            <v>0</v>
          </cell>
        </row>
        <row r="55">
          <cell r="BF55">
            <v>3</v>
          </cell>
          <cell r="BG55">
            <v>2</v>
          </cell>
          <cell r="BH55">
            <v>1</v>
          </cell>
          <cell r="BI55">
            <v>0</v>
          </cell>
          <cell r="BJ55">
            <v>1</v>
          </cell>
          <cell r="CQ55">
            <v>0</v>
          </cell>
        </row>
        <row r="56">
          <cell r="BF56">
            <v>4</v>
          </cell>
          <cell r="BG56">
            <v>1</v>
          </cell>
          <cell r="BH56">
            <v>0</v>
          </cell>
          <cell r="BI56">
            <v>4</v>
          </cell>
          <cell r="BJ56">
            <v>4</v>
          </cell>
          <cell r="CQ56">
            <v>0</v>
          </cell>
        </row>
        <row r="57">
          <cell r="BF57">
            <v>1</v>
          </cell>
          <cell r="BG57">
            <v>1</v>
          </cell>
          <cell r="BH57">
            <v>1</v>
          </cell>
          <cell r="BI57">
            <v>0</v>
          </cell>
          <cell r="BJ57">
            <v>2</v>
          </cell>
          <cell r="CQ57">
            <v>0</v>
          </cell>
        </row>
        <row r="58">
          <cell r="BF58">
            <v>2</v>
          </cell>
          <cell r="BG58">
            <v>2</v>
          </cell>
          <cell r="BH58">
            <v>1</v>
          </cell>
          <cell r="BI58">
            <v>0</v>
          </cell>
          <cell r="BJ58">
            <v>2</v>
          </cell>
          <cell r="CQ58">
            <v>0</v>
          </cell>
        </row>
        <row r="59">
          <cell r="BF59">
            <v>1</v>
          </cell>
          <cell r="BG59">
            <v>1</v>
          </cell>
          <cell r="BH59">
            <v>1</v>
          </cell>
          <cell r="BI59">
            <v>1</v>
          </cell>
          <cell r="BJ59">
            <v>1</v>
          </cell>
          <cell r="CQ59">
            <v>0</v>
          </cell>
        </row>
        <row r="60">
          <cell r="BF60">
            <v>0</v>
          </cell>
          <cell r="BG60">
            <v>0</v>
          </cell>
          <cell r="BH60">
            <v>0</v>
          </cell>
          <cell r="BI60">
            <v>0</v>
          </cell>
          <cell r="BJ60">
            <v>0</v>
          </cell>
          <cell r="CQ60">
            <v>1</v>
          </cell>
        </row>
        <row r="61">
          <cell r="BF61">
            <v>0</v>
          </cell>
          <cell r="BG61">
            <v>0</v>
          </cell>
          <cell r="BH61">
            <v>0</v>
          </cell>
          <cell r="BI61">
            <v>0</v>
          </cell>
          <cell r="BJ61">
            <v>0</v>
          </cell>
          <cell r="CQ61">
            <v>1</v>
          </cell>
        </row>
        <row r="62">
          <cell r="BF62">
            <v>3</v>
          </cell>
          <cell r="BG62">
            <v>3</v>
          </cell>
          <cell r="BH62">
            <v>0</v>
          </cell>
          <cell r="BI62">
            <v>1</v>
          </cell>
          <cell r="BJ62">
            <v>2</v>
          </cell>
          <cell r="CQ62">
            <v>0</v>
          </cell>
        </row>
        <row r="63">
          <cell r="BF63">
            <v>0</v>
          </cell>
          <cell r="BG63">
            <v>0</v>
          </cell>
          <cell r="BH63">
            <v>0</v>
          </cell>
          <cell r="BI63">
            <v>0</v>
          </cell>
          <cell r="BJ63">
            <v>0</v>
          </cell>
          <cell r="CQ63">
            <v>1</v>
          </cell>
        </row>
        <row r="64">
          <cell r="BF64">
            <v>2</v>
          </cell>
          <cell r="BG64">
            <v>0</v>
          </cell>
          <cell r="BH64">
            <v>0</v>
          </cell>
          <cell r="BI64">
            <v>0</v>
          </cell>
          <cell r="BJ64">
            <v>4</v>
          </cell>
          <cell r="CQ64">
            <v>0</v>
          </cell>
        </row>
        <row r="65">
          <cell r="BF65">
            <v>0</v>
          </cell>
          <cell r="BG65">
            <v>0</v>
          </cell>
          <cell r="BH65">
            <v>0</v>
          </cell>
          <cell r="BI65">
            <v>0</v>
          </cell>
          <cell r="BJ65">
            <v>0</v>
          </cell>
          <cell r="CQ65">
            <v>1</v>
          </cell>
        </row>
        <row r="66">
          <cell r="BF66">
            <v>1</v>
          </cell>
          <cell r="BG66">
            <v>2</v>
          </cell>
          <cell r="BH66">
            <v>0</v>
          </cell>
          <cell r="BI66">
            <v>1</v>
          </cell>
          <cell r="BJ66">
            <v>2</v>
          </cell>
          <cell r="CQ66">
            <v>0</v>
          </cell>
        </row>
        <row r="67">
          <cell r="BF67">
            <v>1</v>
          </cell>
          <cell r="BG67">
            <v>1</v>
          </cell>
          <cell r="BH67">
            <v>1</v>
          </cell>
          <cell r="BI67">
            <v>0</v>
          </cell>
          <cell r="BJ67">
            <v>2</v>
          </cell>
          <cell r="CQ67">
            <v>0</v>
          </cell>
        </row>
        <row r="68">
          <cell r="BF68">
            <v>1</v>
          </cell>
          <cell r="BG68">
            <v>1</v>
          </cell>
          <cell r="BH68">
            <v>0</v>
          </cell>
          <cell r="BI68">
            <v>0</v>
          </cell>
          <cell r="BJ68">
            <v>1</v>
          </cell>
          <cell r="CQ68">
            <v>0</v>
          </cell>
        </row>
        <row r="69">
          <cell r="BF69">
            <v>3</v>
          </cell>
          <cell r="BG69">
            <v>4</v>
          </cell>
          <cell r="BH69">
            <v>3</v>
          </cell>
          <cell r="BI69">
            <v>0</v>
          </cell>
          <cell r="BJ69">
            <v>8</v>
          </cell>
          <cell r="CQ69">
            <v>0</v>
          </cell>
        </row>
        <row r="70">
          <cell r="BF70">
            <v>1</v>
          </cell>
          <cell r="BG70">
            <v>1</v>
          </cell>
          <cell r="BH70">
            <v>1</v>
          </cell>
          <cell r="BI70">
            <v>1</v>
          </cell>
          <cell r="BJ70">
            <v>2</v>
          </cell>
          <cell r="CQ70">
            <v>0</v>
          </cell>
        </row>
        <row r="71">
          <cell r="BF71">
            <v>3</v>
          </cell>
          <cell r="BG71">
            <v>1</v>
          </cell>
          <cell r="BH71">
            <v>0</v>
          </cell>
          <cell r="BI71">
            <v>1</v>
          </cell>
          <cell r="BJ71">
            <v>2</v>
          </cell>
          <cell r="CQ71">
            <v>0</v>
          </cell>
        </row>
        <row r="72">
          <cell r="BF72">
            <v>0</v>
          </cell>
          <cell r="BG72">
            <v>1</v>
          </cell>
          <cell r="BH72">
            <v>0</v>
          </cell>
          <cell r="BI72">
            <v>0</v>
          </cell>
          <cell r="BJ72">
            <v>1</v>
          </cell>
          <cell r="CQ72">
            <v>0</v>
          </cell>
        </row>
        <row r="73">
          <cell r="BF73">
            <v>4</v>
          </cell>
          <cell r="BG73">
            <v>0</v>
          </cell>
          <cell r="BH73">
            <v>0</v>
          </cell>
          <cell r="BI73">
            <v>0</v>
          </cell>
          <cell r="BJ73">
            <v>1</v>
          </cell>
          <cell r="CQ73">
            <v>0</v>
          </cell>
        </row>
        <row r="74">
          <cell r="BF74">
            <v>0</v>
          </cell>
          <cell r="BG74">
            <v>0</v>
          </cell>
          <cell r="BH74">
            <v>0</v>
          </cell>
          <cell r="BI74">
            <v>0</v>
          </cell>
          <cell r="BJ74">
            <v>0</v>
          </cell>
          <cell r="CQ74">
            <v>1</v>
          </cell>
        </row>
        <row r="75">
          <cell r="BF75">
            <v>2</v>
          </cell>
          <cell r="BG75">
            <v>1</v>
          </cell>
          <cell r="BH75">
            <v>1</v>
          </cell>
          <cell r="BI75">
            <v>0</v>
          </cell>
          <cell r="BJ75">
            <v>2</v>
          </cell>
          <cell r="CQ75">
            <v>0</v>
          </cell>
        </row>
        <row r="76">
          <cell r="BF76">
            <v>1</v>
          </cell>
          <cell r="BG76">
            <v>1</v>
          </cell>
          <cell r="BH76">
            <v>1</v>
          </cell>
          <cell r="BI76">
            <v>0</v>
          </cell>
          <cell r="BJ76">
            <v>2</v>
          </cell>
          <cell r="CQ76">
            <v>0</v>
          </cell>
        </row>
        <row r="77">
          <cell r="BF77">
            <v>2</v>
          </cell>
          <cell r="BG77">
            <v>1</v>
          </cell>
          <cell r="BH77">
            <v>1</v>
          </cell>
          <cell r="BI77">
            <v>0</v>
          </cell>
          <cell r="BJ77">
            <v>3</v>
          </cell>
          <cell r="CQ77">
            <v>0</v>
          </cell>
        </row>
        <row r="78">
          <cell r="BF78">
            <v>2</v>
          </cell>
          <cell r="BG78">
            <v>3</v>
          </cell>
          <cell r="BH78">
            <v>0</v>
          </cell>
          <cell r="BI78">
            <v>1</v>
          </cell>
          <cell r="BJ78">
            <v>1</v>
          </cell>
          <cell r="CQ78">
            <v>0</v>
          </cell>
        </row>
        <row r="79">
          <cell r="BF79">
            <v>1</v>
          </cell>
          <cell r="BG79">
            <v>1</v>
          </cell>
          <cell r="BH79">
            <v>1</v>
          </cell>
          <cell r="BI79">
            <v>0</v>
          </cell>
          <cell r="BJ79">
            <v>1</v>
          </cell>
          <cell r="CQ79">
            <v>0</v>
          </cell>
        </row>
        <row r="80">
          <cell r="BF80">
            <v>1</v>
          </cell>
          <cell r="BG80">
            <v>1</v>
          </cell>
          <cell r="BH80">
            <v>1</v>
          </cell>
          <cell r="BI80">
            <v>0</v>
          </cell>
          <cell r="BJ80">
            <v>2</v>
          </cell>
          <cell r="CQ80">
            <v>0</v>
          </cell>
        </row>
        <row r="81">
          <cell r="BF81">
            <v>0</v>
          </cell>
          <cell r="BG81">
            <v>0</v>
          </cell>
          <cell r="BH81">
            <v>0</v>
          </cell>
          <cell r="BI81">
            <v>0</v>
          </cell>
          <cell r="BJ81">
            <v>0</v>
          </cell>
          <cell r="CQ81">
            <v>1</v>
          </cell>
        </row>
        <row r="82">
          <cell r="BF82">
            <v>31</v>
          </cell>
          <cell r="BG82">
            <v>14</v>
          </cell>
          <cell r="BH82">
            <v>10</v>
          </cell>
          <cell r="BI82">
            <v>0</v>
          </cell>
          <cell r="BJ82">
            <v>0</v>
          </cell>
          <cell r="CQ82">
            <v>0</v>
          </cell>
        </row>
        <row r="83">
          <cell r="BF83">
            <v>1</v>
          </cell>
          <cell r="BG83">
            <v>1</v>
          </cell>
          <cell r="BH83">
            <v>0</v>
          </cell>
          <cell r="BI83">
            <v>0</v>
          </cell>
          <cell r="BJ83">
            <v>1</v>
          </cell>
          <cell r="CQ83">
            <v>0</v>
          </cell>
        </row>
        <row r="84">
          <cell r="BF84">
            <v>0</v>
          </cell>
          <cell r="BG84">
            <v>0</v>
          </cell>
          <cell r="BH84">
            <v>0</v>
          </cell>
          <cell r="BI84">
            <v>1</v>
          </cell>
          <cell r="BJ84">
            <v>0</v>
          </cell>
          <cell r="CQ84">
            <v>0</v>
          </cell>
        </row>
        <row r="85">
          <cell r="BF85">
            <v>1</v>
          </cell>
          <cell r="BG85">
            <v>2</v>
          </cell>
          <cell r="BH85">
            <v>0</v>
          </cell>
          <cell r="BI85">
            <v>1</v>
          </cell>
          <cell r="BJ85">
            <v>1</v>
          </cell>
          <cell r="CQ85">
            <v>0</v>
          </cell>
        </row>
        <row r="86">
          <cell r="BF86">
            <v>0</v>
          </cell>
          <cell r="BG86">
            <v>0</v>
          </cell>
          <cell r="BH86">
            <v>0</v>
          </cell>
          <cell r="BI86">
            <v>0</v>
          </cell>
          <cell r="BJ86">
            <v>0</v>
          </cell>
          <cell r="CQ86">
            <v>1</v>
          </cell>
        </row>
        <row r="87">
          <cell r="BF87">
            <v>1</v>
          </cell>
          <cell r="BG87">
            <v>1</v>
          </cell>
          <cell r="BH87">
            <v>0</v>
          </cell>
          <cell r="BI87">
            <v>1</v>
          </cell>
          <cell r="BJ87">
            <v>0</v>
          </cell>
          <cell r="CQ87">
            <v>0</v>
          </cell>
        </row>
        <row r="88">
          <cell r="BF88">
            <v>0</v>
          </cell>
          <cell r="BG88">
            <v>0</v>
          </cell>
          <cell r="BH88">
            <v>0</v>
          </cell>
          <cell r="BI88">
            <v>0</v>
          </cell>
          <cell r="BJ88">
            <v>0</v>
          </cell>
          <cell r="CQ88">
            <v>1</v>
          </cell>
        </row>
        <row r="89">
          <cell r="BF89">
            <v>0</v>
          </cell>
          <cell r="BG89">
            <v>0</v>
          </cell>
          <cell r="BH89">
            <v>0</v>
          </cell>
          <cell r="BI89">
            <v>1</v>
          </cell>
          <cell r="BJ89">
            <v>0</v>
          </cell>
          <cell r="CQ89">
            <v>0</v>
          </cell>
        </row>
        <row r="90">
          <cell r="BF90">
            <v>1</v>
          </cell>
          <cell r="BG90">
            <v>1</v>
          </cell>
          <cell r="BH90">
            <v>1</v>
          </cell>
          <cell r="BI90">
            <v>0</v>
          </cell>
          <cell r="BJ90">
            <v>2</v>
          </cell>
          <cell r="CQ90">
            <v>0</v>
          </cell>
        </row>
        <row r="91">
          <cell r="BF91">
            <v>2</v>
          </cell>
          <cell r="BG91">
            <v>2</v>
          </cell>
          <cell r="BH91">
            <v>0</v>
          </cell>
          <cell r="BI91">
            <v>1</v>
          </cell>
          <cell r="BJ91">
            <v>1</v>
          </cell>
          <cell r="CQ91">
            <v>0</v>
          </cell>
        </row>
        <row r="92">
          <cell r="BF92">
            <v>1</v>
          </cell>
          <cell r="BG92">
            <v>1</v>
          </cell>
          <cell r="BH92">
            <v>0</v>
          </cell>
          <cell r="BI92">
            <v>1</v>
          </cell>
          <cell r="BJ92">
            <v>0</v>
          </cell>
          <cell r="CQ92">
            <v>0</v>
          </cell>
        </row>
        <row r="93">
          <cell r="BF93">
            <v>0</v>
          </cell>
          <cell r="BG93">
            <v>0</v>
          </cell>
          <cell r="BH93">
            <v>0</v>
          </cell>
          <cell r="BI93">
            <v>0</v>
          </cell>
          <cell r="BJ93">
            <v>2</v>
          </cell>
          <cell r="CQ93">
            <v>0</v>
          </cell>
        </row>
        <row r="94">
          <cell r="BF94">
            <v>1</v>
          </cell>
          <cell r="BG94">
            <v>1</v>
          </cell>
          <cell r="BH94">
            <v>1</v>
          </cell>
          <cell r="BI94">
            <v>0</v>
          </cell>
          <cell r="BJ94">
            <v>2</v>
          </cell>
          <cell r="CQ94">
            <v>0</v>
          </cell>
        </row>
        <row r="95">
          <cell r="BF95">
            <v>0</v>
          </cell>
          <cell r="BG95">
            <v>0</v>
          </cell>
          <cell r="BH95">
            <v>0</v>
          </cell>
          <cell r="BI95">
            <v>1</v>
          </cell>
          <cell r="BJ95">
            <v>0</v>
          </cell>
          <cell r="CQ95">
            <v>0</v>
          </cell>
        </row>
        <row r="96">
          <cell r="BF96">
            <v>1</v>
          </cell>
          <cell r="BG96">
            <v>1</v>
          </cell>
          <cell r="BH96">
            <v>0</v>
          </cell>
          <cell r="BI96">
            <v>1</v>
          </cell>
          <cell r="BJ96">
            <v>0</v>
          </cell>
          <cell r="CQ96">
            <v>0</v>
          </cell>
        </row>
        <row r="97">
          <cell r="BF97">
            <v>2</v>
          </cell>
          <cell r="BG97">
            <v>1</v>
          </cell>
          <cell r="BH97">
            <v>0</v>
          </cell>
          <cell r="BI97">
            <v>2</v>
          </cell>
          <cell r="BJ97">
            <v>1</v>
          </cell>
          <cell r="CQ97">
            <v>0</v>
          </cell>
        </row>
        <row r="98">
          <cell r="BF98">
            <v>0</v>
          </cell>
          <cell r="BG98">
            <v>0</v>
          </cell>
          <cell r="BH98">
            <v>0</v>
          </cell>
          <cell r="BI98">
            <v>0</v>
          </cell>
          <cell r="BJ98">
            <v>0</v>
          </cell>
          <cell r="CQ98">
            <v>1</v>
          </cell>
        </row>
        <row r="99">
          <cell r="BF99">
            <v>1</v>
          </cell>
          <cell r="BG99">
            <v>1</v>
          </cell>
          <cell r="BH99">
            <v>0</v>
          </cell>
          <cell r="BI99">
            <v>0</v>
          </cell>
          <cell r="BJ99">
            <v>1</v>
          </cell>
          <cell r="CQ99">
            <v>0</v>
          </cell>
        </row>
        <row r="100">
          <cell r="BF100">
            <v>1</v>
          </cell>
          <cell r="BG100">
            <v>0</v>
          </cell>
          <cell r="BH100">
            <v>0</v>
          </cell>
          <cell r="BI100">
            <v>0</v>
          </cell>
          <cell r="BJ100">
            <v>1</v>
          </cell>
          <cell r="CQ100">
            <v>0</v>
          </cell>
        </row>
        <row r="101">
          <cell r="BF101">
            <v>1</v>
          </cell>
          <cell r="BG101">
            <v>1</v>
          </cell>
          <cell r="BH101">
            <v>0</v>
          </cell>
          <cell r="BI101">
            <v>1</v>
          </cell>
          <cell r="BJ101">
            <v>0</v>
          </cell>
          <cell r="CQ101">
            <v>0</v>
          </cell>
        </row>
        <row r="102">
          <cell r="BF102">
            <v>1</v>
          </cell>
          <cell r="BG102">
            <v>1</v>
          </cell>
          <cell r="BH102">
            <v>0</v>
          </cell>
          <cell r="BI102">
            <v>1</v>
          </cell>
          <cell r="BJ102">
            <v>0</v>
          </cell>
          <cell r="CQ102">
            <v>0</v>
          </cell>
        </row>
        <row r="103">
          <cell r="BF103">
            <v>1</v>
          </cell>
          <cell r="BG103">
            <v>2</v>
          </cell>
          <cell r="BH103">
            <v>0</v>
          </cell>
          <cell r="BI103">
            <v>1</v>
          </cell>
          <cell r="BJ103">
            <v>1</v>
          </cell>
          <cell r="CQ103">
            <v>0</v>
          </cell>
        </row>
        <row r="104">
          <cell r="BF104">
            <v>1</v>
          </cell>
          <cell r="BG104">
            <v>1</v>
          </cell>
          <cell r="BH104">
            <v>1</v>
          </cell>
          <cell r="BI104">
            <v>0</v>
          </cell>
          <cell r="BJ104">
            <v>2</v>
          </cell>
          <cell r="CQ104">
            <v>0</v>
          </cell>
        </row>
        <row r="105">
          <cell r="BF105">
            <v>7</v>
          </cell>
          <cell r="BG105">
            <v>2</v>
          </cell>
          <cell r="BH105">
            <v>0</v>
          </cell>
          <cell r="BI105">
            <v>0</v>
          </cell>
          <cell r="BJ105">
            <v>10</v>
          </cell>
          <cell r="CQ105">
            <v>0</v>
          </cell>
        </row>
        <row r="106">
          <cell r="BF106">
            <v>1</v>
          </cell>
          <cell r="BG106">
            <v>1</v>
          </cell>
          <cell r="BH106">
            <v>0</v>
          </cell>
          <cell r="BI106">
            <v>1</v>
          </cell>
          <cell r="BJ106">
            <v>0</v>
          </cell>
          <cell r="CQ106">
            <v>0</v>
          </cell>
        </row>
        <row r="107">
          <cell r="BF107">
            <v>1</v>
          </cell>
          <cell r="BG107">
            <v>0</v>
          </cell>
          <cell r="BH107">
            <v>0</v>
          </cell>
          <cell r="BI107">
            <v>0</v>
          </cell>
          <cell r="BJ107">
            <v>1</v>
          </cell>
          <cell r="CQ107">
            <v>0</v>
          </cell>
        </row>
        <row r="108">
          <cell r="BF108">
            <v>2</v>
          </cell>
          <cell r="BG108">
            <v>1</v>
          </cell>
          <cell r="BH108">
            <v>1</v>
          </cell>
          <cell r="BI108">
            <v>0</v>
          </cell>
          <cell r="BJ108">
            <v>2</v>
          </cell>
          <cell r="CQ108">
            <v>0</v>
          </cell>
        </row>
        <row r="109">
          <cell r="BF109">
            <v>1</v>
          </cell>
          <cell r="BG109">
            <v>1</v>
          </cell>
          <cell r="BH109">
            <v>0</v>
          </cell>
          <cell r="BI109">
            <v>0</v>
          </cell>
          <cell r="BJ109">
            <v>1</v>
          </cell>
          <cell r="CQ109">
            <v>0</v>
          </cell>
        </row>
        <row r="110">
          <cell r="BF110">
            <v>4</v>
          </cell>
          <cell r="BG110">
            <v>0</v>
          </cell>
          <cell r="BH110">
            <v>0</v>
          </cell>
          <cell r="BI110">
            <v>0</v>
          </cell>
          <cell r="BJ110">
            <v>7</v>
          </cell>
          <cell r="CQ110">
            <v>0</v>
          </cell>
        </row>
        <row r="111">
          <cell r="BF111">
            <v>2</v>
          </cell>
          <cell r="BG111">
            <v>4</v>
          </cell>
          <cell r="BH111">
            <v>0</v>
          </cell>
          <cell r="BI111">
            <v>0</v>
          </cell>
          <cell r="BJ111">
            <v>3</v>
          </cell>
          <cell r="CQ111">
            <v>0</v>
          </cell>
        </row>
        <row r="112">
          <cell r="BF112">
            <v>1</v>
          </cell>
          <cell r="BG112">
            <v>1</v>
          </cell>
          <cell r="BH112">
            <v>1</v>
          </cell>
          <cell r="BI112">
            <v>0</v>
          </cell>
          <cell r="BJ112">
            <v>2</v>
          </cell>
          <cell r="CQ112">
            <v>0</v>
          </cell>
        </row>
        <row r="113">
          <cell r="BF113">
            <v>2</v>
          </cell>
          <cell r="BG113">
            <v>0</v>
          </cell>
          <cell r="BH113">
            <v>0</v>
          </cell>
          <cell r="BI113">
            <v>0</v>
          </cell>
          <cell r="BJ113">
            <v>2</v>
          </cell>
          <cell r="CQ113">
            <v>0</v>
          </cell>
        </row>
        <row r="114">
          <cell r="BF114">
            <v>0</v>
          </cell>
          <cell r="BG114">
            <v>1</v>
          </cell>
          <cell r="BH114">
            <v>0</v>
          </cell>
          <cell r="BI114">
            <v>1</v>
          </cell>
          <cell r="BJ114">
            <v>0</v>
          </cell>
          <cell r="CQ114">
            <v>0</v>
          </cell>
        </row>
        <row r="115">
          <cell r="BF115">
            <v>2</v>
          </cell>
          <cell r="BG115">
            <v>0</v>
          </cell>
          <cell r="BH115">
            <v>0</v>
          </cell>
          <cell r="BI115">
            <v>0</v>
          </cell>
          <cell r="BJ115">
            <v>0</v>
          </cell>
          <cell r="CQ115">
            <v>0</v>
          </cell>
        </row>
        <row r="116">
          <cell r="BF116">
            <v>4</v>
          </cell>
          <cell r="BG116">
            <v>4</v>
          </cell>
          <cell r="BH116">
            <v>4</v>
          </cell>
          <cell r="BI116">
            <v>0</v>
          </cell>
          <cell r="BJ116">
            <v>5</v>
          </cell>
          <cell r="CQ116">
            <v>0</v>
          </cell>
        </row>
        <row r="117">
          <cell r="BF117">
            <v>0</v>
          </cell>
          <cell r="BG117">
            <v>0</v>
          </cell>
          <cell r="BH117">
            <v>0</v>
          </cell>
          <cell r="BI117">
            <v>0</v>
          </cell>
          <cell r="BJ117">
            <v>0</v>
          </cell>
          <cell r="CQ117">
            <v>1</v>
          </cell>
        </row>
        <row r="118">
          <cell r="BF118">
            <v>1</v>
          </cell>
          <cell r="BG118">
            <v>1</v>
          </cell>
          <cell r="BH118">
            <v>1</v>
          </cell>
          <cell r="BI118">
            <v>0</v>
          </cell>
          <cell r="BJ118">
            <v>2</v>
          </cell>
          <cell r="CQ118">
            <v>0</v>
          </cell>
        </row>
        <row r="119">
          <cell r="BF119">
            <v>1</v>
          </cell>
          <cell r="BG119">
            <v>1</v>
          </cell>
          <cell r="BH119">
            <v>1</v>
          </cell>
          <cell r="BI119">
            <v>0</v>
          </cell>
          <cell r="BJ119">
            <v>1</v>
          </cell>
          <cell r="CQ119">
            <v>0</v>
          </cell>
        </row>
        <row r="120">
          <cell r="BF120">
            <v>0</v>
          </cell>
          <cell r="BG120">
            <v>0</v>
          </cell>
          <cell r="BH120">
            <v>0</v>
          </cell>
          <cell r="BI120">
            <v>1</v>
          </cell>
          <cell r="BJ120">
            <v>0</v>
          </cell>
          <cell r="CQ120">
            <v>0</v>
          </cell>
        </row>
        <row r="121">
          <cell r="BF121">
            <v>1</v>
          </cell>
          <cell r="BG121">
            <v>1</v>
          </cell>
          <cell r="BH121">
            <v>1</v>
          </cell>
          <cell r="BI121">
            <v>0</v>
          </cell>
          <cell r="BJ121">
            <v>1</v>
          </cell>
          <cell r="CQ121">
            <v>0</v>
          </cell>
        </row>
        <row r="122">
          <cell r="BF122">
            <v>1</v>
          </cell>
          <cell r="BG122">
            <v>1</v>
          </cell>
          <cell r="BH122">
            <v>0</v>
          </cell>
          <cell r="BI122">
            <v>1</v>
          </cell>
          <cell r="BJ122">
            <v>0</v>
          </cell>
          <cell r="CQ122">
            <v>0</v>
          </cell>
        </row>
        <row r="123">
          <cell r="BF123">
            <v>2</v>
          </cell>
          <cell r="BG123">
            <v>1</v>
          </cell>
          <cell r="BH123">
            <v>1</v>
          </cell>
          <cell r="BI123">
            <v>0</v>
          </cell>
          <cell r="BJ123">
            <v>4</v>
          </cell>
          <cell r="CQ123">
            <v>0</v>
          </cell>
        </row>
        <row r="124">
          <cell r="BF124">
            <v>2</v>
          </cell>
          <cell r="BG124">
            <v>2</v>
          </cell>
          <cell r="BH124">
            <v>2</v>
          </cell>
          <cell r="BI124">
            <v>0</v>
          </cell>
          <cell r="BJ124">
            <v>4</v>
          </cell>
          <cell r="CQ124">
            <v>0</v>
          </cell>
        </row>
        <row r="125">
          <cell r="BF125">
            <v>0</v>
          </cell>
          <cell r="BG125">
            <v>1</v>
          </cell>
          <cell r="BH125">
            <v>0</v>
          </cell>
          <cell r="BI125">
            <v>2</v>
          </cell>
          <cell r="BJ125">
            <v>2</v>
          </cell>
          <cell r="CQ125">
            <v>0</v>
          </cell>
        </row>
        <row r="126">
          <cell r="BF126">
            <v>1</v>
          </cell>
          <cell r="BG126">
            <v>0</v>
          </cell>
          <cell r="BH126">
            <v>0</v>
          </cell>
          <cell r="BI126">
            <v>0</v>
          </cell>
          <cell r="BJ126">
            <v>0</v>
          </cell>
          <cell r="CQ126">
            <v>0</v>
          </cell>
        </row>
        <row r="127">
          <cell r="BF127">
            <v>1</v>
          </cell>
          <cell r="BG127">
            <v>1</v>
          </cell>
          <cell r="BH127">
            <v>1</v>
          </cell>
          <cell r="BI127">
            <v>0</v>
          </cell>
          <cell r="BJ127">
            <v>1</v>
          </cell>
          <cell r="CQ127">
            <v>0</v>
          </cell>
        </row>
        <row r="128">
          <cell r="BF128">
            <v>1</v>
          </cell>
          <cell r="BG128">
            <v>1</v>
          </cell>
          <cell r="BH128">
            <v>1</v>
          </cell>
          <cell r="BI128">
            <v>0</v>
          </cell>
          <cell r="BJ128">
            <v>2</v>
          </cell>
          <cell r="CQ128">
            <v>0</v>
          </cell>
        </row>
        <row r="129">
          <cell r="BF129">
            <v>0</v>
          </cell>
          <cell r="BG129">
            <v>0</v>
          </cell>
          <cell r="BH129">
            <v>0</v>
          </cell>
          <cell r="BI129">
            <v>0</v>
          </cell>
          <cell r="BJ129">
            <v>0</v>
          </cell>
          <cell r="CQ129">
            <v>1</v>
          </cell>
        </row>
        <row r="130">
          <cell r="BF130">
            <v>0</v>
          </cell>
          <cell r="BG130">
            <v>1</v>
          </cell>
          <cell r="BH130">
            <v>0</v>
          </cell>
          <cell r="BI130">
            <v>1</v>
          </cell>
          <cell r="BJ130">
            <v>0</v>
          </cell>
          <cell r="CQ130">
            <v>0</v>
          </cell>
        </row>
        <row r="131">
          <cell r="BF131">
            <v>2</v>
          </cell>
          <cell r="BG131">
            <v>0</v>
          </cell>
          <cell r="BH131">
            <v>0</v>
          </cell>
          <cell r="BI131">
            <v>1</v>
          </cell>
          <cell r="BJ131">
            <v>2</v>
          </cell>
          <cell r="CQ131">
            <v>0</v>
          </cell>
        </row>
        <row r="132">
          <cell r="BF132">
            <v>1</v>
          </cell>
          <cell r="BG132">
            <v>1</v>
          </cell>
          <cell r="BH132">
            <v>0</v>
          </cell>
          <cell r="BI132">
            <v>0</v>
          </cell>
          <cell r="BJ132">
            <v>0</v>
          </cell>
          <cell r="CQ132">
            <v>0</v>
          </cell>
        </row>
        <row r="133">
          <cell r="BF133">
            <v>0</v>
          </cell>
          <cell r="BG133">
            <v>1</v>
          </cell>
          <cell r="BH133">
            <v>1</v>
          </cell>
          <cell r="BI133">
            <v>0</v>
          </cell>
          <cell r="BJ133">
            <v>0</v>
          </cell>
          <cell r="CQ133">
            <v>0</v>
          </cell>
        </row>
        <row r="134">
          <cell r="BF134">
            <v>1</v>
          </cell>
          <cell r="BG134">
            <v>1</v>
          </cell>
          <cell r="BH134">
            <v>1</v>
          </cell>
          <cell r="BI134">
            <v>0</v>
          </cell>
          <cell r="BJ134">
            <v>2</v>
          </cell>
          <cell r="CQ134">
            <v>0</v>
          </cell>
        </row>
        <row r="135">
          <cell r="BF135">
            <v>12</v>
          </cell>
          <cell r="BG135">
            <v>0</v>
          </cell>
          <cell r="BH135">
            <v>0</v>
          </cell>
          <cell r="BI135">
            <v>0</v>
          </cell>
          <cell r="BJ135">
            <v>0</v>
          </cell>
          <cell r="CQ135">
            <v>0</v>
          </cell>
        </row>
        <row r="136">
          <cell r="BF136">
            <v>1</v>
          </cell>
          <cell r="BG136">
            <v>1</v>
          </cell>
          <cell r="BH136">
            <v>1</v>
          </cell>
          <cell r="BI136">
            <v>0</v>
          </cell>
          <cell r="BJ136">
            <v>2</v>
          </cell>
          <cell r="CQ136">
            <v>0</v>
          </cell>
        </row>
        <row r="137">
          <cell r="BF137">
            <v>1</v>
          </cell>
          <cell r="BG137">
            <v>2</v>
          </cell>
          <cell r="BH137">
            <v>0</v>
          </cell>
          <cell r="BI137">
            <v>1</v>
          </cell>
          <cell r="BJ137">
            <v>2</v>
          </cell>
          <cell r="CQ137">
            <v>0</v>
          </cell>
        </row>
        <row r="138">
          <cell r="BF138">
            <v>4</v>
          </cell>
          <cell r="BG138">
            <v>5</v>
          </cell>
          <cell r="BH138">
            <v>1</v>
          </cell>
          <cell r="BI138">
            <v>1</v>
          </cell>
          <cell r="BJ138">
            <v>2</v>
          </cell>
          <cell r="CQ138">
            <v>0</v>
          </cell>
        </row>
        <row r="139">
          <cell r="BF139">
            <v>1</v>
          </cell>
          <cell r="BG139">
            <v>1</v>
          </cell>
          <cell r="BH139">
            <v>1</v>
          </cell>
          <cell r="BI139">
            <v>0</v>
          </cell>
          <cell r="BJ139">
            <v>2</v>
          </cell>
          <cell r="CQ139">
            <v>0</v>
          </cell>
        </row>
        <row r="140">
          <cell r="BF140">
            <v>0</v>
          </cell>
          <cell r="BG140">
            <v>0</v>
          </cell>
          <cell r="BH140">
            <v>0</v>
          </cell>
          <cell r="BI140">
            <v>1</v>
          </cell>
          <cell r="BJ140">
            <v>0</v>
          </cell>
          <cell r="CQ140">
            <v>0</v>
          </cell>
        </row>
        <row r="141">
          <cell r="BF141">
            <v>0</v>
          </cell>
          <cell r="BG141">
            <v>0</v>
          </cell>
          <cell r="BH141">
            <v>0</v>
          </cell>
          <cell r="BI141">
            <v>0</v>
          </cell>
          <cell r="BJ141">
            <v>0</v>
          </cell>
          <cell r="CQ141">
            <v>1</v>
          </cell>
        </row>
        <row r="142">
          <cell r="BF142">
            <v>1</v>
          </cell>
          <cell r="BG142">
            <v>1</v>
          </cell>
          <cell r="BH142">
            <v>1</v>
          </cell>
          <cell r="BI142">
            <v>0</v>
          </cell>
          <cell r="BJ142">
            <v>1</v>
          </cell>
          <cell r="CQ142">
            <v>0</v>
          </cell>
        </row>
        <row r="143">
          <cell r="BF143">
            <v>0</v>
          </cell>
          <cell r="BG143">
            <v>1</v>
          </cell>
          <cell r="BH143">
            <v>1</v>
          </cell>
          <cell r="BI143">
            <v>0</v>
          </cell>
          <cell r="BJ143">
            <v>2</v>
          </cell>
          <cell r="CQ143">
            <v>0</v>
          </cell>
        </row>
        <row r="144">
          <cell r="BF144">
            <v>6</v>
          </cell>
          <cell r="BG144">
            <v>0</v>
          </cell>
          <cell r="BH144">
            <v>0</v>
          </cell>
          <cell r="BI144">
            <v>0</v>
          </cell>
          <cell r="BJ144">
            <v>4</v>
          </cell>
          <cell r="CQ144">
            <v>0</v>
          </cell>
        </row>
        <row r="145">
          <cell r="BF145">
            <v>1</v>
          </cell>
          <cell r="BG145">
            <v>0</v>
          </cell>
          <cell r="BH145">
            <v>0</v>
          </cell>
          <cell r="BI145">
            <v>0</v>
          </cell>
          <cell r="BJ145">
            <v>1</v>
          </cell>
          <cell r="CQ145">
            <v>0</v>
          </cell>
        </row>
        <row r="146">
          <cell r="BF146">
            <v>2</v>
          </cell>
          <cell r="BG146">
            <v>2</v>
          </cell>
          <cell r="BH146">
            <v>0</v>
          </cell>
          <cell r="BI146">
            <v>1</v>
          </cell>
          <cell r="BJ146">
            <v>1</v>
          </cell>
          <cell r="CQ146">
            <v>0</v>
          </cell>
        </row>
        <row r="147">
          <cell r="BF147">
            <v>0</v>
          </cell>
          <cell r="BG147">
            <v>0</v>
          </cell>
          <cell r="BH147">
            <v>0</v>
          </cell>
          <cell r="BI147">
            <v>0</v>
          </cell>
          <cell r="BJ147">
            <v>0</v>
          </cell>
          <cell r="CQ147">
            <v>1</v>
          </cell>
        </row>
        <row r="148">
          <cell r="BF148">
            <v>2</v>
          </cell>
          <cell r="BG148">
            <v>0</v>
          </cell>
          <cell r="BH148">
            <v>0</v>
          </cell>
          <cell r="BI148">
            <v>0</v>
          </cell>
          <cell r="BJ148">
            <v>1</v>
          </cell>
          <cell r="CQ148">
            <v>0</v>
          </cell>
        </row>
        <row r="149">
          <cell r="BF149">
            <v>0</v>
          </cell>
          <cell r="BG149">
            <v>0</v>
          </cell>
          <cell r="BH149">
            <v>0</v>
          </cell>
          <cell r="BI149">
            <v>0</v>
          </cell>
          <cell r="BJ149">
            <v>0</v>
          </cell>
          <cell r="CQ149">
            <v>1</v>
          </cell>
        </row>
        <row r="150">
          <cell r="BF150">
            <v>1</v>
          </cell>
          <cell r="BG150">
            <v>1</v>
          </cell>
          <cell r="BH150">
            <v>1</v>
          </cell>
          <cell r="BI150">
            <v>0</v>
          </cell>
          <cell r="BJ150">
            <v>2</v>
          </cell>
          <cell r="CQ150">
            <v>0</v>
          </cell>
        </row>
        <row r="151">
          <cell r="BF151">
            <v>0</v>
          </cell>
          <cell r="BG151">
            <v>0</v>
          </cell>
          <cell r="BH151">
            <v>0</v>
          </cell>
          <cell r="BI151">
            <v>0</v>
          </cell>
          <cell r="BJ151">
            <v>0</v>
          </cell>
          <cell r="CQ151">
            <v>1</v>
          </cell>
        </row>
        <row r="152">
          <cell r="BF152">
            <v>0</v>
          </cell>
          <cell r="BG152">
            <v>0</v>
          </cell>
          <cell r="BH152">
            <v>0</v>
          </cell>
          <cell r="BI152">
            <v>0</v>
          </cell>
          <cell r="BJ152">
            <v>0</v>
          </cell>
          <cell r="CQ152">
            <v>1</v>
          </cell>
        </row>
        <row r="153">
          <cell r="BF153">
            <v>1</v>
          </cell>
          <cell r="BG153">
            <v>2</v>
          </cell>
          <cell r="BH153">
            <v>0</v>
          </cell>
          <cell r="BI153">
            <v>1</v>
          </cell>
          <cell r="BJ153">
            <v>0</v>
          </cell>
          <cell r="CQ153">
            <v>0</v>
          </cell>
        </row>
        <row r="154">
          <cell r="BF154">
            <v>1</v>
          </cell>
          <cell r="BG154">
            <v>1</v>
          </cell>
          <cell r="BH154">
            <v>1</v>
          </cell>
          <cell r="BI154">
            <v>0</v>
          </cell>
          <cell r="BJ154">
            <v>2</v>
          </cell>
          <cell r="CQ154">
            <v>0</v>
          </cell>
        </row>
        <row r="155">
          <cell r="BF155">
            <v>1</v>
          </cell>
          <cell r="BG155">
            <v>1</v>
          </cell>
          <cell r="BH155">
            <v>0</v>
          </cell>
          <cell r="BI155">
            <v>0</v>
          </cell>
          <cell r="BJ155">
            <v>1</v>
          </cell>
          <cell r="CQ155">
            <v>0</v>
          </cell>
        </row>
        <row r="156">
          <cell r="BF156">
            <v>0</v>
          </cell>
          <cell r="BG156">
            <v>0</v>
          </cell>
          <cell r="BH156">
            <v>0</v>
          </cell>
          <cell r="BI156">
            <v>0</v>
          </cell>
          <cell r="BJ156">
            <v>0</v>
          </cell>
          <cell r="CQ156">
            <v>1</v>
          </cell>
        </row>
        <row r="157">
          <cell r="BF157">
            <v>0</v>
          </cell>
          <cell r="BG157">
            <v>0</v>
          </cell>
          <cell r="BH157">
            <v>0</v>
          </cell>
          <cell r="BI157">
            <v>0</v>
          </cell>
          <cell r="BJ157">
            <v>0</v>
          </cell>
          <cell r="CQ157">
            <v>1</v>
          </cell>
        </row>
        <row r="158">
          <cell r="BF158">
            <v>0</v>
          </cell>
          <cell r="BG158">
            <v>0</v>
          </cell>
          <cell r="BH158">
            <v>0</v>
          </cell>
          <cell r="BI158">
            <v>0</v>
          </cell>
          <cell r="BJ158">
            <v>0</v>
          </cell>
          <cell r="CQ158">
            <v>1</v>
          </cell>
        </row>
        <row r="159">
          <cell r="BF159">
            <v>0</v>
          </cell>
          <cell r="BG159">
            <v>0</v>
          </cell>
          <cell r="BH159">
            <v>0</v>
          </cell>
          <cell r="BI159">
            <v>1</v>
          </cell>
          <cell r="BJ159">
            <v>0</v>
          </cell>
          <cell r="CQ159">
            <v>0</v>
          </cell>
        </row>
        <row r="160">
          <cell r="BF160">
            <v>1</v>
          </cell>
          <cell r="BG160">
            <v>1</v>
          </cell>
          <cell r="BH160">
            <v>1</v>
          </cell>
          <cell r="BI160">
            <v>1</v>
          </cell>
          <cell r="BJ160">
            <v>1</v>
          </cell>
          <cell r="CQ160">
            <v>0</v>
          </cell>
        </row>
        <row r="161">
          <cell r="BF161">
            <v>1</v>
          </cell>
          <cell r="BG161">
            <v>1</v>
          </cell>
          <cell r="BH161">
            <v>1</v>
          </cell>
          <cell r="BI161">
            <v>0</v>
          </cell>
          <cell r="BJ161">
            <v>2</v>
          </cell>
          <cell r="CQ161">
            <v>0</v>
          </cell>
        </row>
        <row r="162">
          <cell r="BF162">
            <v>0</v>
          </cell>
          <cell r="BG162">
            <v>1</v>
          </cell>
          <cell r="BH162">
            <v>0</v>
          </cell>
          <cell r="BI162">
            <v>1</v>
          </cell>
          <cell r="BJ162">
            <v>1</v>
          </cell>
          <cell r="CQ162">
            <v>0</v>
          </cell>
        </row>
        <row r="163">
          <cell r="BF163">
            <v>3</v>
          </cell>
          <cell r="BG163">
            <v>2</v>
          </cell>
          <cell r="BH163">
            <v>0</v>
          </cell>
          <cell r="BI163">
            <v>0</v>
          </cell>
          <cell r="BJ163">
            <v>6</v>
          </cell>
          <cell r="CQ163">
            <v>0</v>
          </cell>
        </row>
        <row r="164">
          <cell r="BF164">
            <v>0</v>
          </cell>
          <cell r="BG164">
            <v>1</v>
          </cell>
          <cell r="BH164">
            <v>0</v>
          </cell>
          <cell r="BI164">
            <v>1</v>
          </cell>
          <cell r="BJ164">
            <v>0</v>
          </cell>
          <cell r="CQ164">
            <v>0</v>
          </cell>
        </row>
        <row r="165">
          <cell r="BF165">
            <v>0</v>
          </cell>
          <cell r="BG165">
            <v>0</v>
          </cell>
          <cell r="BH165">
            <v>0</v>
          </cell>
          <cell r="BI165">
            <v>0</v>
          </cell>
          <cell r="BJ165">
            <v>0</v>
          </cell>
          <cell r="CQ165">
            <v>1</v>
          </cell>
        </row>
        <row r="166">
          <cell r="BF166">
            <v>1</v>
          </cell>
          <cell r="BG166">
            <v>1</v>
          </cell>
          <cell r="BH166">
            <v>0</v>
          </cell>
          <cell r="BI166">
            <v>1</v>
          </cell>
          <cell r="BJ166">
            <v>0</v>
          </cell>
          <cell r="CQ166">
            <v>0</v>
          </cell>
        </row>
        <row r="167">
          <cell r="BF167">
            <v>1</v>
          </cell>
          <cell r="BG167">
            <v>1</v>
          </cell>
          <cell r="BH167">
            <v>0</v>
          </cell>
          <cell r="BI167">
            <v>1</v>
          </cell>
          <cell r="BJ167">
            <v>0</v>
          </cell>
          <cell r="CQ167">
            <v>0</v>
          </cell>
        </row>
        <row r="168">
          <cell r="BF168">
            <v>0</v>
          </cell>
          <cell r="BG168">
            <v>1</v>
          </cell>
          <cell r="BH168">
            <v>0</v>
          </cell>
          <cell r="BI168">
            <v>1</v>
          </cell>
          <cell r="BJ168">
            <v>0</v>
          </cell>
          <cell r="CQ168">
            <v>0</v>
          </cell>
        </row>
        <row r="169">
          <cell r="BF169">
            <v>1</v>
          </cell>
          <cell r="BG169">
            <v>1</v>
          </cell>
          <cell r="BH169">
            <v>1</v>
          </cell>
          <cell r="BI169">
            <v>0</v>
          </cell>
          <cell r="BJ169">
            <v>2</v>
          </cell>
          <cell r="CQ169">
            <v>0</v>
          </cell>
        </row>
        <row r="170">
          <cell r="BF170">
            <v>1</v>
          </cell>
          <cell r="BG170">
            <v>0</v>
          </cell>
          <cell r="BH170">
            <v>0</v>
          </cell>
          <cell r="BI170">
            <v>0</v>
          </cell>
          <cell r="BJ170">
            <v>1</v>
          </cell>
          <cell r="CQ170">
            <v>0</v>
          </cell>
        </row>
        <row r="171">
          <cell r="BF171">
            <v>1</v>
          </cell>
          <cell r="BG171">
            <v>0</v>
          </cell>
          <cell r="BH171">
            <v>0</v>
          </cell>
          <cell r="BI171">
            <v>1</v>
          </cell>
          <cell r="BJ171">
            <v>0</v>
          </cell>
          <cell r="CQ171">
            <v>0</v>
          </cell>
        </row>
        <row r="172">
          <cell r="BF172">
            <v>1</v>
          </cell>
          <cell r="BG172">
            <v>0</v>
          </cell>
          <cell r="BH172">
            <v>0</v>
          </cell>
          <cell r="BI172">
            <v>0</v>
          </cell>
          <cell r="BJ172">
            <v>2</v>
          </cell>
          <cell r="CQ172">
            <v>0</v>
          </cell>
        </row>
        <row r="173">
          <cell r="BF173">
            <v>0</v>
          </cell>
          <cell r="BG173">
            <v>0</v>
          </cell>
          <cell r="BH173">
            <v>0</v>
          </cell>
          <cell r="BI173">
            <v>0</v>
          </cell>
          <cell r="BJ173">
            <v>0</v>
          </cell>
          <cell r="CQ173">
            <v>1</v>
          </cell>
        </row>
        <row r="174">
          <cell r="BF174">
            <v>0</v>
          </cell>
          <cell r="BG174">
            <v>0</v>
          </cell>
          <cell r="BH174">
            <v>0</v>
          </cell>
          <cell r="BI174">
            <v>0</v>
          </cell>
          <cell r="BJ174">
            <v>0</v>
          </cell>
          <cell r="CQ174">
            <v>1</v>
          </cell>
        </row>
        <row r="175">
          <cell r="BF175">
            <v>1</v>
          </cell>
          <cell r="BG175">
            <v>0</v>
          </cell>
          <cell r="BH175">
            <v>0</v>
          </cell>
          <cell r="BI175">
            <v>0</v>
          </cell>
          <cell r="BJ175">
            <v>1</v>
          </cell>
          <cell r="CQ175">
            <v>0</v>
          </cell>
        </row>
        <row r="176">
          <cell r="BF176">
            <v>1</v>
          </cell>
          <cell r="BG176">
            <v>0</v>
          </cell>
          <cell r="BH176">
            <v>0</v>
          </cell>
          <cell r="BI176">
            <v>0</v>
          </cell>
          <cell r="BJ176">
            <v>2</v>
          </cell>
          <cell r="CQ176">
            <v>0</v>
          </cell>
        </row>
        <row r="177">
          <cell r="BF177">
            <v>0</v>
          </cell>
          <cell r="BG177">
            <v>0</v>
          </cell>
          <cell r="BH177">
            <v>0</v>
          </cell>
          <cell r="BI177">
            <v>1</v>
          </cell>
          <cell r="BJ177">
            <v>0</v>
          </cell>
          <cell r="CQ177">
            <v>0</v>
          </cell>
        </row>
        <row r="178">
          <cell r="BF178">
            <v>1</v>
          </cell>
          <cell r="BG178">
            <v>0</v>
          </cell>
          <cell r="BH178">
            <v>0</v>
          </cell>
          <cell r="BI178">
            <v>0</v>
          </cell>
          <cell r="BJ178">
            <v>1</v>
          </cell>
          <cell r="CQ178">
            <v>0</v>
          </cell>
        </row>
        <row r="179">
          <cell r="BF179">
            <v>2</v>
          </cell>
          <cell r="BG179">
            <v>1</v>
          </cell>
          <cell r="BH179">
            <v>1</v>
          </cell>
          <cell r="BI179">
            <v>0</v>
          </cell>
          <cell r="BJ179">
            <v>2</v>
          </cell>
          <cell r="CQ179">
            <v>0</v>
          </cell>
        </row>
        <row r="180">
          <cell r="BF180">
            <v>1</v>
          </cell>
          <cell r="BG180">
            <v>1</v>
          </cell>
          <cell r="BH180">
            <v>0</v>
          </cell>
          <cell r="BI180">
            <v>0</v>
          </cell>
          <cell r="BJ180">
            <v>2</v>
          </cell>
          <cell r="CQ180">
            <v>0</v>
          </cell>
        </row>
        <row r="181">
          <cell r="BF181">
            <v>1</v>
          </cell>
          <cell r="BG181">
            <v>1</v>
          </cell>
          <cell r="BH181">
            <v>1</v>
          </cell>
          <cell r="BI181">
            <v>0</v>
          </cell>
          <cell r="BJ181">
            <v>4</v>
          </cell>
          <cell r="CQ181">
            <v>0</v>
          </cell>
        </row>
        <row r="182">
          <cell r="BF182">
            <v>0</v>
          </cell>
          <cell r="BG182">
            <v>0</v>
          </cell>
          <cell r="BH182">
            <v>0</v>
          </cell>
          <cell r="BI182">
            <v>0</v>
          </cell>
          <cell r="BJ182">
            <v>0</v>
          </cell>
          <cell r="CQ182">
            <v>1</v>
          </cell>
        </row>
        <row r="183">
          <cell r="BF183">
            <v>1</v>
          </cell>
          <cell r="BG183">
            <v>1</v>
          </cell>
          <cell r="BH183">
            <v>1</v>
          </cell>
          <cell r="BI183">
            <v>0</v>
          </cell>
          <cell r="BJ183">
            <v>2</v>
          </cell>
          <cell r="CQ183">
            <v>0</v>
          </cell>
        </row>
        <row r="184">
          <cell r="BF184">
            <v>2</v>
          </cell>
          <cell r="BG184">
            <v>0</v>
          </cell>
          <cell r="BH184">
            <v>0</v>
          </cell>
          <cell r="BI184">
            <v>0</v>
          </cell>
          <cell r="BJ184">
            <v>1</v>
          </cell>
          <cell r="CQ184">
            <v>0</v>
          </cell>
        </row>
        <row r="185">
          <cell r="BF185">
            <v>0</v>
          </cell>
          <cell r="BG185">
            <v>0</v>
          </cell>
          <cell r="BH185">
            <v>0</v>
          </cell>
          <cell r="BI185">
            <v>1</v>
          </cell>
          <cell r="BJ185">
            <v>0</v>
          </cell>
          <cell r="CQ185">
            <v>0</v>
          </cell>
        </row>
        <row r="186">
          <cell r="BF186">
            <v>1</v>
          </cell>
          <cell r="BG186">
            <v>1</v>
          </cell>
          <cell r="BH186">
            <v>1</v>
          </cell>
          <cell r="BI186">
            <v>0</v>
          </cell>
          <cell r="BJ186">
            <v>0</v>
          </cell>
          <cell r="CQ186">
            <v>0</v>
          </cell>
        </row>
        <row r="187">
          <cell r="BF187">
            <v>2</v>
          </cell>
          <cell r="BG187">
            <v>1</v>
          </cell>
          <cell r="BH187">
            <v>0</v>
          </cell>
          <cell r="BI187">
            <v>0</v>
          </cell>
          <cell r="BJ187">
            <v>1</v>
          </cell>
          <cell r="CQ187">
            <v>0</v>
          </cell>
        </row>
        <row r="188">
          <cell r="BF188">
            <v>0</v>
          </cell>
          <cell r="BG188">
            <v>0</v>
          </cell>
          <cell r="BH188">
            <v>0</v>
          </cell>
          <cell r="BI188">
            <v>0</v>
          </cell>
          <cell r="BJ188">
            <v>0</v>
          </cell>
          <cell r="CQ188">
            <v>1</v>
          </cell>
        </row>
        <row r="189">
          <cell r="BF189">
            <v>1</v>
          </cell>
          <cell r="BG189">
            <v>2</v>
          </cell>
          <cell r="BH189">
            <v>0</v>
          </cell>
          <cell r="BI189">
            <v>1</v>
          </cell>
          <cell r="BJ189">
            <v>1</v>
          </cell>
          <cell r="CQ189">
            <v>0</v>
          </cell>
        </row>
        <row r="190">
          <cell r="BF190">
            <v>1</v>
          </cell>
          <cell r="BG190">
            <v>2</v>
          </cell>
          <cell r="BH190">
            <v>0</v>
          </cell>
          <cell r="BI190">
            <v>1</v>
          </cell>
          <cell r="BJ190">
            <v>4</v>
          </cell>
          <cell r="CQ190">
            <v>0</v>
          </cell>
        </row>
        <row r="191">
          <cell r="BF191">
            <v>1</v>
          </cell>
          <cell r="BG191">
            <v>1</v>
          </cell>
          <cell r="BH191">
            <v>1</v>
          </cell>
          <cell r="BI191">
            <v>0</v>
          </cell>
          <cell r="BJ191">
            <v>2</v>
          </cell>
          <cell r="CQ191">
            <v>0</v>
          </cell>
        </row>
        <row r="192">
          <cell r="BF192">
            <v>0</v>
          </cell>
          <cell r="BG192">
            <v>0</v>
          </cell>
          <cell r="BH192">
            <v>0</v>
          </cell>
          <cell r="BI192">
            <v>0</v>
          </cell>
          <cell r="BJ192">
            <v>0</v>
          </cell>
          <cell r="CQ192">
            <v>1</v>
          </cell>
        </row>
        <row r="193">
          <cell r="BF193">
            <v>0</v>
          </cell>
          <cell r="BG193">
            <v>0</v>
          </cell>
          <cell r="BH193">
            <v>0</v>
          </cell>
          <cell r="BI193">
            <v>0</v>
          </cell>
          <cell r="BJ193">
            <v>0</v>
          </cell>
          <cell r="CQ193">
            <v>1</v>
          </cell>
        </row>
        <row r="194">
          <cell r="BF194">
            <v>0</v>
          </cell>
          <cell r="BG194">
            <v>0</v>
          </cell>
          <cell r="BH194">
            <v>0</v>
          </cell>
          <cell r="BI194">
            <v>0</v>
          </cell>
          <cell r="BJ194">
            <v>0</v>
          </cell>
          <cell r="CQ194">
            <v>1</v>
          </cell>
        </row>
        <row r="195">
          <cell r="BF195">
            <v>1</v>
          </cell>
          <cell r="BG195">
            <v>0</v>
          </cell>
          <cell r="BH195">
            <v>0</v>
          </cell>
          <cell r="BI195">
            <v>0</v>
          </cell>
          <cell r="BJ195">
            <v>0</v>
          </cell>
          <cell r="CQ195">
            <v>0</v>
          </cell>
        </row>
        <row r="196">
          <cell r="BF196">
            <v>2</v>
          </cell>
          <cell r="BG196">
            <v>0</v>
          </cell>
          <cell r="BH196">
            <v>0</v>
          </cell>
          <cell r="BI196">
            <v>0</v>
          </cell>
          <cell r="BJ196">
            <v>1</v>
          </cell>
          <cell r="CQ196">
            <v>0</v>
          </cell>
        </row>
        <row r="197">
          <cell r="BF197">
            <v>2</v>
          </cell>
          <cell r="BG197">
            <v>2</v>
          </cell>
          <cell r="BH197">
            <v>1</v>
          </cell>
          <cell r="BI197">
            <v>0</v>
          </cell>
          <cell r="BJ197">
            <v>1</v>
          </cell>
          <cell r="CQ197">
            <v>0</v>
          </cell>
        </row>
        <row r="198">
          <cell r="BF198">
            <v>1</v>
          </cell>
          <cell r="BG198">
            <v>0</v>
          </cell>
          <cell r="BH198">
            <v>0</v>
          </cell>
          <cell r="BI198">
            <v>0</v>
          </cell>
          <cell r="BJ198">
            <v>1</v>
          </cell>
          <cell r="CQ198">
            <v>0</v>
          </cell>
        </row>
        <row r="199">
          <cell r="BF199">
            <v>0</v>
          </cell>
          <cell r="BG199">
            <v>1</v>
          </cell>
          <cell r="BH199">
            <v>0</v>
          </cell>
          <cell r="BI199">
            <v>0</v>
          </cell>
          <cell r="BJ199">
            <v>1</v>
          </cell>
          <cell r="CQ199">
            <v>0</v>
          </cell>
        </row>
        <row r="200">
          <cell r="BF200">
            <v>1</v>
          </cell>
          <cell r="BG200">
            <v>1</v>
          </cell>
          <cell r="BH200">
            <v>1</v>
          </cell>
          <cell r="BI200">
            <v>0</v>
          </cell>
          <cell r="BJ200">
            <v>2</v>
          </cell>
          <cell r="CQ200">
            <v>0</v>
          </cell>
        </row>
        <row r="201">
          <cell r="BF201">
            <v>0</v>
          </cell>
          <cell r="BG201">
            <v>0</v>
          </cell>
          <cell r="BH201">
            <v>0</v>
          </cell>
          <cell r="BI201">
            <v>1</v>
          </cell>
          <cell r="BJ201">
            <v>1</v>
          </cell>
          <cell r="CQ201">
            <v>0</v>
          </cell>
        </row>
        <row r="202">
          <cell r="BF202">
            <v>1</v>
          </cell>
          <cell r="BG202">
            <v>1</v>
          </cell>
          <cell r="BH202">
            <v>1</v>
          </cell>
          <cell r="BI202">
            <v>0</v>
          </cell>
          <cell r="BJ202">
            <v>2</v>
          </cell>
          <cell r="CQ202">
            <v>0</v>
          </cell>
        </row>
        <row r="203">
          <cell r="BF203">
            <v>1</v>
          </cell>
          <cell r="BG203">
            <v>1</v>
          </cell>
          <cell r="BH203">
            <v>1</v>
          </cell>
          <cell r="BI203">
            <v>0</v>
          </cell>
          <cell r="BJ203">
            <v>2</v>
          </cell>
          <cell r="CQ203">
            <v>0</v>
          </cell>
        </row>
        <row r="204">
          <cell r="BF204">
            <v>1</v>
          </cell>
          <cell r="BG204">
            <v>1</v>
          </cell>
          <cell r="BH204">
            <v>1</v>
          </cell>
          <cell r="BI204">
            <v>0</v>
          </cell>
          <cell r="BJ204">
            <v>2</v>
          </cell>
          <cell r="CQ204">
            <v>0</v>
          </cell>
        </row>
        <row r="205">
          <cell r="BF205">
            <v>1</v>
          </cell>
          <cell r="BG205">
            <v>0</v>
          </cell>
          <cell r="BH205">
            <v>0</v>
          </cell>
          <cell r="BI205">
            <v>0</v>
          </cell>
          <cell r="BJ205">
            <v>8</v>
          </cell>
          <cell r="CQ205">
            <v>0</v>
          </cell>
        </row>
        <row r="206">
          <cell r="BF206">
            <v>0</v>
          </cell>
          <cell r="BG206">
            <v>1</v>
          </cell>
          <cell r="BH206">
            <v>0</v>
          </cell>
          <cell r="BI206">
            <v>1</v>
          </cell>
          <cell r="BJ206">
            <v>0</v>
          </cell>
          <cell r="CQ206">
            <v>0</v>
          </cell>
        </row>
        <row r="207">
          <cell r="BF207">
            <v>1</v>
          </cell>
          <cell r="BG207">
            <v>1</v>
          </cell>
          <cell r="BH207">
            <v>1</v>
          </cell>
          <cell r="BI207">
            <v>0</v>
          </cell>
          <cell r="BJ207">
            <v>2</v>
          </cell>
          <cell r="CQ207">
            <v>0</v>
          </cell>
        </row>
        <row r="208">
          <cell r="BF208">
            <v>1</v>
          </cell>
          <cell r="BG208">
            <v>1</v>
          </cell>
          <cell r="BH208">
            <v>1</v>
          </cell>
          <cell r="BI208">
            <v>0</v>
          </cell>
          <cell r="BJ208">
            <v>2</v>
          </cell>
          <cell r="CQ208">
            <v>0</v>
          </cell>
        </row>
        <row r="209">
          <cell r="BF209">
            <v>1</v>
          </cell>
          <cell r="BG209">
            <v>0</v>
          </cell>
          <cell r="BH209">
            <v>0</v>
          </cell>
          <cell r="BI209">
            <v>0</v>
          </cell>
          <cell r="BJ209">
            <v>1</v>
          </cell>
          <cell r="CQ209">
            <v>0</v>
          </cell>
        </row>
        <row r="210">
          <cell r="BF210">
            <v>13</v>
          </cell>
          <cell r="BG210">
            <v>2</v>
          </cell>
          <cell r="BH210">
            <v>0</v>
          </cell>
          <cell r="BI210">
            <v>0</v>
          </cell>
          <cell r="BJ210">
            <v>2</v>
          </cell>
          <cell r="CQ210">
            <v>0</v>
          </cell>
        </row>
        <row r="211">
          <cell r="BF211">
            <v>2</v>
          </cell>
          <cell r="BG211">
            <v>2</v>
          </cell>
          <cell r="BH211">
            <v>0</v>
          </cell>
          <cell r="BI211">
            <v>0</v>
          </cell>
          <cell r="BJ211">
            <v>2</v>
          </cell>
          <cell r="CQ211">
            <v>0</v>
          </cell>
        </row>
        <row r="212">
          <cell r="BF212">
            <v>1</v>
          </cell>
          <cell r="BG212">
            <v>1</v>
          </cell>
          <cell r="BH212">
            <v>0</v>
          </cell>
          <cell r="BI212">
            <v>0</v>
          </cell>
          <cell r="BJ212">
            <v>0</v>
          </cell>
          <cell r="CQ212">
            <v>0</v>
          </cell>
        </row>
        <row r="213">
          <cell r="BF213">
            <v>3</v>
          </cell>
          <cell r="BG213">
            <v>0</v>
          </cell>
          <cell r="BH213">
            <v>0</v>
          </cell>
          <cell r="BI213">
            <v>0</v>
          </cell>
          <cell r="BJ213">
            <v>3</v>
          </cell>
          <cell r="CQ213">
            <v>0</v>
          </cell>
        </row>
        <row r="214">
          <cell r="BF214">
            <v>1</v>
          </cell>
          <cell r="BG214">
            <v>1</v>
          </cell>
          <cell r="BH214">
            <v>0</v>
          </cell>
          <cell r="BI214">
            <v>1</v>
          </cell>
          <cell r="BJ214">
            <v>0</v>
          </cell>
          <cell r="CQ214">
            <v>0</v>
          </cell>
        </row>
        <row r="215">
          <cell r="BF215">
            <v>1</v>
          </cell>
          <cell r="BG215">
            <v>0</v>
          </cell>
          <cell r="BH215">
            <v>0</v>
          </cell>
          <cell r="BI215">
            <v>0</v>
          </cell>
          <cell r="BJ215">
            <v>1</v>
          </cell>
          <cell r="CQ215">
            <v>0</v>
          </cell>
        </row>
        <row r="216">
          <cell r="BF216">
            <v>2</v>
          </cell>
          <cell r="BG216">
            <v>2</v>
          </cell>
          <cell r="BH216">
            <v>0</v>
          </cell>
          <cell r="BI216">
            <v>1</v>
          </cell>
          <cell r="BJ216">
            <v>2</v>
          </cell>
          <cell r="CQ216">
            <v>0</v>
          </cell>
        </row>
        <row r="217">
          <cell r="BF217">
            <v>0</v>
          </cell>
          <cell r="BG217">
            <v>0</v>
          </cell>
          <cell r="BH217">
            <v>0</v>
          </cell>
          <cell r="BI217">
            <v>0</v>
          </cell>
          <cell r="BJ217">
            <v>1</v>
          </cell>
          <cell r="CQ217">
            <v>0</v>
          </cell>
        </row>
        <row r="218">
          <cell r="BF218">
            <v>1</v>
          </cell>
          <cell r="BG218">
            <v>1</v>
          </cell>
          <cell r="BH218">
            <v>1</v>
          </cell>
          <cell r="BI218">
            <v>0</v>
          </cell>
          <cell r="BJ218">
            <v>2</v>
          </cell>
          <cell r="CQ218">
            <v>0</v>
          </cell>
        </row>
        <row r="219">
          <cell r="BF219">
            <v>1</v>
          </cell>
          <cell r="BG219">
            <v>0</v>
          </cell>
          <cell r="BH219">
            <v>0</v>
          </cell>
          <cell r="BI219">
            <v>0</v>
          </cell>
          <cell r="BJ219">
            <v>0</v>
          </cell>
          <cell r="CQ219">
            <v>0</v>
          </cell>
        </row>
        <row r="220">
          <cell r="BF220">
            <v>0</v>
          </cell>
          <cell r="BG220">
            <v>0</v>
          </cell>
          <cell r="BH220">
            <v>0</v>
          </cell>
          <cell r="BI220">
            <v>0</v>
          </cell>
          <cell r="BJ220">
            <v>0</v>
          </cell>
          <cell r="CQ220">
            <v>1</v>
          </cell>
        </row>
        <row r="221">
          <cell r="BF221">
            <v>1</v>
          </cell>
          <cell r="BG221">
            <v>1</v>
          </cell>
          <cell r="BH221">
            <v>1</v>
          </cell>
          <cell r="BI221">
            <v>0</v>
          </cell>
          <cell r="BJ221">
            <v>1</v>
          </cell>
          <cell r="CQ221">
            <v>0</v>
          </cell>
        </row>
        <row r="222">
          <cell r="BF222">
            <v>2</v>
          </cell>
          <cell r="BG222">
            <v>0</v>
          </cell>
          <cell r="BH222">
            <v>0</v>
          </cell>
          <cell r="BI222">
            <v>0</v>
          </cell>
          <cell r="BJ222">
            <v>1</v>
          </cell>
          <cell r="CQ222">
            <v>0</v>
          </cell>
        </row>
        <row r="223">
          <cell r="BF223">
            <v>1</v>
          </cell>
          <cell r="BG223">
            <v>0</v>
          </cell>
          <cell r="BH223">
            <v>0</v>
          </cell>
          <cell r="BI223">
            <v>0</v>
          </cell>
          <cell r="BJ223">
            <v>2</v>
          </cell>
          <cell r="CQ223">
            <v>0</v>
          </cell>
        </row>
        <row r="224">
          <cell r="BF224">
            <v>1</v>
          </cell>
          <cell r="BG224">
            <v>0</v>
          </cell>
          <cell r="BH224">
            <v>0</v>
          </cell>
          <cell r="BI224">
            <v>1</v>
          </cell>
          <cell r="BJ224">
            <v>1</v>
          </cell>
          <cell r="CQ224">
            <v>0</v>
          </cell>
        </row>
        <row r="225">
          <cell r="BF225">
            <v>2</v>
          </cell>
          <cell r="BG225">
            <v>2</v>
          </cell>
          <cell r="BH225">
            <v>2</v>
          </cell>
          <cell r="BI225">
            <v>0</v>
          </cell>
          <cell r="BJ225">
            <v>3</v>
          </cell>
          <cell r="CQ225">
            <v>0</v>
          </cell>
        </row>
        <row r="226">
          <cell r="BF226">
            <v>1</v>
          </cell>
          <cell r="BG226">
            <v>1</v>
          </cell>
          <cell r="BH226">
            <v>0</v>
          </cell>
          <cell r="BI226">
            <v>0</v>
          </cell>
          <cell r="BJ226">
            <v>1</v>
          </cell>
          <cell r="CQ226">
            <v>0</v>
          </cell>
        </row>
        <row r="227">
          <cell r="BF227">
            <v>1</v>
          </cell>
          <cell r="BG227">
            <v>1</v>
          </cell>
          <cell r="BH227">
            <v>1</v>
          </cell>
          <cell r="BI227">
            <v>0</v>
          </cell>
          <cell r="BJ227">
            <v>2</v>
          </cell>
          <cell r="CQ227">
            <v>0</v>
          </cell>
        </row>
        <row r="228">
          <cell r="BF228">
            <v>1</v>
          </cell>
          <cell r="BG228">
            <v>0</v>
          </cell>
          <cell r="BH228">
            <v>0</v>
          </cell>
          <cell r="BI228">
            <v>0</v>
          </cell>
          <cell r="BJ228">
            <v>1</v>
          </cell>
          <cell r="CQ228">
            <v>0</v>
          </cell>
        </row>
        <row r="229">
          <cell r="BF229">
            <v>1</v>
          </cell>
          <cell r="BG229">
            <v>0</v>
          </cell>
          <cell r="BH229">
            <v>0</v>
          </cell>
          <cell r="BI229">
            <v>0</v>
          </cell>
          <cell r="BJ229">
            <v>1</v>
          </cell>
          <cell r="CQ229">
            <v>0</v>
          </cell>
        </row>
        <row r="230">
          <cell r="BF230">
            <v>0</v>
          </cell>
          <cell r="BG230">
            <v>0</v>
          </cell>
          <cell r="BH230">
            <v>0</v>
          </cell>
          <cell r="BI230">
            <v>1</v>
          </cell>
          <cell r="BJ230">
            <v>0</v>
          </cell>
          <cell r="CQ230">
            <v>0</v>
          </cell>
        </row>
        <row r="231">
          <cell r="BF231">
            <v>0</v>
          </cell>
          <cell r="BG231">
            <v>0</v>
          </cell>
          <cell r="BH231">
            <v>0</v>
          </cell>
          <cell r="BI231">
            <v>0</v>
          </cell>
          <cell r="BJ231">
            <v>0</v>
          </cell>
          <cell r="CQ231">
            <v>1</v>
          </cell>
        </row>
        <row r="232">
          <cell r="BF232">
            <v>5</v>
          </cell>
          <cell r="BG232">
            <v>2</v>
          </cell>
          <cell r="BH232">
            <v>0</v>
          </cell>
          <cell r="BI232">
            <v>2</v>
          </cell>
          <cell r="BJ232">
            <v>1</v>
          </cell>
          <cell r="CQ232">
            <v>0</v>
          </cell>
        </row>
        <row r="233">
          <cell r="BF233">
            <v>1</v>
          </cell>
          <cell r="BG233">
            <v>0</v>
          </cell>
          <cell r="BH233">
            <v>0</v>
          </cell>
          <cell r="BI233">
            <v>0</v>
          </cell>
          <cell r="BJ233">
            <v>2</v>
          </cell>
          <cell r="CQ233">
            <v>0</v>
          </cell>
        </row>
        <row r="234">
          <cell r="BF234">
            <v>1</v>
          </cell>
          <cell r="BG234">
            <v>1</v>
          </cell>
          <cell r="BH234">
            <v>1</v>
          </cell>
          <cell r="BI234">
            <v>0</v>
          </cell>
          <cell r="BJ234">
            <v>0</v>
          </cell>
          <cell r="CQ234">
            <v>0</v>
          </cell>
        </row>
        <row r="235">
          <cell r="BF235">
            <v>0</v>
          </cell>
          <cell r="BG235">
            <v>0</v>
          </cell>
          <cell r="BH235">
            <v>0</v>
          </cell>
          <cell r="BI235">
            <v>0</v>
          </cell>
          <cell r="BJ235">
            <v>0</v>
          </cell>
          <cell r="CQ235">
            <v>1</v>
          </cell>
        </row>
        <row r="236">
          <cell r="BF236">
            <v>1</v>
          </cell>
          <cell r="BG236">
            <v>1</v>
          </cell>
          <cell r="BH236">
            <v>1</v>
          </cell>
          <cell r="BI236">
            <v>0</v>
          </cell>
          <cell r="BJ236">
            <v>1</v>
          </cell>
          <cell r="CQ236">
            <v>0</v>
          </cell>
        </row>
        <row r="237">
          <cell r="BF237">
            <v>1</v>
          </cell>
          <cell r="BG237">
            <v>1</v>
          </cell>
          <cell r="BH237">
            <v>1</v>
          </cell>
          <cell r="BI237">
            <v>0</v>
          </cell>
          <cell r="BJ237">
            <v>2</v>
          </cell>
          <cell r="CQ237">
            <v>0</v>
          </cell>
        </row>
        <row r="238">
          <cell r="BF238">
            <v>1</v>
          </cell>
          <cell r="BG238">
            <v>1</v>
          </cell>
          <cell r="BH238">
            <v>1</v>
          </cell>
          <cell r="BI238">
            <v>0</v>
          </cell>
          <cell r="BJ238">
            <v>2</v>
          </cell>
          <cell r="CQ238">
            <v>0</v>
          </cell>
        </row>
        <row r="239">
          <cell r="BF239">
            <v>1</v>
          </cell>
          <cell r="BG239">
            <v>1</v>
          </cell>
          <cell r="BH239">
            <v>1</v>
          </cell>
          <cell r="BI239">
            <v>0</v>
          </cell>
          <cell r="BJ239">
            <v>2</v>
          </cell>
          <cell r="CQ239">
            <v>0</v>
          </cell>
        </row>
        <row r="240">
          <cell r="BF240">
            <v>1</v>
          </cell>
          <cell r="BG240">
            <v>1</v>
          </cell>
          <cell r="BH240">
            <v>1</v>
          </cell>
          <cell r="BI240">
            <v>0</v>
          </cell>
          <cell r="BJ240">
            <v>2</v>
          </cell>
          <cell r="CQ240">
            <v>0</v>
          </cell>
        </row>
        <row r="241">
          <cell r="BF241">
            <v>0</v>
          </cell>
          <cell r="BG241">
            <v>0</v>
          </cell>
          <cell r="BH241">
            <v>0</v>
          </cell>
          <cell r="BI241">
            <v>1</v>
          </cell>
          <cell r="BJ241">
            <v>0</v>
          </cell>
          <cell r="CQ241">
            <v>0</v>
          </cell>
        </row>
        <row r="242">
          <cell r="BF242">
            <v>1</v>
          </cell>
          <cell r="BG242">
            <v>0</v>
          </cell>
          <cell r="BH242">
            <v>0</v>
          </cell>
          <cell r="BI242">
            <v>0</v>
          </cell>
          <cell r="BJ242">
            <v>2</v>
          </cell>
          <cell r="CQ242">
            <v>0</v>
          </cell>
        </row>
        <row r="243">
          <cell r="BF243">
            <v>2</v>
          </cell>
          <cell r="BG243">
            <v>2</v>
          </cell>
          <cell r="BH243">
            <v>0</v>
          </cell>
          <cell r="BI243">
            <v>1</v>
          </cell>
          <cell r="BJ243">
            <v>0</v>
          </cell>
          <cell r="CQ243">
            <v>0</v>
          </cell>
        </row>
        <row r="244">
          <cell r="BF244">
            <v>0</v>
          </cell>
          <cell r="BG244">
            <v>1</v>
          </cell>
          <cell r="BH244">
            <v>0</v>
          </cell>
          <cell r="BI244">
            <v>0</v>
          </cell>
          <cell r="BJ244">
            <v>1</v>
          </cell>
          <cell r="CQ244">
            <v>0</v>
          </cell>
        </row>
        <row r="245">
          <cell r="BF245">
            <v>1</v>
          </cell>
          <cell r="BG245">
            <v>0</v>
          </cell>
          <cell r="BH245">
            <v>0</v>
          </cell>
          <cell r="BI245">
            <v>0</v>
          </cell>
          <cell r="BJ245">
            <v>1</v>
          </cell>
          <cell r="CQ245">
            <v>0</v>
          </cell>
        </row>
        <row r="246">
          <cell r="BF246">
            <v>0</v>
          </cell>
          <cell r="BG246">
            <v>0</v>
          </cell>
          <cell r="BH246">
            <v>0</v>
          </cell>
          <cell r="BI246">
            <v>0</v>
          </cell>
          <cell r="BJ246">
            <v>0</v>
          </cell>
          <cell r="CQ246">
            <v>1</v>
          </cell>
        </row>
        <row r="247">
          <cell r="BF247">
            <v>1</v>
          </cell>
          <cell r="BG247">
            <v>1</v>
          </cell>
          <cell r="BH247">
            <v>1</v>
          </cell>
          <cell r="BI247">
            <v>0</v>
          </cell>
          <cell r="BJ247">
            <v>2</v>
          </cell>
          <cell r="CQ247">
            <v>0</v>
          </cell>
        </row>
        <row r="248">
          <cell r="BF248">
            <v>1</v>
          </cell>
          <cell r="BG248">
            <v>1</v>
          </cell>
          <cell r="BH248">
            <v>1</v>
          </cell>
          <cell r="BI248">
            <v>0</v>
          </cell>
          <cell r="BJ248">
            <v>1</v>
          </cell>
          <cell r="CQ248">
            <v>0</v>
          </cell>
        </row>
        <row r="249">
          <cell r="BF249">
            <v>1</v>
          </cell>
          <cell r="BG249">
            <v>0</v>
          </cell>
          <cell r="BH249">
            <v>0</v>
          </cell>
          <cell r="BI249">
            <v>0</v>
          </cell>
          <cell r="BJ249">
            <v>1</v>
          </cell>
          <cell r="CQ249">
            <v>0</v>
          </cell>
        </row>
        <row r="250">
          <cell r="BF250">
            <v>0</v>
          </cell>
          <cell r="BG250">
            <v>1</v>
          </cell>
          <cell r="BH250">
            <v>1</v>
          </cell>
          <cell r="BI250">
            <v>0</v>
          </cell>
          <cell r="BJ250">
            <v>0</v>
          </cell>
          <cell r="CQ250">
            <v>0</v>
          </cell>
        </row>
        <row r="251">
          <cell r="BF251">
            <v>1</v>
          </cell>
          <cell r="BG251">
            <v>1</v>
          </cell>
          <cell r="BH251">
            <v>0</v>
          </cell>
          <cell r="BI251">
            <v>1</v>
          </cell>
          <cell r="BJ251">
            <v>0</v>
          </cell>
          <cell r="CQ251">
            <v>0</v>
          </cell>
        </row>
        <row r="252">
          <cell r="BF252">
            <v>1</v>
          </cell>
          <cell r="BG252">
            <v>1</v>
          </cell>
          <cell r="BH252">
            <v>0</v>
          </cell>
          <cell r="BI252">
            <v>1</v>
          </cell>
          <cell r="BJ252">
            <v>0</v>
          </cell>
          <cell r="CQ252">
            <v>0</v>
          </cell>
        </row>
        <row r="253">
          <cell r="BF253">
            <v>3</v>
          </cell>
          <cell r="BG253">
            <v>3</v>
          </cell>
          <cell r="BH253">
            <v>2</v>
          </cell>
          <cell r="BI253">
            <v>0</v>
          </cell>
          <cell r="BJ253">
            <v>4</v>
          </cell>
          <cell r="CQ253">
            <v>0</v>
          </cell>
        </row>
        <row r="254">
          <cell r="BF254">
            <v>1</v>
          </cell>
          <cell r="BG254">
            <v>1</v>
          </cell>
          <cell r="BH254">
            <v>0</v>
          </cell>
          <cell r="BI254">
            <v>0</v>
          </cell>
          <cell r="BJ254">
            <v>1</v>
          </cell>
          <cell r="CQ254">
            <v>0</v>
          </cell>
        </row>
        <row r="255">
          <cell r="BF255">
            <v>1</v>
          </cell>
          <cell r="BG255">
            <v>1</v>
          </cell>
          <cell r="BH255">
            <v>1</v>
          </cell>
          <cell r="BI255">
            <v>0</v>
          </cell>
          <cell r="BJ255">
            <v>1</v>
          </cell>
          <cell r="CQ255">
            <v>0</v>
          </cell>
        </row>
        <row r="256">
          <cell r="BF256">
            <v>1</v>
          </cell>
          <cell r="BG256">
            <v>1</v>
          </cell>
          <cell r="BH256">
            <v>0</v>
          </cell>
          <cell r="BI256">
            <v>1</v>
          </cell>
          <cell r="BJ256">
            <v>1</v>
          </cell>
          <cell r="CQ256">
            <v>0</v>
          </cell>
        </row>
        <row r="257">
          <cell r="BF257">
            <v>1</v>
          </cell>
          <cell r="BG257">
            <v>1</v>
          </cell>
          <cell r="BH257">
            <v>1</v>
          </cell>
          <cell r="BI257">
            <v>0</v>
          </cell>
          <cell r="BJ257">
            <v>2</v>
          </cell>
          <cell r="CQ257">
            <v>0</v>
          </cell>
        </row>
        <row r="258">
          <cell r="BF258">
            <v>1</v>
          </cell>
          <cell r="BG258">
            <v>1</v>
          </cell>
          <cell r="BH258">
            <v>1</v>
          </cell>
          <cell r="BI258">
            <v>0</v>
          </cell>
          <cell r="BJ258">
            <v>2</v>
          </cell>
          <cell r="CQ258">
            <v>0</v>
          </cell>
        </row>
        <row r="259">
          <cell r="BF259">
            <v>1</v>
          </cell>
          <cell r="BG259">
            <v>0</v>
          </cell>
          <cell r="BH259">
            <v>0</v>
          </cell>
          <cell r="BI259">
            <v>0</v>
          </cell>
          <cell r="BJ259">
            <v>1</v>
          </cell>
          <cell r="CQ259">
            <v>0</v>
          </cell>
        </row>
        <row r="260">
          <cell r="BF260">
            <v>1</v>
          </cell>
          <cell r="BG260">
            <v>1</v>
          </cell>
          <cell r="BH260">
            <v>0</v>
          </cell>
          <cell r="BI260">
            <v>1</v>
          </cell>
          <cell r="BJ260">
            <v>0</v>
          </cell>
          <cell r="CQ260">
            <v>0</v>
          </cell>
        </row>
        <row r="261">
          <cell r="BF261">
            <v>1</v>
          </cell>
          <cell r="BG261">
            <v>1</v>
          </cell>
          <cell r="BH261">
            <v>1</v>
          </cell>
          <cell r="BI261">
            <v>0</v>
          </cell>
          <cell r="BJ261">
            <v>2</v>
          </cell>
          <cell r="CQ261">
            <v>0</v>
          </cell>
        </row>
        <row r="262">
          <cell r="BF262">
            <v>1</v>
          </cell>
          <cell r="BG262">
            <v>1</v>
          </cell>
          <cell r="BH262">
            <v>0</v>
          </cell>
          <cell r="BI262">
            <v>0</v>
          </cell>
          <cell r="BJ262">
            <v>2</v>
          </cell>
          <cell r="CQ262">
            <v>0</v>
          </cell>
        </row>
        <row r="263">
          <cell r="BF263">
            <v>1</v>
          </cell>
          <cell r="BG263">
            <v>1</v>
          </cell>
          <cell r="BH263">
            <v>1</v>
          </cell>
          <cell r="BI263">
            <v>0</v>
          </cell>
          <cell r="BJ263">
            <v>2</v>
          </cell>
          <cell r="CQ263">
            <v>0</v>
          </cell>
        </row>
        <row r="264">
          <cell r="BF264">
            <v>1</v>
          </cell>
          <cell r="BG264">
            <v>0</v>
          </cell>
          <cell r="BH264">
            <v>0</v>
          </cell>
          <cell r="BI264">
            <v>0</v>
          </cell>
          <cell r="BJ264">
            <v>0</v>
          </cell>
          <cell r="CQ264">
            <v>0</v>
          </cell>
        </row>
        <row r="265">
          <cell r="BF265">
            <v>1</v>
          </cell>
          <cell r="BG265">
            <v>0</v>
          </cell>
          <cell r="BH265">
            <v>0</v>
          </cell>
          <cell r="BI265">
            <v>0</v>
          </cell>
          <cell r="BJ265">
            <v>0</v>
          </cell>
          <cell r="CQ265">
            <v>0</v>
          </cell>
        </row>
        <row r="266">
          <cell r="BF266">
            <v>1</v>
          </cell>
          <cell r="BG266">
            <v>0</v>
          </cell>
          <cell r="BH266">
            <v>0</v>
          </cell>
          <cell r="BI266">
            <v>0</v>
          </cell>
          <cell r="BJ266">
            <v>1</v>
          </cell>
          <cell r="CQ266">
            <v>0</v>
          </cell>
        </row>
        <row r="267">
          <cell r="BF267">
            <v>1</v>
          </cell>
          <cell r="BG267">
            <v>1</v>
          </cell>
          <cell r="BH267">
            <v>0</v>
          </cell>
          <cell r="BI267">
            <v>0</v>
          </cell>
          <cell r="BJ267">
            <v>1</v>
          </cell>
          <cell r="CQ267">
            <v>0</v>
          </cell>
        </row>
        <row r="268">
          <cell r="BF268">
            <v>1</v>
          </cell>
          <cell r="BG268">
            <v>0</v>
          </cell>
          <cell r="BH268">
            <v>0</v>
          </cell>
          <cell r="BI268">
            <v>0</v>
          </cell>
          <cell r="BJ268">
            <v>0</v>
          </cell>
          <cell r="CQ268">
            <v>0</v>
          </cell>
        </row>
        <row r="269">
          <cell r="BF269">
            <v>1</v>
          </cell>
          <cell r="BG269">
            <v>1</v>
          </cell>
          <cell r="BH269">
            <v>0</v>
          </cell>
          <cell r="BI269">
            <v>0</v>
          </cell>
          <cell r="BJ269">
            <v>1</v>
          </cell>
          <cell r="CQ269">
            <v>0</v>
          </cell>
        </row>
        <row r="270">
          <cell r="BF270">
            <v>1</v>
          </cell>
          <cell r="BG270">
            <v>1</v>
          </cell>
          <cell r="BH270">
            <v>0</v>
          </cell>
          <cell r="BI270">
            <v>0</v>
          </cell>
          <cell r="BJ270">
            <v>1</v>
          </cell>
          <cell r="CQ270">
            <v>0</v>
          </cell>
        </row>
        <row r="271">
          <cell r="BF271">
            <v>1</v>
          </cell>
          <cell r="BG271">
            <v>1</v>
          </cell>
          <cell r="BH271">
            <v>0</v>
          </cell>
          <cell r="BI271">
            <v>0</v>
          </cell>
          <cell r="BJ271">
            <v>2</v>
          </cell>
          <cell r="CQ271">
            <v>0</v>
          </cell>
        </row>
        <row r="272">
          <cell r="BF272">
            <v>1</v>
          </cell>
          <cell r="BG272">
            <v>1</v>
          </cell>
          <cell r="BH272">
            <v>1</v>
          </cell>
          <cell r="BI272">
            <v>0</v>
          </cell>
          <cell r="BJ272">
            <v>1</v>
          </cell>
          <cell r="CQ272">
            <v>0</v>
          </cell>
        </row>
        <row r="273">
          <cell r="BF273">
            <v>1</v>
          </cell>
          <cell r="BG273">
            <v>0</v>
          </cell>
          <cell r="BH273">
            <v>0</v>
          </cell>
          <cell r="BI273">
            <v>0</v>
          </cell>
          <cell r="BJ273">
            <v>1</v>
          </cell>
          <cell r="CQ273">
            <v>0</v>
          </cell>
        </row>
        <row r="274">
          <cell r="BF274">
            <v>1</v>
          </cell>
          <cell r="BG274">
            <v>1</v>
          </cell>
          <cell r="BH274">
            <v>1</v>
          </cell>
          <cell r="BI274">
            <v>0</v>
          </cell>
          <cell r="BJ274">
            <v>1</v>
          </cell>
          <cell r="CQ274">
            <v>0</v>
          </cell>
        </row>
        <row r="275">
          <cell r="BF275">
            <v>1</v>
          </cell>
          <cell r="BG275">
            <v>2</v>
          </cell>
          <cell r="BH275">
            <v>0</v>
          </cell>
          <cell r="BI275">
            <v>1</v>
          </cell>
          <cell r="BJ275">
            <v>1</v>
          </cell>
          <cell r="CQ275">
            <v>0</v>
          </cell>
        </row>
        <row r="276">
          <cell r="BF276">
            <v>1</v>
          </cell>
          <cell r="BG276">
            <v>1</v>
          </cell>
          <cell r="BH276">
            <v>1</v>
          </cell>
          <cell r="BI276">
            <v>0</v>
          </cell>
          <cell r="BJ276">
            <v>2</v>
          </cell>
          <cell r="CQ276">
            <v>0</v>
          </cell>
        </row>
        <row r="277">
          <cell r="BF277">
            <v>0</v>
          </cell>
          <cell r="BG277">
            <v>0</v>
          </cell>
          <cell r="BH277">
            <v>0</v>
          </cell>
          <cell r="BI277">
            <v>1</v>
          </cell>
          <cell r="BJ277">
            <v>0</v>
          </cell>
          <cell r="CQ277">
            <v>0</v>
          </cell>
        </row>
        <row r="278">
          <cell r="BF278">
            <v>1</v>
          </cell>
          <cell r="BG278">
            <v>1</v>
          </cell>
          <cell r="BH278">
            <v>0</v>
          </cell>
          <cell r="BI278">
            <v>0</v>
          </cell>
          <cell r="BJ278">
            <v>1</v>
          </cell>
          <cell r="CQ278">
            <v>0</v>
          </cell>
        </row>
        <row r="279">
          <cell r="BF279">
            <v>1</v>
          </cell>
          <cell r="BG279">
            <v>1</v>
          </cell>
          <cell r="BH279">
            <v>1</v>
          </cell>
          <cell r="BI279">
            <v>0</v>
          </cell>
          <cell r="BJ279">
            <v>2</v>
          </cell>
          <cell r="CQ279">
            <v>0</v>
          </cell>
        </row>
        <row r="280">
          <cell r="BF280">
            <v>1</v>
          </cell>
          <cell r="BG280">
            <v>1</v>
          </cell>
          <cell r="BH280">
            <v>0</v>
          </cell>
          <cell r="BI280">
            <v>0</v>
          </cell>
          <cell r="BJ280">
            <v>0</v>
          </cell>
          <cell r="CQ280">
            <v>0</v>
          </cell>
        </row>
        <row r="281">
          <cell r="BF281">
            <v>1</v>
          </cell>
          <cell r="BG281">
            <v>1</v>
          </cell>
          <cell r="BH281">
            <v>1</v>
          </cell>
          <cell r="BI281">
            <v>0</v>
          </cell>
          <cell r="BJ281">
            <v>1</v>
          </cell>
          <cell r="CQ281">
            <v>0</v>
          </cell>
        </row>
        <row r="282">
          <cell r="BF282">
            <v>0</v>
          </cell>
          <cell r="BG282">
            <v>1</v>
          </cell>
          <cell r="BH282">
            <v>0</v>
          </cell>
          <cell r="BI282">
            <v>1</v>
          </cell>
          <cell r="BJ282">
            <v>0</v>
          </cell>
          <cell r="CQ282">
            <v>0</v>
          </cell>
        </row>
        <row r="283">
          <cell r="BF283">
            <v>1</v>
          </cell>
          <cell r="BG283">
            <v>0</v>
          </cell>
          <cell r="BH283">
            <v>0</v>
          </cell>
          <cell r="BI283">
            <v>0</v>
          </cell>
          <cell r="BJ283">
            <v>0</v>
          </cell>
          <cell r="CQ283">
            <v>0</v>
          </cell>
        </row>
        <row r="284">
          <cell r="BF284">
            <v>0</v>
          </cell>
          <cell r="BG284">
            <v>2</v>
          </cell>
          <cell r="BH284">
            <v>0</v>
          </cell>
          <cell r="BI284">
            <v>1</v>
          </cell>
          <cell r="BJ284">
            <v>0</v>
          </cell>
          <cell r="CQ284">
            <v>0</v>
          </cell>
        </row>
        <row r="285">
          <cell r="BF285">
            <v>3</v>
          </cell>
          <cell r="BG285">
            <v>5</v>
          </cell>
          <cell r="BH285">
            <v>5</v>
          </cell>
          <cell r="BI285">
            <v>0</v>
          </cell>
          <cell r="BJ285">
            <v>4</v>
          </cell>
          <cell r="CQ285">
            <v>0</v>
          </cell>
        </row>
        <row r="286">
          <cell r="BF286">
            <v>1</v>
          </cell>
          <cell r="BG286">
            <v>2</v>
          </cell>
          <cell r="BH286">
            <v>0</v>
          </cell>
          <cell r="BI286">
            <v>1</v>
          </cell>
          <cell r="BJ286">
            <v>1</v>
          </cell>
          <cell r="CQ286">
            <v>0</v>
          </cell>
        </row>
        <row r="287">
          <cell r="BF287">
            <v>0</v>
          </cell>
          <cell r="BG287">
            <v>0</v>
          </cell>
          <cell r="BH287">
            <v>0</v>
          </cell>
          <cell r="BI287">
            <v>0</v>
          </cell>
          <cell r="BJ287">
            <v>0</v>
          </cell>
          <cell r="CQ287">
            <v>1</v>
          </cell>
        </row>
        <row r="288">
          <cell r="BF288">
            <v>1</v>
          </cell>
          <cell r="BG288">
            <v>1</v>
          </cell>
          <cell r="BH288">
            <v>0</v>
          </cell>
          <cell r="BI288">
            <v>0</v>
          </cell>
          <cell r="BJ288">
            <v>1</v>
          </cell>
          <cell r="CQ288">
            <v>0</v>
          </cell>
        </row>
        <row r="289">
          <cell r="BF289">
            <v>1</v>
          </cell>
          <cell r="BG289">
            <v>1</v>
          </cell>
          <cell r="BH289">
            <v>1</v>
          </cell>
          <cell r="BI289">
            <v>0</v>
          </cell>
          <cell r="BJ289">
            <v>1</v>
          </cell>
          <cell r="CQ289">
            <v>0</v>
          </cell>
        </row>
        <row r="290">
          <cell r="BF290">
            <v>0</v>
          </cell>
          <cell r="BG290">
            <v>0</v>
          </cell>
          <cell r="BH290">
            <v>0</v>
          </cell>
          <cell r="BI290">
            <v>0</v>
          </cell>
          <cell r="BJ290">
            <v>0</v>
          </cell>
          <cell r="CQ290">
            <v>1</v>
          </cell>
        </row>
        <row r="291">
          <cell r="BF291">
            <v>1</v>
          </cell>
          <cell r="BG291">
            <v>1</v>
          </cell>
          <cell r="BH291">
            <v>0</v>
          </cell>
          <cell r="BI291">
            <v>0</v>
          </cell>
          <cell r="BJ291">
            <v>1</v>
          </cell>
          <cell r="CQ291">
            <v>0</v>
          </cell>
        </row>
        <row r="292">
          <cell r="BF292">
            <v>4</v>
          </cell>
          <cell r="BG292">
            <v>4</v>
          </cell>
          <cell r="BH292">
            <v>1</v>
          </cell>
          <cell r="BI292">
            <v>0</v>
          </cell>
          <cell r="BJ292">
            <v>2</v>
          </cell>
          <cell r="CQ292">
            <v>0</v>
          </cell>
        </row>
        <row r="293">
          <cell r="BF293">
            <v>1</v>
          </cell>
          <cell r="BG293">
            <v>1</v>
          </cell>
          <cell r="BH293">
            <v>1</v>
          </cell>
          <cell r="BI293">
            <v>0</v>
          </cell>
          <cell r="BJ293">
            <v>0</v>
          </cell>
          <cell r="CQ293">
            <v>0</v>
          </cell>
        </row>
        <row r="294">
          <cell r="BF294">
            <v>0</v>
          </cell>
          <cell r="BG294">
            <v>0</v>
          </cell>
          <cell r="BH294">
            <v>0</v>
          </cell>
          <cell r="BI294">
            <v>0</v>
          </cell>
          <cell r="BJ294">
            <v>0</v>
          </cell>
          <cell r="CQ294">
            <v>1</v>
          </cell>
        </row>
        <row r="295">
          <cell r="BF295">
            <v>0</v>
          </cell>
          <cell r="BG295">
            <v>0</v>
          </cell>
          <cell r="BH295">
            <v>0</v>
          </cell>
          <cell r="BI295">
            <v>1</v>
          </cell>
          <cell r="BJ295">
            <v>0</v>
          </cell>
          <cell r="CQ295">
            <v>0</v>
          </cell>
        </row>
        <row r="296">
          <cell r="BF296">
            <v>0</v>
          </cell>
          <cell r="BG296">
            <v>0</v>
          </cell>
          <cell r="BH296">
            <v>0</v>
          </cell>
          <cell r="BI296">
            <v>0</v>
          </cell>
          <cell r="BJ296">
            <v>0</v>
          </cell>
          <cell r="CQ296">
            <v>1</v>
          </cell>
        </row>
        <row r="297">
          <cell r="BF297">
            <v>0</v>
          </cell>
          <cell r="BG297">
            <v>0</v>
          </cell>
          <cell r="BH297">
            <v>0</v>
          </cell>
          <cell r="BI297">
            <v>0</v>
          </cell>
          <cell r="BJ297">
            <v>0</v>
          </cell>
          <cell r="CQ297">
            <v>1</v>
          </cell>
        </row>
        <row r="298">
          <cell r="BF298">
            <v>0</v>
          </cell>
          <cell r="BG298">
            <v>0</v>
          </cell>
          <cell r="BH298">
            <v>0</v>
          </cell>
          <cell r="BI298">
            <v>0</v>
          </cell>
          <cell r="BJ298">
            <v>0</v>
          </cell>
          <cell r="CQ298">
            <v>1</v>
          </cell>
        </row>
        <row r="299">
          <cell r="BF299">
            <v>1</v>
          </cell>
          <cell r="BG299">
            <v>1</v>
          </cell>
          <cell r="BH299">
            <v>1</v>
          </cell>
          <cell r="BI299">
            <v>0</v>
          </cell>
          <cell r="BJ299">
            <v>2</v>
          </cell>
          <cell r="CQ299">
            <v>0</v>
          </cell>
        </row>
        <row r="300">
          <cell r="BF300">
            <v>1</v>
          </cell>
          <cell r="BG300">
            <v>1</v>
          </cell>
          <cell r="BH300">
            <v>1</v>
          </cell>
          <cell r="BI300">
            <v>0</v>
          </cell>
          <cell r="BJ300">
            <v>2</v>
          </cell>
          <cell r="CQ300">
            <v>0</v>
          </cell>
        </row>
        <row r="301">
          <cell r="BF301">
            <v>1</v>
          </cell>
          <cell r="BG301">
            <v>1</v>
          </cell>
          <cell r="BH301">
            <v>1</v>
          </cell>
          <cell r="BI301">
            <v>0</v>
          </cell>
          <cell r="BJ301">
            <v>1</v>
          </cell>
          <cell r="CQ301">
            <v>0</v>
          </cell>
        </row>
        <row r="302">
          <cell r="BF302">
            <v>3</v>
          </cell>
          <cell r="BG302">
            <v>5</v>
          </cell>
          <cell r="BH302">
            <v>0</v>
          </cell>
          <cell r="BI302">
            <v>0</v>
          </cell>
          <cell r="BJ302">
            <v>0</v>
          </cell>
          <cell r="CQ302">
            <v>0</v>
          </cell>
        </row>
        <row r="303">
          <cell r="BF303">
            <v>0</v>
          </cell>
          <cell r="BG303">
            <v>0</v>
          </cell>
          <cell r="BH303">
            <v>0</v>
          </cell>
          <cell r="BI303">
            <v>0</v>
          </cell>
          <cell r="BJ303">
            <v>0</v>
          </cell>
          <cell r="CQ303">
            <v>1</v>
          </cell>
        </row>
        <row r="304">
          <cell r="BF304">
            <v>1</v>
          </cell>
          <cell r="BG304">
            <v>1</v>
          </cell>
          <cell r="BH304">
            <v>0</v>
          </cell>
          <cell r="BI304">
            <v>0</v>
          </cell>
          <cell r="BJ304">
            <v>1</v>
          </cell>
          <cell r="CQ304">
            <v>0</v>
          </cell>
        </row>
        <row r="305">
          <cell r="BF305">
            <v>1</v>
          </cell>
          <cell r="BG305">
            <v>1</v>
          </cell>
          <cell r="BH305">
            <v>0</v>
          </cell>
          <cell r="BI305">
            <v>0</v>
          </cell>
          <cell r="BJ305">
            <v>1</v>
          </cell>
          <cell r="CQ305">
            <v>0</v>
          </cell>
        </row>
        <row r="306">
          <cell r="BF306">
            <v>2</v>
          </cell>
          <cell r="BG306">
            <v>2</v>
          </cell>
          <cell r="BH306">
            <v>0</v>
          </cell>
          <cell r="BI306">
            <v>1</v>
          </cell>
          <cell r="BJ306">
            <v>1</v>
          </cell>
          <cell r="CQ306">
            <v>0</v>
          </cell>
        </row>
        <row r="307">
          <cell r="BF307">
            <v>1</v>
          </cell>
          <cell r="BG307">
            <v>1</v>
          </cell>
          <cell r="BH307">
            <v>0</v>
          </cell>
          <cell r="BI307">
            <v>1</v>
          </cell>
          <cell r="BJ307">
            <v>1</v>
          </cell>
          <cell r="CQ307">
            <v>0</v>
          </cell>
        </row>
        <row r="308">
          <cell r="BF308">
            <v>1</v>
          </cell>
          <cell r="BG308">
            <v>1</v>
          </cell>
          <cell r="BH308">
            <v>1</v>
          </cell>
          <cell r="BI308">
            <v>0</v>
          </cell>
          <cell r="BJ308">
            <v>2</v>
          </cell>
          <cell r="CQ308">
            <v>0</v>
          </cell>
        </row>
        <row r="309">
          <cell r="BF309">
            <v>1</v>
          </cell>
          <cell r="BG309">
            <v>1</v>
          </cell>
          <cell r="BH309">
            <v>1</v>
          </cell>
          <cell r="BI309">
            <v>0</v>
          </cell>
          <cell r="BJ309">
            <v>1</v>
          </cell>
          <cell r="CQ309">
            <v>0</v>
          </cell>
        </row>
        <row r="310">
          <cell r="BF310">
            <v>1</v>
          </cell>
          <cell r="BG310">
            <v>1</v>
          </cell>
          <cell r="BH310">
            <v>1</v>
          </cell>
          <cell r="BI310">
            <v>0</v>
          </cell>
          <cell r="BJ310">
            <v>2</v>
          </cell>
          <cell r="CQ310">
            <v>0</v>
          </cell>
        </row>
        <row r="311">
          <cell r="BF311">
            <v>2</v>
          </cell>
          <cell r="BG311">
            <v>2</v>
          </cell>
          <cell r="BH311">
            <v>0</v>
          </cell>
          <cell r="BI311">
            <v>1</v>
          </cell>
          <cell r="BJ311">
            <v>1</v>
          </cell>
          <cell r="CQ311">
            <v>0</v>
          </cell>
        </row>
        <row r="312">
          <cell r="BF312">
            <v>1</v>
          </cell>
          <cell r="BG312">
            <v>1</v>
          </cell>
          <cell r="BH312">
            <v>0</v>
          </cell>
          <cell r="BI312">
            <v>0</v>
          </cell>
          <cell r="BJ312">
            <v>1</v>
          </cell>
          <cell r="CQ312">
            <v>0</v>
          </cell>
        </row>
        <row r="313">
          <cell r="BF313">
            <v>1</v>
          </cell>
          <cell r="BG313">
            <v>1</v>
          </cell>
          <cell r="BH313">
            <v>0</v>
          </cell>
          <cell r="BI313">
            <v>0</v>
          </cell>
          <cell r="BJ313">
            <v>1</v>
          </cell>
          <cell r="CQ313">
            <v>0</v>
          </cell>
        </row>
        <row r="314">
          <cell r="BF314">
            <v>1</v>
          </cell>
          <cell r="BG314">
            <v>1</v>
          </cell>
          <cell r="BH314">
            <v>1</v>
          </cell>
          <cell r="BI314">
            <v>0</v>
          </cell>
          <cell r="BJ314">
            <v>2</v>
          </cell>
          <cell r="CQ314">
            <v>0</v>
          </cell>
        </row>
        <row r="315">
          <cell r="BF315">
            <v>1</v>
          </cell>
          <cell r="BG315">
            <v>1</v>
          </cell>
          <cell r="BH315">
            <v>1</v>
          </cell>
          <cell r="BI315">
            <v>0</v>
          </cell>
          <cell r="BJ315">
            <v>1</v>
          </cell>
          <cell r="CQ315">
            <v>0</v>
          </cell>
        </row>
        <row r="316">
          <cell r="BF316">
            <v>0</v>
          </cell>
          <cell r="BG316">
            <v>0</v>
          </cell>
          <cell r="BH316">
            <v>0</v>
          </cell>
          <cell r="BI316">
            <v>0</v>
          </cell>
          <cell r="BJ316">
            <v>0</v>
          </cell>
          <cell r="CQ316">
            <v>1</v>
          </cell>
        </row>
        <row r="317">
          <cell r="BF317">
            <v>0</v>
          </cell>
          <cell r="BG317">
            <v>1</v>
          </cell>
          <cell r="BH317">
            <v>1</v>
          </cell>
          <cell r="BI317">
            <v>1</v>
          </cell>
          <cell r="BJ317">
            <v>0</v>
          </cell>
          <cell r="CQ317">
            <v>0</v>
          </cell>
        </row>
        <row r="318">
          <cell r="BF318">
            <v>1</v>
          </cell>
          <cell r="BG318">
            <v>1</v>
          </cell>
          <cell r="BH318">
            <v>1</v>
          </cell>
          <cell r="BI318">
            <v>0</v>
          </cell>
          <cell r="BJ318">
            <v>2</v>
          </cell>
          <cell r="CQ318">
            <v>0</v>
          </cell>
        </row>
        <row r="319">
          <cell r="BF319">
            <v>1</v>
          </cell>
          <cell r="BG319">
            <v>0</v>
          </cell>
          <cell r="BH319">
            <v>0</v>
          </cell>
          <cell r="BI319">
            <v>1</v>
          </cell>
          <cell r="BJ319">
            <v>2</v>
          </cell>
          <cell r="CQ319">
            <v>0</v>
          </cell>
        </row>
        <row r="320">
          <cell r="BF320">
            <v>1</v>
          </cell>
          <cell r="BG320">
            <v>1</v>
          </cell>
          <cell r="BH320">
            <v>1</v>
          </cell>
          <cell r="BI320">
            <v>0</v>
          </cell>
          <cell r="BJ320">
            <v>2</v>
          </cell>
          <cell r="CQ320">
            <v>0</v>
          </cell>
        </row>
        <row r="321">
          <cell r="BF321">
            <v>1</v>
          </cell>
          <cell r="BG321">
            <v>1</v>
          </cell>
          <cell r="BH321">
            <v>1</v>
          </cell>
          <cell r="BI321">
            <v>0</v>
          </cell>
          <cell r="BJ321">
            <v>2</v>
          </cell>
          <cell r="CQ321">
            <v>0</v>
          </cell>
        </row>
        <row r="322">
          <cell r="BF322">
            <v>1</v>
          </cell>
          <cell r="BG322">
            <v>1</v>
          </cell>
          <cell r="BH322">
            <v>0</v>
          </cell>
          <cell r="BI322">
            <v>1</v>
          </cell>
          <cell r="BJ322">
            <v>0</v>
          </cell>
          <cell r="CQ322">
            <v>0</v>
          </cell>
        </row>
        <row r="323">
          <cell r="BF323">
            <v>1</v>
          </cell>
          <cell r="BG323">
            <v>1</v>
          </cell>
          <cell r="BH323">
            <v>0</v>
          </cell>
          <cell r="BI323">
            <v>1</v>
          </cell>
          <cell r="BJ323">
            <v>0</v>
          </cell>
          <cell r="CQ323">
            <v>0</v>
          </cell>
        </row>
        <row r="324">
          <cell r="BF324">
            <v>1</v>
          </cell>
          <cell r="BG324">
            <v>1</v>
          </cell>
          <cell r="BH324">
            <v>0</v>
          </cell>
          <cell r="BI324">
            <v>1</v>
          </cell>
          <cell r="BJ324">
            <v>0</v>
          </cell>
          <cell r="CQ324">
            <v>0</v>
          </cell>
        </row>
        <row r="325">
          <cell r="BF325">
            <v>1</v>
          </cell>
          <cell r="BG325">
            <v>1</v>
          </cell>
          <cell r="BH325">
            <v>0</v>
          </cell>
          <cell r="BI325">
            <v>0</v>
          </cell>
          <cell r="BJ325">
            <v>2</v>
          </cell>
          <cell r="CQ325">
            <v>0</v>
          </cell>
        </row>
        <row r="326">
          <cell r="BF326">
            <v>0</v>
          </cell>
          <cell r="BG326">
            <v>1</v>
          </cell>
          <cell r="BH326">
            <v>0</v>
          </cell>
          <cell r="BI326">
            <v>1</v>
          </cell>
          <cell r="BJ326">
            <v>0</v>
          </cell>
          <cell r="CQ326">
            <v>0</v>
          </cell>
        </row>
        <row r="327">
          <cell r="BF327">
            <v>1</v>
          </cell>
          <cell r="BG327">
            <v>0</v>
          </cell>
          <cell r="BH327">
            <v>0</v>
          </cell>
          <cell r="BI327">
            <v>0</v>
          </cell>
          <cell r="BJ327">
            <v>1</v>
          </cell>
          <cell r="CQ327">
            <v>0</v>
          </cell>
        </row>
        <row r="328">
          <cell r="BF328">
            <v>1</v>
          </cell>
          <cell r="BG328">
            <v>1</v>
          </cell>
          <cell r="BH328">
            <v>1</v>
          </cell>
          <cell r="BI328">
            <v>0</v>
          </cell>
          <cell r="BJ328">
            <v>1</v>
          </cell>
          <cell r="CQ328">
            <v>0</v>
          </cell>
        </row>
        <row r="329">
          <cell r="BF329">
            <v>1</v>
          </cell>
          <cell r="BG329">
            <v>1</v>
          </cell>
          <cell r="BH329">
            <v>1</v>
          </cell>
          <cell r="BI329">
            <v>0</v>
          </cell>
          <cell r="BJ329">
            <v>2</v>
          </cell>
          <cell r="CQ329">
            <v>0</v>
          </cell>
        </row>
        <row r="330">
          <cell r="BF330">
            <v>1</v>
          </cell>
          <cell r="BG330">
            <v>1</v>
          </cell>
          <cell r="BH330">
            <v>1</v>
          </cell>
          <cell r="BI330">
            <v>0</v>
          </cell>
          <cell r="BJ330">
            <v>1</v>
          </cell>
          <cell r="CQ330">
            <v>0</v>
          </cell>
        </row>
        <row r="331">
          <cell r="BF331">
            <v>1</v>
          </cell>
          <cell r="BG331">
            <v>0</v>
          </cell>
          <cell r="BH331">
            <v>1</v>
          </cell>
          <cell r="BI331">
            <v>0</v>
          </cell>
          <cell r="BJ331">
            <v>1</v>
          </cell>
          <cell r="CQ331">
            <v>0</v>
          </cell>
        </row>
        <row r="332">
          <cell r="BF332">
            <v>0</v>
          </cell>
          <cell r="BG332">
            <v>0</v>
          </cell>
          <cell r="BH332">
            <v>0</v>
          </cell>
          <cell r="BI332">
            <v>0</v>
          </cell>
          <cell r="BJ332">
            <v>0</v>
          </cell>
          <cell r="CQ332">
            <v>1</v>
          </cell>
        </row>
        <row r="333">
          <cell r="BF333">
            <v>1</v>
          </cell>
          <cell r="BG333">
            <v>1</v>
          </cell>
          <cell r="BH333">
            <v>0</v>
          </cell>
          <cell r="BI333">
            <v>0</v>
          </cell>
          <cell r="BJ333">
            <v>0</v>
          </cell>
          <cell r="CQ333">
            <v>0</v>
          </cell>
        </row>
        <row r="334">
          <cell r="BF334">
            <v>1</v>
          </cell>
          <cell r="BG334">
            <v>1</v>
          </cell>
          <cell r="BH334">
            <v>1</v>
          </cell>
          <cell r="BI334">
            <v>0</v>
          </cell>
          <cell r="BJ334">
            <v>1</v>
          </cell>
          <cell r="CQ334">
            <v>0</v>
          </cell>
        </row>
        <row r="335">
          <cell r="BF335">
            <v>1</v>
          </cell>
          <cell r="BG335">
            <v>0</v>
          </cell>
          <cell r="BH335">
            <v>1</v>
          </cell>
          <cell r="BI335">
            <v>0</v>
          </cell>
          <cell r="BJ335">
            <v>2</v>
          </cell>
          <cell r="CQ335">
            <v>0</v>
          </cell>
        </row>
        <row r="336">
          <cell r="BF336">
            <v>1</v>
          </cell>
          <cell r="BG336">
            <v>1</v>
          </cell>
          <cell r="BH336">
            <v>1</v>
          </cell>
          <cell r="BI336">
            <v>0</v>
          </cell>
          <cell r="BJ336">
            <v>2</v>
          </cell>
          <cell r="CQ336">
            <v>0</v>
          </cell>
        </row>
        <row r="337">
          <cell r="BF337">
            <v>1</v>
          </cell>
          <cell r="BG337">
            <v>1</v>
          </cell>
          <cell r="BH337">
            <v>1</v>
          </cell>
          <cell r="BI337">
            <v>0</v>
          </cell>
          <cell r="BJ337">
            <v>1</v>
          </cell>
          <cell r="CQ337">
            <v>0</v>
          </cell>
        </row>
        <row r="338">
          <cell r="BF338">
            <v>1</v>
          </cell>
          <cell r="BG338">
            <v>1</v>
          </cell>
          <cell r="BH338">
            <v>1</v>
          </cell>
          <cell r="BI338">
            <v>0</v>
          </cell>
          <cell r="BJ338">
            <v>1</v>
          </cell>
          <cell r="CQ338">
            <v>0</v>
          </cell>
        </row>
        <row r="339">
          <cell r="BF339">
            <v>1</v>
          </cell>
          <cell r="BG339">
            <v>1</v>
          </cell>
          <cell r="BH339">
            <v>1</v>
          </cell>
          <cell r="BI339">
            <v>0</v>
          </cell>
          <cell r="BJ339">
            <v>1</v>
          </cell>
          <cell r="CQ339">
            <v>0</v>
          </cell>
        </row>
        <row r="340">
          <cell r="BF340">
            <v>1</v>
          </cell>
          <cell r="BG340">
            <v>1</v>
          </cell>
          <cell r="BH340">
            <v>0</v>
          </cell>
          <cell r="BI340">
            <v>0</v>
          </cell>
          <cell r="BJ340">
            <v>1</v>
          </cell>
          <cell r="CQ340">
            <v>0</v>
          </cell>
        </row>
        <row r="341">
          <cell r="BF341">
            <v>0</v>
          </cell>
          <cell r="BG341">
            <v>0</v>
          </cell>
          <cell r="BH341">
            <v>0</v>
          </cell>
          <cell r="BI341">
            <v>0</v>
          </cell>
          <cell r="BJ341">
            <v>0</v>
          </cell>
          <cell r="CQ341">
            <v>1</v>
          </cell>
        </row>
        <row r="342">
          <cell r="BF342">
            <v>1</v>
          </cell>
          <cell r="BG342">
            <v>1</v>
          </cell>
          <cell r="BH342">
            <v>0</v>
          </cell>
          <cell r="BI342">
            <v>0</v>
          </cell>
          <cell r="BJ342">
            <v>1</v>
          </cell>
          <cell r="CQ342">
            <v>0</v>
          </cell>
        </row>
        <row r="343">
          <cell r="BF343">
            <v>1</v>
          </cell>
          <cell r="BG343">
            <v>0</v>
          </cell>
          <cell r="BH343">
            <v>1</v>
          </cell>
          <cell r="BI343">
            <v>0</v>
          </cell>
          <cell r="BJ343">
            <v>2</v>
          </cell>
          <cell r="CQ343">
            <v>0</v>
          </cell>
        </row>
        <row r="344">
          <cell r="BF344">
            <v>1</v>
          </cell>
          <cell r="BG344">
            <v>0</v>
          </cell>
          <cell r="BH344">
            <v>0</v>
          </cell>
          <cell r="BI344">
            <v>0</v>
          </cell>
          <cell r="BJ344">
            <v>0</v>
          </cell>
          <cell r="CQ344">
            <v>0</v>
          </cell>
        </row>
        <row r="345">
          <cell r="BF345">
            <v>0</v>
          </cell>
          <cell r="BG345">
            <v>0</v>
          </cell>
          <cell r="BH345">
            <v>0</v>
          </cell>
          <cell r="BI345">
            <v>0</v>
          </cell>
          <cell r="BJ345">
            <v>0</v>
          </cell>
          <cell r="CQ345">
            <v>1</v>
          </cell>
        </row>
        <row r="346">
          <cell r="BF346">
            <v>1</v>
          </cell>
          <cell r="BG346">
            <v>1</v>
          </cell>
          <cell r="BH346">
            <v>1</v>
          </cell>
          <cell r="BI346">
            <v>0</v>
          </cell>
          <cell r="BJ346">
            <v>2</v>
          </cell>
          <cell r="CQ346">
            <v>0</v>
          </cell>
        </row>
        <row r="347">
          <cell r="BF347">
            <v>1</v>
          </cell>
          <cell r="BG347">
            <v>1</v>
          </cell>
          <cell r="BH347">
            <v>0</v>
          </cell>
          <cell r="BI347">
            <v>0</v>
          </cell>
          <cell r="BJ347">
            <v>2</v>
          </cell>
          <cell r="CQ347">
            <v>0</v>
          </cell>
        </row>
        <row r="348">
          <cell r="BF348">
            <v>2</v>
          </cell>
          <cell r="BG348">
            <v>0</v>
          </cell>
          <cell r="BH348">
            <v>0</v>
          </cell>
          <cell r="BI348">
            <v>0</v>
          </cell>
          <cell r="BJ348">
            <v>0</v>
          </cell>
          <cell r="CQ348">
            <v>0</v>
          </cell>
        </row>
        <row r="349">
          <cell r="BF349">
            <v>1</v>
          </cell>
          <cell r="BG349">
            <v>0</v>
          </cell>
          <cell r="BH349">
            <v>0</v>
          </cell>
          <cell r="BI349">
            <v>0</v>
          </cell>
          <cell r="BJ349">
            <v>0</v>
          </cell>
          <cell r="CQ349">
            <v>0</v>
          </cell>
        </row>
        <row r="350">
          <cell r="BF350">
            <v>1</v>
          </cell>
          <cell r="BG350">
            <v>1</v>
          </cell>
          <cell r="BH350">
            <v>0</v>
          </cell>
          <cell r="BI350">
            <v>0</v>
          </cell>
          <cell r="BJ350">
            <v>1</v>
          </cell>
          <cell r="CQ350">
            <v>0</v>
          </cell>
        </row>
        <row r="351">
          <cell r="BF351">
            <v>0</v>
          </cell>
          <cell r="BG351">
            <v>1</v>
          </cell>
          <cell r="BH351">
            <v>0</v>
          </cell>
          <cell r="BI351">
            <v>1</v>
          </cell>
          <cell r="BJ351">
            <v>0</v>
          </cell>
          <cell r="CQ351">
            <v>0</v>
          </cell>
        </row>
        <row r="352">
          <cell r="BF352">
            <v>1</v>
          </cell>
          <cell r="BG352">
            <v>0</v>
          </cell>
          <cell r="BH352">
            <v>0</v>
          </cell>
          <cell r="BI352">
            <v>0</v>
          </cell>
          <cell r="BJ352">
            <v>1</v>
          </cell>
          <cell r="CQ352">
            <v>0</v>
          </cell>
        </row>
        <row r="353">
          <cell r="BF353">
            <v>0</v>
          </cell>
          <cell r="BG353">
            <v>0</v>
          </cell>
          <cell r="BH353">
            <v>0</v>
          </cell>
          <cell r="BI353">
            <v>0</v>
          </cell>
          <cell r="BJ353">
            <v>0</v>
          </cell>
          <cell r="CQ353">
            <v>1</v>
          </cell>
        </row>
        <row r="354">
          <cell r="BF354">
            <v>1</v>
          </cell>
          <cell r="BG354">
            <v>1</v>
          </cell>
          <cell r="BH354">
            <v>1</v>
          </cell>
          <cell r="BI354">
            <v>0</v>
          </cell>
          <cell r="BJ354">
            <v>2</v>
          </cell>
          <cell r="CQ354">
            <v>0</v>
          </cell>
        </row>
        <row r="355">
          <cell r="BF355">
            <v>1</v>
          </cell>
          <cell r="BG355">
            <v>1</v>
          </cell>
          <cell r="BH355">
            <v>1</v>
          </cell>
          <cell r="BI355">
            <v>0</v>
          </cell>
          <cell r="BJ355">
            <v>2</v>
          </cell>
          <cell r="CQ355">
            <v>0</v>
          </cell>
        </row>
        <row r="356">
          <cell r="BF356">
            <v>1</v>
          </cell>
          <cell r="BG356">
            <v>0</v>
          </cell>
          <cell r="BH356">
            <v>0</v>
          </cell>
          <cell r="BI356">
            <v>0</v>
          </cell>
          <cell r="BJ356">
            <v>0</v>
          </cell>
          <cell r="CQ356">
            <v>0</v>
          </cell>
        </row>
        <row r="357">
          <cell r="BF357">
            <v>1</v>
          </cell>
          <cell r="BG357">
            <v>1</v>
          </cell>
          <cell r="BH357">
            <v>0</v>
          </cell>
          <cell r="BI357">
            <v>0</v>
          </cell>
          <cell r="BJ357">
            <v>0</v>
          </cell>
          <cell r="CQ357">
            <v>0</v>
          </cell>
        </row>
        <row r="358">
          <cell r="BF358">
            <v>0</v>
          </cell>
          <cell r="BG358">
            <v>1</v>
          </cell>
          <cell r="BH358">
            <v>0</v>
          </cell>
          <cell r="BI358">
            <v>0</v>
          </cell>
          <cell r="BJ358">
            <v>2</v>
          </cell>
          <cell r="CQ358">
            <v>0</v>
          </cell>
        </row>
        <row r="359">
          <cell r="BF359">
            <v>1</v>
          </cell>
          <cell r="BG359">
            <v>0</v>
          </cell>
          <cell r="BH359">
            <v>0</v>
          </cell>
          <cell r="BI359">
            <v>0</v>
          </cell>
          <cell r="BJ359">
            <v>0</v>
          </cell>
          <cell r="CQ359">
            <v>0</v>
          </cell>
        </row>
        <row r="360">
          <cell r="BF360">
            <v>0</v>
          </cell>
          <cell r="BG360">
            <v>1</v>
          </cell>
          <cell r="BH360">
            <v>0</v>
          </cell>
          <cell r="BI360">
            <v>0</v>
          </cell>
          <cell r="BJ360">
            <v>1</v>
          </cell>
          <cell r="CQ360">
            <v>0</v>
          </cell>
        </row>
        <row r="361">
          <cell r="BF361">
            <v>1</v>
          </cell>
          <cell r="BG361">
            <v>1</v>
          </cell>
          <cell r="BH361">
            <v>1</v>
          </cell>
          <cell r="BI361">
            <v>0</v>
          </cell>
          <cell r="BJ361">
            <v>2</v>
          </cell>
          <cell r="CQ361">
            <v>0</v>
          </cell>
        </row>
        <row r="362">
          <cell r="BF362">
            <v>1</v>
          </cell>
          <cell r="BG362">
            <v>1</v>
          </cell>
          <cell r="BH362">
            <v>0</v>
          </cell>
          <cell r="BI362">
            <v>1</v>
          </cell>
          <cell r="BJ362">
            <v>0</v>
          </cell>
          <cell r="CQ362">
            <v>0</v>
          </cell>
        </row>
        <row r="363">
          <cell r="BF363">
            <v>1</v>
          </cell>
          <cell r="BG363">
            <v>1</v>
          </cell>
          <cell r="BH363">
            <v>1</v>
          </cell>
          <cell r="BI363">
            <v>0</v>
          </cell>
          <cell r="BJ363">
            <v>2</v>
          </cell>
          <cell r="CQ363">
            <v>0</v>
          </cell>
        </row>
        <row r="364">
          <cell r="BF364">
            <v>0</v>
          </cell>
          <cell r="BG364">
            <v>0</v>
          </cell>
          <cell r="BH364">
            <v>0</v>
          </cell>
          <cell r="BI364">
            <v>0</v>
          </cell>
          <cell r="BJ364">
            <v>0</v>
          </cell>
          <cell r="CQ364">
            <v>1</v>
          </cell>
        </row>
        <row r="365">
          <cell r="BF365">
            <v>1</v>
          </cell>
          <cell r="BG365">
            <v>1</v>
          </cell>
          <cell r="BH365">
            <v>1</v>
          </cell>
          <cell r="BI365">
            <v>0</v>
          </cell>
          <cell r="BJ365">
            <v>1</v>
          </cell>
          <cell r="CQ365">
            <v>0</v>
          </cell>
        </row>
        <row r="366">
          <cell r="BF366">
            <v>1</v>
          </cell>
          <cell r="BG366">
            <v>1</v>
          </cell>
          <cell r="BH366">
            <v>0</v>
          </cell>
          <cell r="BI366">
            <v>0</v>
          </cell>
          <cell r="BJ366">
            <v>1</v>
          </cell>
          <cell r="CQ366">
            <v>0</v>
          </cell>
        </row>
        <row r="367">
          <cell r="BF367">
            <v>1</v>
          </cell>
          <cell r="BG367">
            <v>1</v>
          </cell>
          <cell r="BH367">
            <v>1</v>
          </cell>
          <cell r="BI367">
            <v>0</v>
          </cell>
          <cell r="BJ367">
            <v>2</v>
          </cell>
          <cell r="CQ367">
            <v>0</v>
          </cell>
        </row>
        <row r="368">
          <cell r="BF368">
            <v>1</v>
          </cell>
          <cell r="BG368">
            <v>1</v>
          </cell>
          <cell r="BH368">
            <v>1</v>
          </cell>
          <cell r="BI368">
            <v>0</v>
          </cell>
          <cell r="BJ368">
            <v>2</v>
          </cell>
          <cell r="CQ368">
            <v>0</v>
          </cell>
        </row>
        <row r="369">
          <cell r="BF369">
            <v>1</v>
          </cell>
          <cell r="BG369">
            <v>0</v>
          </cell>
          <cell r="BH369">
            <v>0</v>
          </cell>
          <cell r="BI369">
            <v>0</v>
          </cell>
          <cell r="BJ369">
            <v>1</v>
          </cell>
          <cell r="CQ369">
            <v>0</v>
          </cell>
        </row>
        <row r="370">
          <cell r="BF370">
            <v>0</v>
          </cell>
          <cell r="BG370">
            <v>0</v>
          </cell>
          <cell r="BH370">
            <v>0</v>
          </cell>
          <cell r="BI370">
            <v>0</v>
          </cell>
          <cell r="BJ370">
            <v>0</v>
          </cell>
          <cell r="CQ370">
            <v>1</v>
          </cell>
        </row>
        <row r="371">
          <cell r="BF371">
            <v>0</v>
          </cell>
          <cell r="BG371">
            <v>0</v>
          </cell>
          <cell r="BH371">
            <v>0</v>
          </cell>
          <cell r="BI371">
            <v>1</v>
          </cell>
          <cell r="BJ371">
            <v>0</v>
          </cell>
          <cell r="CQ371">
            <v>0</v>
          </cell>
        </row>
        <row r="372">
          <cell r="BF372">
            <v>1</v>
          </cell>
          <cell r="BG372">
            <v>0</v>
          </cell>
          <cell r="BH372">
            <v>1</v>
          </cell>
          <cell r="BI372">
            <v>0</v>
          </cell>
          <cell r="BJ372">
            <v>2</v>
          </cell>
          <cell r="CQ372">
            <v>0</v>
          </cell>
        </row>
        <row r="373">
          <cell r="BF373">
            <v>1</v>
          </cell>
          <cell r="BG373">
            <v>1</v>
          </cell>
          <cell r="BH373">
            <v>1</v>
          </cell>
          <cell r="BI373">
            <v>0</v>
          </cell>
          <cell r="BJ373">
            <v>2</v>
          </cell>
          <cell r="CQ373">
            <v>0</v>
          </cell>
        </row>
        <row r="374">
          <cell r="BF374">
            <v>1</v>
          </cell>
          <cell r="BG374">
            <v>0</v>
          </cell>
          <cell r="BH374">
            <v>0</v>
          </cell>
          <cell r="BI374">
            <v>0</v>
          </cell>
          <cell r="BJ374">
            <v>0</v>
          </cell>
          <cell r="CQ374">
            <v>0</v>
          </cell>
        </row>
        <row r="375">
          <cell r="BF375">
            <v>1</v>
          </cell>
          <cell r="BG375">
            <v>0</v>
          </cell>
          <cell r="BH375">
            <v>0</v>
          </cell>
          <cell r="BI375">
            <v>0</v>
          </cell>
          <cell r="BJ375">
            <v>0</v>
          </cell>
          <cell r="CQ375">
            <v>0</v>
          </cell>
        </row>
        <row r="376">
          <cell r="BF376">
            <v>0</v>
          </cell>
          <cell r="BG376">
            <v>1</v>
          </cell>
          <cell r="BH376">
            <v>0</v>
          </cell>
          <cell r="BI376">
            <v>1</v>
          </cell>
          <cell r="BJ376">
            <v>0</v>
          </cell>
          <cell r="CQ376">
            <v>0</v>
          </cell>
        </row>
        <row r="377">
          <cell r="BF377">
            <v>1</v>
          </cell>
          <cell r="BG377">
            <v>1</v>
          </cell>
          <cell r="BH377">
            <v>1</v>
          </cell>
          <cell r="BI377">
            <v>0</v>
          </cell>
          <cell r="BJ377">
            <v>2</v>
          </cell>
          <cell r="CQ377">
            <v>0</v>
          </cell>
        </row>
        <row r="378">
          <cell r="BF378">
            <v>1</v>
          </cell>
          <cell r="BG378">
            <v>1</v>
          </cell>
          <cell r="BH378">
            <v>1</v>
          </cell>
          <cell r="BI378">
            <v>0</v>
          </cell>
          <cell r="BJ378">
            <v>2</v>
          </cell>
          <cell r="CQ378">
            <v>0</v>
          </cell>
        </row>
        <row r="379">
          <cell r="BF379">
            <v>1</v>
          </cell>
          <cell r="BG379">
            <v>1</v>
          </cell>
          <cell r="BH379">
            <v>1</v>
          </cell>
          <cell r="BI379">
            <v>0</v>
          </cell>
          <cell r="BJ379">
            <v>2</v>
          </cell>
          <cell r="CQ379">
            <v>0</v>
          </cell>
        </row>
        <row r="380">
          <cell r="BF380">
            <v>1</v>
          </cell>
          <cell r="BG380">
            <v>1</v>
          </cell>
          <cell r="BH380">
            <v>1</v>
          </cell>
          <cell r="BI380">
            <v>0</v>
          </cell>
          <cell r="BJ380">
            <v>2</v>
          </cell>
          <cell r="CQ380">
            <v>0</v>
          </cell>
        </row>
        <row r="381">
          <cell r="BF381">
            <v>1</v>
          </cell>
          <cell r="BG381">
            <v>1</v>
          </cell>
          <cell r="BH381">
            <v>1</v>
          </cell>
          <cell r="BI381">
            <v>0</v>
          </cell>
          <cell r="BJ381">
            <v>2</v>
          </cell>
          <cell r="CQ381">
            <v>0</v>
          </cell>
        </row>
        <row r="382">
          <cell r="BF382">
            <v>1</v>
          </cell>
          <cell r="BG382">
            <v>1</v>
          </cell>
          <cell r="BH382">
            <v>1</v>
          </cell>
          <cell r="BI382">
            <v>0</v>
          </cell>
          <cell r="BJ382">
            <v>1</v>
          </cell>
          <cell r="CQ382">
            <v>0</v>
          </cell>
        </row>
        <row r="383">
          <cell r="BF383">
            <v>1</v>
          </cell>
          <cell r="BG383">
            <v>1</v>
          </cell>
          <cell r="BH383">
            <v>0</v>
          </cell>
          <cell r="BI383">
            <v>0</v>
          </cell>
          <cell r="BJ383">
            <v>1</v>
          </cell>
          <cell r="CQ383">
            <v>0</v>
          </cell>
        </row>
        <row r="384">
          <cell r="BF384">
            <v>0</v>
          </cell>
          <cell r="BG384">
            <v>0</v>
          </cell>
          <cell r="BH384">
            <v>0</v>
          </cell>
          <cell r="BI384">
            <v>1</v>
          </cell>
          <cell r="BJ384">
            <v>0</v>
          </cell>
          <cell r="CQ384">
            <v>0</v>
          </cell>
        </row>
        <row r="385">
          <cell r="BF385">
            <v>0</v>
          </cell>
          <cell r="BG385">
            <v>0</v>
          </cell>
          <cell r="BH385">
            <v>0</v>
          </cell>
          <cell r="BI385">
            <v>0</v>
          </cell>
          <cell r="BJ385">
            <v>0</v>
          </cell>
          <cell r="CQ385">
            <v>1</v>
          </cell>
        </row>
        <row r="386">
          <cell r="BF386">
            <v>6</v>
          </cell>
          <cell r="BG386">
            <v>5</v>
          </cell>
          <cell r="BH386">
            <v>0</v>
          </cell>
          <cell r="BI386">
            <v>0</v>
          </cell>
          <cell r="BJ386">
            <v>0</v>
          </cell>
          <cell r="CQ386">
            <v>0</v>
          </cell>
        </row>
        <row r="387">
          <cell r="BF387">
            <v>1</v>
          </cell>
          <cell r="BG387">
            <v>1</v>
          </cell>
          <cell r="BH387">
            <v>0</v>
          </cell>
          <cell r="BI387">
            <v>1</v>
          </cell>
          <cell r="BJ387">
            <v>0</v>
          </cell>
          <cell r="CQ387">
            <v>0</v>
          </cell>
        </row>
        <row r="388">
          <cell r="BF388">
            <v>1</v>
          </cell>
          <cell r="BG388">
            <v>1</v>
          </cell>
          <cell r="BH388">
            <v>0</v>
          </cell>
          <cell r="BI388">
            <v>0</v>
          </cell>
          <cell r="BJ388">
            <v>1</v>
          </cell>
          <cell r="CQ388">
            <v>0</v>
          </cell>
        </row>
        <row r="389">
          <cell r="BF389">
            <v>1</v>
          </cell>
          <cell r="BG389">
            <v>1</v>
          </cell>
          <cell r="BH389">
            <v>1</v>
          </cell>
          <cell r="BI389">
            <v>0</v>
          </cell>
          <cell r="BJ389">
            <v>1</v>
          </cell>
          <cell r="CQ389">
            <v>0</v>
          </cell>
        </row>
        <row r="390">
          <cell r="BF390">
            <v>0</v>
          </cell>
          <cell r="BG390">
            <v>0</v>
          </cell>
          <cell r="BH390">
            <v>0</v>
          </cell>
          <cell r="BI390">
            <v>0</v>
          </cell>
          <cell r="BJ390">
            <v>0</v>
          </cell>
          <cell r="CQ390">
            <v>1</v>
          </cell>
        </row>
        <row r="391">
          <cell r="BF391">
            <v>1</v>
          </cell>
          <cell r="BG391">
            <v>1</v>
          </cell>
          <cell r="BH391">
            <v>0</v>
          </cell>
          <cell r="BI391">
            <v>0</v>
          </cell>
          <cell r="BJ391">
            <v>0</v>
          </cell>
          <cell r="CQ391">
            <v>0</v>
          </cell>
        </row>
        <row r="392">
          <cell r="BF392">
            <v>1</v>
          </cell>
          <cell r="BG392">
            <v>1</v>
          </cell>
          <cell r="BH392">
            <v>1</v>
          </cell>
          <cell r="BI392">
            <v>0</v>
          </cell>
          <cell r="BJ392">
            <v>2</v>
          </cell>
          <cell r="CQ392">
            <v>0</v>
          </cell>
        </row>
        <row r="393">
          <cell r="BF393">
            <v>1</v>
          </cell>
          <cell r="BG393">
            <v>0</v>
          </cell>
          <cell r="BH393">
            <v>0</v>
          </cell>
          <cell r="BI393">
            <v>0</v>
          </cell>
          <cell r="BJ393">
            <v>0</v>
          </cell>
          <cell r="CQ393">
            <v>0</v>
          </cell>
        </row>
        <row r="394">
          <cell r="BF394">
            <v>0</v>
          </cell>
          <cell r="BG394">
            <v>1</v>
          </cell>
          <cell r="BH394">
            <v>0</v>
          </cell>
          <cell r="BI394">
            <v>0</v>
          </cell>
          <cell r="BJ394">
            <v>0</v>
          </cell>
          <cell r="CQ394">
            <v>0</v>
          </cell>
        </row>
        <row r="395">
          <cell r="BF395">
            <v>1</v>
          </cell>
          <cell r="BG395">
            <v>1</v>
          </cell>
          <cell r="BH395">
            <v>1</v>
          </cell>
          <cell r="BI395">
            <v>0</v>
          </cell>
          <cell r="BJ395">
            <v>2</v>
          </cell>
          <cell r="CQ395">
            <v>0</v>
          </cell>
        </row>
        <row r="396">
          <cell r="BF396">
            <v>0</v>
          </cell>
          <cell r="BG396">
            <v>0</v>
          </cell>
          <cell r="BH396">
            <v>0</v>
          </cell>
          <cell r="BI396">
            <v>0</v>
          </cell>
          <cell r="BJ396">
            <v>0</v>
          </cell>
          <cell r="CQ396">
            <v>1</v>
          </cell>
        </row>
        <row r="397">
          <cell r="BF397">
            <v>0</v>
          </cell>
          <cell r="BG397">
            <v>0</v>
          </cell>
          <cell r="BH397">
            <v>0</v>
          </cell>
          <cell r="BI397">
            <v>0</v>
          </cell>
          <cell r="BJ397">
            <v>0</v>
          </cell>
          <cell r="CQ397">
            <v>1</v>
          </cell>
        </row>
        <row r="398">
          <cell r="BF398">
            <v>1</v>
          </cell>
          <cell r="BG398">
            <v>1</v>
          </cell>
          <cell r="BH398">
            <v>1</v>
          </cell>
          <cell r="BI398">
            <v>0</v>
          </cell>
          <cell r="BJ398">
            <v>2</v>
          </cell>
          <cell r="CQ398">
            <v>0</v>
          </cell>
        </row>
        <row r="399">
          <cell r="BF399">
            <v>1</v>
          </cell>
          <cell r="BG399">
            <v>1</v>
          </cell>
          <cell r="BH399">
            <v>0</v>
          </cell>
          <cell r="BI399">
            <v>0</v>
          </cell>
          <cell r="BJ399">
            <v>1</v>
          </cell>
          <cell r="CQ399">
            <v>0</v>
          </cell>
        </row>
        <row r="400">
          <cell r="BF400">
            <v>1</v>
          </cell>
          <cell r="BG400">
            <v>1</v>
          </cell>
          <cell r="BH400">
            <v>0</v>
          </cell>
          <cell r="BI400">
            <v>0</v>
          </cell>
          <cell r="BJ400">
            <v>2</v>
          </cell>
          <cell r="CQ400">
            <v>0</v>
          </cell>
        </row>
        <row r="401">
          <cell r="BF401">
            <v>1</v>
          </cell>
          <cell r="BG401">
            <v>1</v>
          </cell>
          <cell r="BH401">
            <v>1</v>
          </cell>
          <cell r="BI401">
            <v>0</v>
          </cell>
          <cell r="BJ401">
            <v>2</v>
          </cell>
          <cell r="CQ401">
            <v>0</v>
          </cell>
        </row>
        <row r="402">
          <cell r="BF402">
            <v>1</v>
          </cell>
          <cell r="BG402">
            <v>0</v>
          </cell>
          <cell r="BH402">
            <v>0</v>
          </cell>
          <cell r="BI402">
            <v>0</v>
          </cell>
          <cell r="BJ402">
            <v>1</v>
          </cell>
          <cell r="CQ402">
            <v>0</v>
          </cell>
        </row>
        <row r="403">
          <cell r="BF403">
            <v>1</v>
          </cell>
          <cell r="BG403">
            <v>1</v>
          </cell>
          <cell r="BH403">
            <v>0</v>
          </cell>
          <cell r="BI403">
            <v>0</v>
          </cell>
          <cell r="BJ403">
            <v>1</v>
          </cell>
          <cell r="CQ403">
            <v>0</v>
          </cell>
        </row>
        <row r="404">
          <cell r="BF404">
            <v>0</v>
          </cell>
          <cell r="BG404">
            <v>0</v>
          </cell>
          <cell r="BH404">
            <v>0</v>
          </cell>
          <cell r="BI404">
            <v>0</v>
          </cell>
          <cell r="BJ404">
            <v>0</v>
          </cell>
          <cell r="CQ404">
            <v>1</v>
          </cell>
        </row>
        <row r="405">
          <cell r="BF405">
            <v>0</v>
          </cell>
          <cell r="BG405">
            <v>0</v>
          </cell>
          <cell r="BH405">
            <v>0</v>
          </cell>
          <cell r="BI405">
            <v>0</v>
          </cell>
          <cell r="BJ405">
            <v>0</v>
          </cell>
          <cell r="CQ405">
            <v>1</v>
          </cell>
        </row>
        <row r="406">
          <cell r="BF406">
            <v>4</v>
          </cell>
          <cell r="BG406">
            <v>4</v>
          </cell>
          <cell r="BH406">
            <v>2</v>
          </cell>
          <cell r="BI406">
            <v>0</v>
          </cell>
          <cell r="BJ406">
            <v>1</v>
          </cell>
          <cell r="CQ406">
            <v>0</v>
          </cell>
        </row>
        <row r="407">
          <cell r="BF407">
            <v>1</v>
          </cell>
          <cell r="BG407">
            <v>1</v>
          </cell>
          <cell r="BH407">
            <v>0</v>
          </cell>
          <cell r="BI407">
            <v>1</v>
          </cell>
          <cell r="BJ407">
            <v>0</v>
          </cell>
          <cell r="CQ407">
            <v>0</v>
          </cell>
        </row>
        <row r="408">
          <cell r="BF408">
            <v>1</v>
          </cell>
          <cell r="BG408">
            <v>1</v>
          </cell>
          <cell r="BH408">
            <v>0</v>
          </cell>
          <cell r="BI408">
            <v>1</v>
          </cell>
          <cell r="BJ408">
            <v>0</v>
          </cell>
          <cell r="CQ408">
            <v>0</v>
          </cell>
        </row>
        <row r="409">
          <cell r="BF409">
            <v>1</v>
          </cell>
          <cell r="BG409">
            <v>1</v>
          </cell>
          <cell r="BH409">
            <v>1</v>
          </cell>
          <cell r="BI409">
            <v>0</v>
          </cell>
          <cell r="BJ409">
            <v>1</v>
          </cell>
          <cell r="CQ409">
            <v>0</v>
          </cell>
        </row>
        <row r="410">
          <cell r="BF410">
            <v>1</v>
          </cell>
          <cell r="BG410">
            <v>1</v>
          </cell>
          <cell r="BH410">
            <v>0</v>
          </cell>
          <cell r="BI410">
            <v>0</v>
          </cell>
          <cell r="BJ410">
            <v>1</v>
          </cell>
          <cell r="CQ410">
            <v>0</v>
          </cell>
        </row>
        <row r="411">
          <cell r="BF411">
            <v>1</v>
          </cell>
          <cell r="BG411">
            <v>1</v>
          </cell>
          <cell r="BH411">
            <v>1</v>
          </cell>
          <cell r="BI411">
            <v>0</v>
          </cell>
          <cell r="BJ411">
            <v>1</v>
          </cell>
          <cell r="CQ411">
            <v>0</v>
          </cell>
        </row>
        <row r="412">
          <cell r="BF412">
            <v>1</v>
          </cell>
          <cell r="BG412">
            <v>1</v>
          </cell>
          <cell r="BH412">
            <v>0</v>
          </cell>
          <cell r="BI412">
            <v>0</v>
          </cell>
          <cell r="BJ412">
            <v>1</v>
          </cell>
          <cell r="CQ412">
            <v>0</v>
          </cell>
        </row>
        <row r="413">
          <cell r="BF413">
            <v>1</v>
          </cell>
          <cell r="BG413">
            <v>1</v>
          </cell>
          <cell r="BH413">
            <v>1</v>
          </cell>
          <cell r="BI413">
            <v>0</v>
          </cell>
          <cell r="BJ413">
            <v>0</v>
          </cell>
          <cell r="CQ413">
            <v>0</v>
          </cell>
        </row>
        <row r="414">
          <cell r="BF414">
            <v>1</v>
          </cell>
          <cell r="BG414">
            <v>1</v>
          </cell>
          <cell r="BH414">
            <v>0</v>
          </cell>
          <cell r="BI414">
            <v>0</v>
          </cell>
          <cell r="BJ414">
            <v>1</v>
          </cell>
          <cell r="CQ414">
            <v>0</v>
          </cell>
        </row>
        <row r="415">
          <cell r="BF415">
            <v>1</v>
          </cell>
          <cell r="BG415">
            <v>1</v>
          </cell>
          <cell r="BH415">
            <v>1</v>
          </cell>
          <cell r="BI415">
            <v>0</v>
          </cell>
          <cell r="BJ415">
            <v>0</v>
          </cell>
          <cell r="CQ415">
            <v>0</v>
          </cell>
        </row>
        <row r="416">
          <cell r="BF416">
            <v>1</v>
          </cell>
          <cell r="BG416">
            <v>1</v>
          </cell>
          <cell r="BH416">
            <v>1</v>
          </cell>
          <cell r="BI416">
            <v>0</v>
          </cell>
          <cell r="BJ416">
            <v>2</v>
          </cell>
          <cell r="CQ416">
            <v>0</v>
          </cell>
        </row>
        <row r="417">
          <cell r="BF417">
            <v>1</v>
          </cell>
          <cell r="BG417">
            <v>1</v>
          </cell>
          <cell r="BH417">
            <v>1</v>
          </cell>
          <cell r="BI417">
            <v>0</v>
          </cell>
          <cell r="BJ417">
            <v>0</v>
          </cell>
          <cell r="CQ417">
            <v>0</v>
          </cell>
        </row>
        <row r="418">
          <cell r="BF418">
            <v>1</v>
          </cell>
          <cell r="BG418">
            <v>1</v>
          </cell>
          <cell r="BH418">
            <v>1</v>
          </cell>
          <cell r="BI418">
            <v>0</v>
          </cell>
          <cell r="BJ418">
            <v>0</v>
          </cell>
          <cell r="CQ418">
            <v>0</v>
          </cell>
        </row>
        <row r="419">
          <cell r="BF419">
            <v>1</v>
          </cell>
          <cell r="BG419">
            <v>1</v>
          </cell>
          <cell r="BH419">
            <v>0</v>
          </cell>
          <cell r="BI419">
            <v>1</v>
          </cell>
          <cell r="BJ419">
            <v>0</v>
          </cell>
          <cell r="CQ419">
            <v>0</v>
          </cell>
        </row>
        <row r="420">
          <cell r="BF420">
            <v>1</v>
          </cell>
          <cell r="BG420">
            <v>1</v>
          </cell>
          <cell r="BH420">
            <v>0</v>
          </cell>
          <cell r="BI420">
            <v>0</v>
          </cell>
          <cell r="BJ420">
            <v>2</v>
          </cell>
          <cell r="CQ420">
            <v>0</v>
          </cell>
        </row>
        <row r="421">
          <cell r="BF421">
            <v>1</v>
          </cell>
          <cell r="BG421">
            <v>1</v>
          </cell>
          <cell r="BH421">
            <v>1</v>
          </cell>
          <cell r="BI421">
            <v>0</v>
          </cell>
          <cell r="BJ421">
            <v>2</v>
          </cell>
          <cell r="CQ421">
            <v>0</v>
          </cell>
        </row>
        <row r="422">
          <cell r="BF422">
            <v>1</v>
          </cell>
          <cell r="BG422">
            <v>0</v>
          </cell>
          <cell r="BH422">
            <v>0</v>
          </cell>
          <cell r="BI422">
            <v>0</v>
          </cell>
          <cell r="BJ422">
            <v>1</v>
          </cell>
          <cell r="CQ422">
            <v>0</v>
          </cell>
        </row>
        <row r="423">
          <cell r="BF423">
            <v>1</v>
          </cell>
          <cell r="BG423">
            <v>1</v>
          </cell>
          <cell r="BH423">
            <v>1</v>
          </cell>
          <cell r="BI423">
            <v>0</v>
          </cell>
          <cell r="BJ423">
            <v>2</v>
          </cell>
          <cell r="CQ423">
            <v>0</v>
          </cell>
        </row>
        <row r="424">
          <cell r="BF424">
            <v>1</v>
          </cell>
          <cell r="BG424">
            <v>0</v>
          </cell>
          <cell r="BH424">
            <v>0</v>
          </cell>
          <cell r="BI424">
            <v>0</v>
          </cell>
          <cell r="BJ424">
            <v>1</v>
          </cell>
          <cell r="CQ424">
            <v>0</v>
          </cell>
        </row>
        <row r="425">
          <cell r="BF425">
            <v>1</v>
          </cell>
          <cell r="BG425">
            <v>0</v>
          </cell>
          <cell r="BH425">
            <v>0</v>
          </cell>
          <cell r="BI425">
            <v>0</v>
          </cell>
          <cell r="BJ425">
            <v>2</v>
          </cell>
          <cell r="CQ425">
            <v>0</v>
          </cell>
        </row>
        <row r="426">
          <cell r="BF426">
            <v>0</v>
          </cell>
          <cell r="BG426">
            <v>0</v>
          </cell>
          <cell r="BH426">
            <v>0</v>
          </cell>
          <cell r="BI426">
            <v>0</v>
          </cell>
          <cell r="BJ426">
            <v>0</v>
          </cell>
          <cell r="CQ426">
            <v>1</v>
          </cell>
        </row>
        <row r="427">
          <cell r="BF427">
            <v>1</v>
          </cell>
          <cell r="BG427">
            <v>1</v>
          </cell>
          <cell r="BH427">
            <v>1</v>
          </cell>
          <cell r="BI427">
            <v>0</v>
          </cell>
          <cell r="BJ427">
            <v>2</v>
          </cell>
          <cell r="CQ427">
            <v>0</v>
          </cell>
        </row>
        <row r="428">
          <cell r="BF428">
            <v>1</v>
          </cell>
          <cell r="BG428">
            <v>1</v>
          </cell>
          <cell r="BH428">
            <v>0</v>
          </cell>
          <cell r="BI428">
            <v>1</v>
          </cell>
          <cell r="BJ428">
            <v>0</v>
          </cell>
          <cell r="CQ428">
            <v>0</v>
          </cell>
        </row>
        <row r="429">
          <cell r="BF429">
            <v>0</v>
          </cell>
          <cell r="BG429">
            <v>0</v>
          </cell>
          <cell r="BH429">
            <v>0</v>
          </cell>
          <cell r="BI429">
            <v>0</v>
          </cell>
          <cell r="BJ429">
            <v>0</v>
          </cell>
          <cell r="CQ429">
            <v>1</v>
          </cell>
        </row>
        <row r="430">
          <cell r="BF430">
            <v>0</v>
          </cell>
          <cell r="BG430">
            <v>0</v>
          </cell>
          <cell r="BH430">
            <v>0</v>
          </cell>
          <cell r="BI430">
            <v>0</v>
          </cell>
          <cell r="BJ430">
            <v>0</v>
          </cell>
          <cell r="CQ430">
            <v>1</v>
          </cell>
        </row>
        <row r="431">
          <cell r="BF431">
            <v>1</v>
          </cell>
          <cell r="BG431">
            <v>1</v>
          </cell>
          <cell r="BH431">
            <v>1</v>
          </cell>
          <cell r="BI431">
            <v>0</v>
          </cell>
          <cell r="BJ431">
            <v>2</v>
          </cell>
          <cell r="CQ431">
            <v>0</v>
          </cell>
        </row>
        <row r="432">
          <cell r="BF432">
            <v>1</v>
          </cell>
          <cell r="BG432">
            <v>1</v>
          </cell>
          <cell r="BH432">
            <v>1</v>
          </cell>
          <cell r="BI432">
            <v>0</v>
          </cell>
          <cell r="BJ432">
            <v>2</v>
          </cell>
          <cell r="CQ432">
            <v>0</v>
          </cell>
        </row>
        <row r="433">
          <cell r="BF433">
            <v>2</v>
          </cell>
          <cell r="BG433">
            <v>1</v>
          </cell>
          <cell r="BH433">
            <v>0</v>
          </cell>
          <cell r="BI433">
            <v>1</v>
          </cell>
          <cell r="BJ433">
            <v>0</v>
          </cell>
          <cell r="CQ433">
            <v>0</v>
          </cell>
        </row>
        <row r="434">
          <cell r="BF434">
            <v>1</v>
          </cell>
          <cell r="BG434">
            <v>1</v>
          </cell>
          <cell r="BH434">
            <v>1</v>
          </cell>
          <cell r="BI434">
            <v>0</v>
          </cell>
          <cell r="BJ434">
            <v>2</v>
          </cell>
          <cell r="CQ434">
            <v>0</v>
          </cell>
        </row>
        <row r="435">
          <cell r="BF435">
            <v>1</v>
          </cell>
          <cell r="BG435">
            <v>1</v>
          </cell>
          <cell r="BH435">
            <v>1</v>
          </cell>
          <cell r="BI435">
            <v>0</v>
          </cell>
          <cell r="BJ435">
            <v>1</v>
          </cell>
          <cell r="CQ435">
            <v>0</v>
          </cell>
        </row>
        <row r="436">
          <cell r="BF436">
            <v>0</v>
          </cell>
          <cell r="BG436">
            <v>0</v>
          </cell>
          <cell r="BH436">
            <v>0</v>
          </cell>
          <cell r="BI436">
            <v>0</v>
          </cell>
          <cell r="BJ436">
            <v>0</v>
          </cell>
          <cell r="CQ436">
            <v>1</v>
          </cell>
        </row>
        <row r="437">
          <cell r="BF437">
            <v>1</v>
          </cell>
          <cell r="BG437">
            <v>1</v>
          </cell>
          <cell r="BH437">
            <v>1</v>
          </cell>
          <cell r="BI437">
            <v>0</v>
          </cell>
          <cell r="BJ437">
            <v>2</v>
          </cell>
          <cell r="CQ437">
            <v>0</v>
          </cell>
        </row>
        <row r="438">
          <cell r="BF438">
            <v>0</v>
          </cell>
          <cell r="BG438">
            <v>0</v>
          </cell>
          <cell r="BH438">
            <v>0</v>
          </cell>
          <cell r="BI438">
            <v>0</v>
          </cell>
          <cell r="BJ438">
            <v>0</v>
          </cell>
          <cell r="CQ438">
            <v>1</v>
          </cell>
        </row>
        <row r="439">
          <cell r="BF439">
            <v>2</v>
          </cell>
          <cell r="BG439">
            <v>0</v>
          </cell>
          <cell r="BH439">
            <v>0</v>
          </cell>
          <cell r="BI439">
            <v>0</v>
          </cell>
          <cell r="BJ439">
            <v>2</v>
          </cell>
          <cell r="CQ439">
            <v>0</v>
          </cell>
        </row>
        <row r="440">
          <cell r="BF440">
            <v>1</v>
          </cell>
          <cell r="BG440">
            <v>1</v>
          </cell>
          <cell r="BH440">
            <v>0</v>
          </cell>
          <cell r="BI440">
            <v>0</v>
          </cell>
          <cell r="BJ440">
            <v>1</v>
          </cell>
          <cell r="CQ440">
            <v>0</v>
          </cell>
        </row>
        <row r="441">
          <cell r="BF441">
            <v>0</v>
          </cell>
          <cell r="BG441">
            <v>1</v>
          </cell>
          <cell r="BH441">
            <v>0</v>
          </cell>
          <cell r="BI441">
            <v>1</v>
          </cell>
          <cell r="BJ441">
            <v>0</v>
          </cell>
          <cell r="CQ441">
            <v>0</v>
          </cell>
        </row>
        <row r="442">
          <cell r="BF442">
            <v>1</v>
          </cell>
          <cell r="BG442">
            <v>1</v>
          </cell>
          <cell r="BH442">
            <v>1</v>
          </cell>
          <cell r="BI442">
            <v>0</v>
          </cell>
          <cell r="BJ442">
            <v>1</v>
          </cell>
          <cell r="CQ442">
            <v>0</v>
          </cell>
        </row>
        <row r="443">
          <cell r="BF443">
            <v>1</v>
          </cell>
          <cell r="BG443">
            <v>1</v>
          </cell>
          <cell r="BH443">
            <v>0</v>
          </cell>
          <cell r="BI443">
            <v>0</v>
          </cell>
          <cell r="BJ443">
            <v>0</v>
          </cell>
          <cell r="CQ443">
            <v>0</v>
          </cell>
        </row>
        <row r="444">
          <cell r="BF444">
            <v>1</v>
          </cell>
          <cell r="BG444">
            <v>1</v>
          </cell>
          <cell r="BH444">
            <v>1</v>
          </cell>
          <cell r="BI444">
            <v>0</v>
          </cell>
          <cell r="BJ444">
            <v>1</v>
          </cell>
          <cell r="CQ444">
            <v>0</v>
          </cell>
        </row>
        <row r="445">
          <cell r="BF445">
            <v>1</v>
          </cell>
          <cell r="BG445">
            <v>1</v>
          </cell>
          <cell r="BH445">
            <v>1</v>
          </cell>
          <cell r="BI445">
            <v>0</v>
          </cell>
          <cell r="BJ445">
            <v>2</v>
          </cell>
          <cell r="CQ445">
            <v>0</v>
          </cell>
        </row>
        <row r="446">
          <cell r="BF446">
            <v>1</v>
          </cell>
          <cell r="BG446">
            <v>1</v>
          </cell>
          <cell r="BH446">
            <v>1</v>
          </cell>
          <cell r="BI446">
            <v>0</v>
          </cell>
          <cell r="BJ446">
            <v>2</v>
          </cell>
          <cell r="CQ446">
            <v>0</v>
          </cell>
        </row>
        <row r="447">
          <cell r="BF447">
            <v>1</v>
          </cell>
          <cell r="BG447">
            <v>1</v>
          </cell>
          <cell r="BH447">
            <v>0</v>
          </cell>
          <cell r="BI447">
            <v>0</v>
          </cell>
          <cell r="BJ447">
            <v>1</v>
          </cell>
          <cell r="CQ447">
            <v>0</v>
          </cell>
        </row>
        <row r="448">
          <cell r="BF448">
            <v>1</v>
          </cell>
          <cell r="BG448">
            <v>1</v>
          </cell>
          <cell r="BH448">
            <v>1</v>
          </cell>
          <cell r="BI448">
            <v>0</v>
          </cell>
          <cell r="BJ448">
            <v>2</v>
          </cell>
          <cell r="CQ448">
            <v>0</v>
          </cell>
        </row>
        <row r="449">
          <cell r="BF449">
            <v>1</v>
          </cell>
          <cell r="BG449">
            <v>0</v>
          </cell>
          <cell r="BH449">
            <v>0</v>
          </cell>
          <cell r="BI449">
            <v>0</v>
          </cell>
          <cell r="BJ449">
            <v>0</v>
          </cell>
          <cell r="CQ449">
            <v>0</v>
          </cell>
        </row>
        <row r="450">
          <cell r="BF450">
            <v>1</v>
          </cell>
          <cell r="BG450">
            <v>1</v>
          </cell>
          <cell r="BH450">
            <v>1</v>
          </cell>
          <cell r="BI450">
            <v>0</v>
          </cell>
          <cell r="BJ450">
            <v>2</v>
          </cell>
          <cell r="CQ450">
            <v>0</v>
          </cell>
        </row>
        <row r="451">
          <cell r="BF451">
            <v>1</v>
          </cell>
          <cell r="BG451">
            <v>1</v>
          </cell>
          <cell r="BH451">
            <v>1</v>
          </cell>
          <cell r="BI451">
            <v>0</v>
          </cell>
          <cell r="BJ451">
            <v>2</v>
          </cell>
          <cell r="CQ451">
            <v>0</v>
          </cell>
        </row>
        <row r="452">
          <cell r="BF452">
            <v>1</v>
          </cell>
          <cell r="BG452">
            <v>1</v>
          </cell>
          <cell r="BH452">
            <v>1</v>
          </cell>
          <cell r="BI452">
            <v>0</v>
          </cell>
          <cell r="BJ452">
            <v>2</v>
          </cell>
          <cell r="CQ452">
            <v>0</v>
          </cell>
        </row>
        <row r="453">
          <cell r="BF453">
            <v>1</v>
          </cell>
          <cell r="BG453">
            <v>0</v>
          </cell>
          <cell r="BH453">
            <v>0</v>
          </cell>
          <cell r="BI453">
            <v>0</v>
          </cell>
          <cell r="BJ453">
            <v>1</v>
          </cell>
          <cell r="CQ453">
            <v>0</v>
          </cell>
        </row>
        <row r="454">
          <cell r="BF454">
            <v>1</v>
          </cell>
          <cell r="BG454">
            <v>1</v>
          </cell>
          <cell r="BH454">
            <v>0</v>
          </cell>
          <cell r="BI454">
            <v>0</v>
          </cell>
          <cell r="BJ454">
            <v>1</v>
          </cell>
          <cell r="CQ454">
            <v>0</v>
          </cell>
        </row>
        <row r="455">
          <cell r="BF455">
            <v>1</v>
          </cell>
          <cell r="BG455">
            <v>1</v>
          </cell>
          <cell r="BH455">
            <v>1</v>
          </cell>
          <cell r="BI455">
            <v>0</v>
          </cell>
          <cell r="BJ455">
            <v>2</v>
          </cell>
          <cell r="CQ455">
            <v>0</v>
          </cell>
        </row>
        <row r="456">
          <cell r="BF456">
            <v>1</v>
          </cell>
          <cell r="BG456">
            <v>1</v>
          </cell>
          <cell r="BH456">
            <v>1</v>
          </cell>
          <cell r="BI456">
            <v>0</v>
          </cell>
          <cell r="BJ456">
            <v>1</v>
          </cell>
          <cell r="CQ456">
            <v>0</v>
          </cell>
        </row>
        <row r="457">
          <cell r="BF457">
            <v>1</v>
          </cell>
          <cell r="BG457">
            <v>1</v>
          </cell>
          <cell r="BH457">
            <v>0</v>
          </cell>
          <cell r="BI457">
            <v>0</v>
          </cell>
          <cell r="BJ457">
            <v>2</v>
          </cell>
          <cell r="CQ457">
            <v>0</v>
          </cell>
        </row>
        <row r="458">
          <cell r="BF458">
            <v>1</v>
          </cell>
          <cell r="BG458">
            <v>1</v>
          </cell>
          <cell r="BH458">
            <v>1</v>
          </cell>
          <cell r="BI458">
            <v>0</v>
          </cell>
          <cell r="BJ458">
            <v>1</v>
          </cell>
          <cell r="CQ458">
            <v>0</v>
          </cell>
        </row>
        <row r="459">
          <cell r="BF459">
            <v>1</v>
          </cell>
          <cell r="BG459">
            <v>0</v>
          </cell>
          <cell r="BH459">
            <v>0</v>
          </cell>
          <cell r="BI459">
            <v>0</v>
          </cell>
          <cell r="BJ459">
            <v>1</v>
          </cell>
          <cell r="CQ459">
            <v>0</v>
          </cell>
        </row>
        <row r="460">
          <cell r="BF460">
            <v>1</v>
          </cell>
          <cell r="BG460">
            <v>1</v>
          </cell>
          <cell r="BH460">
            <v>0</v>
          </cell>
          <cell r="BI460">
            <v>1</v>
          </cell>
          <cell r="BJ460">
            <v>7</v>
          </cell>
          <cell r="CQ460">
            <v>0</v>
          </cell>
        </row>
        <row r="461">
          <cell r="BF461">
            <v>1</v>
          </cell>
          <cell r="BG461">
            <v>1</v>
          </cell>
          <cell r="BH461">
            <v>1</v>
          </cell>
          <cell r="BI461">
            <v>0</v>
          </cell>
          <cell r="BJ461">
            <v>2</v>
          </cell>
          <cell r="CQ461">
            <v>0</v>
          </cell>
        </row>
        <row r="462">
          <cell r="BF462">
            <v>0</v>
          </cell>
          <cell r="BG462">
            <v>0</v>
          </cell>
          <cell r="BH462">
            <v>0</v>
          </cell>
          <cell r="BI462">
            <v>0</v>
          </cell>
          <cell r="BJ462">
            <v>0</v>
          </cell>
          <cell r="CQ462">
            <v>1</v>
          </cell>
        </row>
        <row r="463">
          <cell r="BF463">
            <v>1</v>
          </cell>
          <cell r="BG463">
            <v>1</v>
          </cell>
          <cell r="BH463">
            <v>1</v>
          </cell>
          <cell r="BI463">
            <v>0</v>
          </cell>
          <cell r="BJ463">
            <v>2</v>
          </cell>
          <cell r="CQ463">
            <v>0</v>
          </cell>
        </row>
        <row r="464">
          <cell r="BF464">
            <v>0</v>
          </cell>
          <cell r="BG464">
            <v>0</v>
          </cell>
          <cell r="BH464">
            <v>0</v>
          </cell>
          <cell r="BI464">
            <v>0</v>
          </cell>
          <cell r="BJ464">
            <v>0</v>
          </cell>
          <cell r="CQ464">
            <v>1</v>
          </cell>
        </row>
        <row r="465">
          <cell r="BF465">
            <v>0</v>
          </cell>
          <cell r="BG465">
            <v>0</v>
          </cell>
          <cell r="BH465">
            <v>0</v>
          </cell>
          <cell r="BI465">
            <v>0</v>
          </cell>
          <cell r="BJ465">
            <v>0</v>
          </cell>
          <cell r="CQ465">
            <v>1</v>
          </cell>
        </row>
        <row r="466">
          <cell r="BF466">
            <v>1</v>
          </cell>
          <cell r="BG466">
            <v>1</v>
          </cell>
          <cell r="BH466">
            <v>1</v>
          </cell>
          <cell r="BI466">
            <v>0</v>
          </cell>
          <cell r="BJ466">
            <v>0</v>
          </cell>
          <cell r="CQ466">
            <v>0</v>
          </cell>
        </row>
        <row r="467">
          <cell r="BF467">
            <v>0</v>
          </cell>
          <cell r="BG467">
            <v>0</v>
          </cell>
          <cell r="BH467">
            <v>0</v>
          </cell>
          <cell r="BI467">
            <v>0</v>
          </cell>
          <cell r="BJ467">
            <v>0</v>
          </cell>
          <cell r="CQ467">
            <v>1</v>
          </cell>
        </row>
        <row r="468">
          <cell r="BF468">
            <v>1</v>
          </cell>
          <cell r="BG468">
            <v>1</v>
          </cell>
          <cell r="BH468">
            <v>0</v>
          </cell>
          <cell r="BI468">
            <v>0</v>
          </cell>
          <cell r="BJ468">
            <v>2</v>
          </cell>
          <cell r="CQ468">
            <v>0</v>
          </cell>
        </row>
        <row r="469">
          <cell r="BF469">
            <v>1</v>
          </cell>
          <cell r="BG469">
            <v>1</v>
          </cell>
          <cell r="BH469">
            <v>0</v>
          </cell>
          <cell r="BI469">
            <v>0</v>
          </cell>
          <cell r="BJ469">
            <v>2</v>
          </cell>
          <cell r="CQ469">
            <v>0</v>
          </cell>
        </row>
        <row r="470">
          <cell r="BF470">
            <v>1</v>
          </cell>
          <cell r="BG470">
            <v>0</v>
          </cell>
          <cell r="BH470">
            <v>0</v>
          </cell>
          <cell r="BI470">
            <v>0</v>
          </cell>
          <cell r="BJ470">
            <v>1</v>
          </cell>
          <cell r="CQ470">
            <v>0</v>
          </cell>
        </row>
        <row r="471">
          <cell r="BF471">
            <v>3</v>
          </cell>
          <cell r="BG471">
            <v>2</v>
          </cell>
          <cell r="BH471">
            <v>0</v>
          </cell>
          <cell r="BI471">
            <v>1</v>
          </cell>
          <cell r="BJ471">
            <v>2</v>
          </cell>
          <cell r="CQ471">
            <v>0</v>
          </cell>
        </row>
        <row r="472">
          <cell r="BF472">
            <v>1</v>
          </cell>
          <cell r="BG472">
            <v>1</v>
          </cell>
          <cell r="BH472">
            <v>1</v>
          </cell>
          <cell r="BI472">
            <v>0</v>
          </cell>
          <cell r="BJ472">
            <v>2</v>
          </cell>
          <cell r="CQ472">
            <v>0</v>
          </cell>
        </row>
        <row r="473">
          <cell r="BF473">
            <v>1</v>
          </cell>
          <cell r="BG473">
            <v>1</v>
          </cell>
          <cell r="BH473">
            <v>0</v>
          </cell>
          <cell r="BI473">
            <v>0</v>
          </cell>
          <cell r="BJ473">
            <v>1</v>
          </cell>
          <cell r="CQ473">
            <v>0</v>
          </cell>
        </row>
        <row r="474">
          <cell r="BF474">
            <v>1</v>
          </cell>
          <cell r="BG474">
            <v>1</v>
          </cell>
          <cell r="BH474">
            <v>1</v>
          </cell>
          <cell r="BI474">
            <v>0</v>
          </cell>
          <cell r="BJ474">
            <v>0</v>
          </cell>
          <cell r="CQ474">
            <v>0</v>
          </cell>
        </row>
        <row r="475">
          <cell r="BF475">
            <v>3</v>
          </cell>
          <cell r="BG475">
            <v>0</v>
          </cell>
          <cell r="BH475">
            <v>0</v>
          </cell>
          <cell r="BI475">
            <v>0</v>
          </cell>
          <cell r="BJ475">
            <v>3</v>
          </cell>
          <cell r="CQ475">
            <v>0</v>
          </cell>
        </row>
        <row r="476">
          <cell r="BF476">
            <v>0</v>
          </cell>
          <cell r="BG476">
            <v>0</v>
          </cell>
          <cell r="BH476">
            <v>0</v>
          </cell>
          <cell r="BI476">
            <v>0</v>
          </cell>
          <cell r="BJ476">
            <v>0</v>
          </cell>
          <cell r="CQ476">
            <v>1</v>
          </cell>
        </row>
        <row r="477">
          <cell r="BF477">
            <v>0</v>
          </cell>
          <cell r="BG477">
            <v>1</v>
          </cell>
          <cell r="BH477">
            <v>0</v>
          </cell>
          <cell r="BI477">
            <v>0</v>
          </cell>
          <cell r="BJ477">
            <v>0</v>
          </cell>
          <cell r="CQ477">
            <v>0</v>
          </cell>
        </row>
        <row r="478">
          <cell r="BF478">
            <v>0</v>
          </cell>
          <cell r="BG478">
            <v>0</v>
          </cell>
          <cell r="BH478">
            <v>0</v>
          </cell>
          <cell r="BI478">
            <v>1</v>
          </cell>
          <cell r="BJ478">
            <v>0</v>
          </cell>
          <cell r="CQ478">
            <v>0</v>
          </cell>
        </row>
        <row r="479">
          <cell r="BF479">
            <v>1</v>
          </cell>
          <cell r="BG479">
            <v>0</v>
          </cell>
          <cell r="BH479">
            <v>0</v>
          </cell>
          <cell r="BI479">
            <v>0</v>
          </cell>
          <cell r="BJ479">
            <v>1</v>
          </cell>
          <cell r="CQ479">
            <v>0</v>
          </cell>
        </row>
        <row r="480">
          <cell r="BF480">
            <v>1</v>
          </cell>
          <cell r="BG480">
            <v>1</v>
          </cell>
          <cell r="BH480">
            <v>0</v>
          </cell>
          <cell r="BI480">
            <v>0</v>
          </cell>
          <cell r="BJ480">
            <v>1</v>
          </cell>
          <cell r="CQ480">
            <v>0</v>
          </cell>
        </row>
        <row r="481">
          <cell r="BF481">
            <v>0</v>
          </cell>
          <cell r="BG481">
            <v>0</v>
          </cell>
          <cell r="BH481">
            <v>0</v>
          </cell>
          <cell r="BI481">
            <v>0</v>
          </cell>
          <cell r="BJ481">
            <v>1</v>
          </cell>
          <cell r="CQ481">
            <v>0</v>
          </cell>
        </row>
        <row r="482">
          <cell r="BF482">
            <v>2</v>
          </cell>
          <cell r="BG482">
            <v>0</v>
          </cell>
          <cell r="BH482">
            <v>0</v>
          </cell>
          <cell r="BI482">
            <v>0</v>
          </cell>
          <cell r="BJ482">
            <v>2</v>
          </cell>
          <cell r="CQ482">
            <v>0</v>
          </cell>
        </row>
        <row r="483">
          <cell r="BF483">
            <v>1</v>
          </cell>
          <cell r="BG483">
            <v>1</v>
          </cell>
          <cell r="BH483">
            <v>0</v>
          </cell>
          <cell r="BI483">
            <v>0</v>
          </cell>
          <cell r="BJ483">
            <v>1</v>
          </cell>
          <cell r="CQ483">
            <v>0</v>
          </cell>
        </row>
        <row r="484">
          <cell r="BF484">
            <v>1</v>
          </cell>
          <cell r="BG484">
            <v>1</v>
          </cell>
          <cell r="BH484">
            <v>0</v>
          </cell>
          <cell r="BI484">
            <v>0</v>
          </cell>
          <cell r="BJ484">
            <v>2</v>
          </cell>
          <cell r="CQ484">
            <v>0</v>
          </cell>
        </row>
        <row r="485">
          <cell r="BF485">
            <v>1</v>
          </cell>
          <cell r="BG485">
            <v>1</v>
          </cell>
          <cell r="BH485">
            <v>0</v>
          </cell>
          <cell r="BI485">
            <v>1</v>
          </cell>
          <cell r="BJ485">
            <v>0</v>
          </cell>
          <cell r="CQ485">
            <v>0</v>
          </cell>
        </row>
        <row r="486">
          <cell r="BF486">
            <v>1</v>
          </cell>
          <cell r="BG486">
            <v>1</v>
          </cell>
          <cell r="BH486">
            <v>0</v>
          </cell>
          <cell r="BI486">
            <v>0</v>
          </cell>
          <cell r="BJ486">
            <v>1</v>
          </cell>
          <cell r="CQ486">
            <v>0</v>
          </cell>
        </row>
        <row r="487">
          <cell r="BF487">
            <v>1</v>
          </cell>
          <cell r="BG487">
            <v>1</v>
          </cell>
          <cell r="BH487">
            <v>1</v>
          </cell>
          <cell r="BI487">
            <v>0</v>
          </cell>
          <cell r="BJ487">
            <v>1</v>
          </cell>
          <cell r="CQ487">
            <v>0</v>
          </cell>
        </row>
        <row r="488">
          <cell r="BF488">
            <v>1</v>
          </cell>
          <cell r="BG488">
            <v>1</v>
          </cell>
          <cell r="BH488">
            <v>0</v>
          </cell>
          <cell r="BI488">
            <v>0</v>
          </cell>
          <cell r="BJ488">
            <v>2</v>
          </cell>
          <cell r="CQ488">
            <v>0</v>
          </cell>
        </row>
        <row r="489">
          <cell r="BF489">
            <v>0</v>
          </cell>
          <cell r="BG489">
            <v>0</v>
          </cell>
          <cell r="BH489">
            <v>0</v>
          </cell>
          <cell r="BI489">
            <v>0</v>
          </cell>
          <cell r="BJ489">
            <v>0</v>
          </cell>
          <cell r="CQ489">
            <v>1</v>
          </cell>
        </row>
        <row r="490">
          <cell r="BF490">
            <v>2</v>
          </cell>
          <cell r="BG490">
            <v>2</v>
          </cell>
          <cell r="BH490">
            <v>2</v>
          </cell>
          <cell r="BI490">
            <v>0</v>
          </cell>
          <cell r="BJ490">
            <v>3</v>
          </cell>
          <cell r="CQ490">
            <v>0</v>
          </cell>
        </row>
        <row r="491">
          <cell r="BF491">
            <v>0</v>
          </cell>
          <cell r="BG491">
            <v>0</v>
          </cell>
          <cell r="BH491">
            <v>0</v>
          </cell>
          <cell r="BI491">
            <v>0</v>
          </cell>
          <cell r="BJ491">
            <v>1</v>
          </cell>
          <cell r="CQ491">
            <v>0</v>
          </cell>
        </row>
        <row r="492">
          <cell r="BF492">
            <v>0</v>
          </cell>
          <cell r="BG492">
            <v>0</v>
          </cell>
          <cell r="BH492">
            <v>0</v>
          </cell>
          <cell r="BI492">
            <v>0</v>
          </cell>
          <cell r="BJ492">
            <v>0</v>
          </cell>
          <cell r="CQ492">
            <v>1</v>
          </cell>
        </row>
        <row r="493">
          <cell r="BF493">
            <v>1</v>
          </cell>
          <cell r="BG493">
            <v>1</v>
          </cell>
          <cell r="BH493">
            <v>1</v>
          </cell>
          <cell r="BI493">
            <v>0</v>
          </cell>
          <cell r="BJ493">
            <v>1</v>
          </cell>
          <cell r="CQ493">
            <v>0</v>
          </cell>
        </row>
        <row r="494">
          <cell r="BF494">
            <v>0</v>
          </cell>
          <cell r="BG494">
            <v>0</v>
          </cell>
          <cell r="BH494">
            <v>0</v>
          </cell>
          <cell r="BI494">
            <v>0</v>
          </cell>
          <cell r="BJ494">
            <v>0</v>
          </cell>
          <cell r="CQ494">
            <v>1</v>
          </cell>
        </row>
        <row r="495">
          <cell r="BF495">
            <v>1</v>
          </cell>
          <cell r="BG495">
            <v>0</v>
          </cell>
          <cell r="BH495">
            <v>0</v>
          </cell>
          <cell r="BI495">
            <v>0</v>
          </cell>
          <cell r="BJ495">
            <v>2</v>
          </cell>
          <cell r="CQ495">
            <v>0</v>
          </cell>
        </row>
        <row r="496">
          <cell r="BF496">
            <v>3</v>
          </cell>
          <cell r="BG496">
            <v>2</v>
          </cell>
          <cell r="BH496">
            <v>1</v>
          </cell>
          <cell r="BI496">
            <v>0</v>
          </cell>
          <cell r="BJ496">
            <v>4</v>
          </cell>
          <cell r="CQ496">
            <v>0</v>
          </cell>
        </row>
        <row r="497">
          <cell r="BF497">
            <v>0</v>
          </cell>
          <cell r="BG497">
            <v>0</v>
          </cell>
          <cell r="BH497">
            <v>0</v>
          </cell>
          <cell r="BI497">
            <v>0</v>
          </cell>
          <cell r="BJ497">
            <v>0</v>
          </cell>
          <cell r="CQ497">
            <v>1</v>
          </cell>
        </row>
        <row r="498">
          <cell r="BF498">
            <v>2</v>
          </cell>
          <cell r="BG498">
            <v>1</v>
          </cell>
          <cell r="BH498">
            <v>0</v>
          </cell>
          <cell r="BI498">
            <v>0</v>
          </cell>
          <cell r="BJ498">
            <v>1</v>
          </cell>
          <cell r="CQ498">
            <v>0</v>
          </cell>
        </row>
        <row r="499">
          <cell r="BF499">
            <v>1</v>
          </cell>
          <cell r="BG499">
            <v>1</v>
          </cell>
          <cell r="BH499">
            <v>1</v>
          </cell>
          <cell r="BI499">
            <v>0</v>
          </cell>
          <cell r="BJ499">
            <v>1</v>
          </cell>
          <cell r="CQ499">
            <v>0</v>
          </cell>
        </row>
        <row r="500">
          <cell r="BF500">
            <v>2</v>
          </cell>
          <cell r="BG500">
            <v>3</v>
          </cell>
          <cell r="BH500">
            <v>1</v>
          </cell>
          <cell r="BI500">
            <v>1</v>
          </cell>
          <cell r="BJ500">
            <v>3</v>
          </cell>
          <cell r="CQ500">
            <v>0</v>
          </cell>
        </row>
        <row r="501">
          <cell r="BF501">
            <v>1</v>
          </cell>
          <cell r="BG501">
            <v>1</v>
          </cell>
          <cell r="BH501">
            <v>1</v>
          </cell>
          <cell r="BI501">
            <v>0</v>
          </cell>
          <cell r="BJ501">
            <v>2</v>
          </cell>
          <cell r="CQ501">
            <v>0</v>
          </cell>
        </row>
        <row r="502">
          <cell r="BF502">
            <v>1</v>
          </cell>
          <cell r="BG502">
            <v>1</v>
          </cell>
          <cell r="BH502">
            <v>1</v>
          </cell>
          <cell r="BI502">
            <v>0</v>
          </cell>
          <cell r="BJ502">
            <v>2</v>
          </cell>
          <cell r="CQ502">
            <v>0</v>
          </cell>
        </row>
        <row r="503">
          <cell r="BF503">
            <v>1</v>
          </cell>
          <cell r="BG503">
            <v>1</v>
          </cell>
          <cell r="BH503">
            <v>1</v>
          </cell>
          <cell r="BI503">
            <v>0</v>
          </cell>
          <cell r="BJ503">
            <v>2</v>
          </cell>
          <cell r="CQ503">
            <v>0</v>
          </cell>
        </row>
        <row r="504">
          <cell r="BF504">
            <v>1</v>
          </cell>
          <cell r="BG504">
            <v>1</v>
          </cell>
          <cell r="BH504">
            <v>0</v>
          </cell>
          <cell r="BI504">
            <v>0</v>
          </cell>
          <cell r="BJ504">
            <v>2</v>
          </cell>
          <cell r="CQ504">
            <v>0</v>
          </cell>
        </row>
        <row r="505">
          <cell r="BF505">
            <v>1</v>
          </cell>
          <cell r="BG505">
            <v>1</v>
          </cell>
          <cell r="BH505">
            <v>1</v>
          </cell>
          <cell r="BI505">
            <v>0</v>
          </cell>
          <cell r="BJ505">
            <v>0</v>
          </cell>
          <cell r="CQ505">
            <v>0</v>
          </cell>
        </row>
        <row r="506">
          <cell r="BF506">
            <v>1</v>
          </cell>
          <cell r="BG506">
            <v>1</v>
          </cell>
          <cell r="BH506">
            <v>1</v>
          </cell>
          <cell r="BI506">
            <v>0</v>
          </cell>
          <cell r="BJ506">
            <v>2</v>
          </cell>
          <cell r="CQ506">
            <v>0</v>
          </cell>
        </row>
        <row r="507">
          <cell r="BF507">
            <v>0</v>
          </cell>
          <cell r="BG507">
            <v>0</v>
          </cell>
          <cell r="BH507">
            <v>0</v>
          </cell>
          <cell r="BI507">
            <v>0</v>
          </cell>
          <cell r="BJ507">
            <v>0</v>
          </cell>
          <cell r="CQ507">
            <v>1</v>
          </cell>
        </row>
        <row r="508">
          <cell r="BF508">
            <v>1</v>
          </cell>
          <cell r="BG508">
            <v>1</v>
          </cell>
          <cell r="BH508">
            <v>1</v>
          </cell>
          <cell r="BI508">
            <v>0</v>
          </cell>
          <cell r="BJ508">
            <v>0</v>
          </cell>
          <cell r="CQ508">
            <v>0</v>
          </cell>
        </row>
        <row r="509">
          <cell r="BF509">
            <v>1</v>
          </cell>
          <cell r="BG509">
            <v>1</v>
          </cell>
          <cell r="BH509">
            <v>0</v>
          </cell>
          <cell r="BI509">
            <v>0</v>
          </cell>
          <cell r="BJ509">
            <v>0</v>
          </cell>
          <cell r="CQ509">
            <v>0</v>
          </cell>
        </row>
        <row r="510">
          <cell r="BF510">
            <v>1</v>
          </cell>
          <cell r="BG510">
            <v>1</v>
          </cell>
          <cell r="BH510">
            <v>1</v>
          </cell>
          <cell r="BI510">
            <v>0</v>
          </cell>
          <cell r="BJ510">
            <v>1</v>
          </cell>
          <cell r="CQ510">
            <v>0</v>
          </cell>
        </row>
        <row r="511">
          <cell r="BF511">
            <v>1</v>
          </cell>
          <cell r="BG511">
            <v>0</v>
          </cell>
          <cell r="BH511">
            <v>0</v>
          </cell>
          <cell r="BI511">
            <v>0</v>
          </cell>
          <cell r="BJ511">
            <v>1</v>
          </cell>
          <cell r="CQ511">
            <v>0</v>
          </cell>
        </row>
        <row r="512">
          <cell r="BF512">
            <v>1</v>
          </cell>
          <cell r="BG512">
            <v>1</v>
          </cell>
          <cell r="BH512">
            <v>1</v>
          </cell>
          <cell r="BI512">
            <v>0</v>
          </cell>
          <cell r="BJ512">
            <v>0</v>
          </cell>
          <cell r="CQ512">
            <v>0</v>
          </cell>
        </row>
        <row r="513">
          <cell r="BF513">
            <v>1</v>
          </cell>
          <cell r="BG513">
            <v>1</v>
          </cell>
          <cell r="BH513">
            <v>1</v>
          </cell>
          <cell r="BI513">
            <v>0</v>
          </cell>
          <cell r="BJ513">
            <v>2</v>
          </cell>
          <cell r="CQ513">
            <v>0</v>
          </cell>
        </row>
        <row r="514">
          <cell r="BF514">
            <v>1</v>
          </cell>
          <cell r="BG514">
            <v>0</v>
          </cell>
          <cell r="BH514">
            <v>0</v>
          </cell>
          <cell r="BI514">
            <v>0</v>
          </cell>
          <cell r="BJ514">
            <v>1</v>
          </cell>
          <cell r="CQ514">
            <v>0</v>
          </cell>
        </row>
        <row r="515">
          <cell r="BF515">
            <v>1</v>
          </cell>
          <cell r="BG515">
            <v>1</v>
          </cell>
          <cell r="BH515">
            <v>1</v>
          </cell>
          <cell r="BI515">
            <v>0</v>
          </cell>
          <cell r="BJ515">
            <v>2</v>
          </cell>
          <cell r="CQ515">
            <v>0</v>
          </cell>
        </row>
        <row r="516">
          <cell r="BF516">
            <v>1</v>
          </cell>
          <cell r="BG516">
            <v>1</v>
          </cell>
          <cell r="BH516">
            <v>1</v>
          </cell>
          <cell r="BI516">
            <v>0</v>
          </cell>
          <cell r="BJ516">
            <v>2</v>
          </cell>
          <cell r="CQ516">
            <v>0</v>
          </cell>
        </row>
        <row r="517">
          <cell r="BF517">
            <v>1</v>
          </cell>
          <cell r="BG517">
            <v>1</v>
          </cell>
          <cell r="BH517">
            <v>0</v>
          </cell>
          <cell r="BI517">
            <v>0</v>
          </cell>
          <cell r="BJ517">
            <v>2</v>
          </cell>
          <cell r="CQ517">
            <v>0</v>
          </cell>
        </row>
        <row r="518">
          <cell r="BF518">
            <v>1</v>
          </cell>
          <cell r="BG518">
            <v>0</v>
          </cell>
          <cell r="BH518">
            <v>0</v>
          </cell>
          <cell r="BI518">
            <v>0</v>
          </cell>
          <cell r="BJ518">
            <v>2</v>
          </cell>
          <cell r="CQ518">
            <v>0</v>
          </cell>
        </row>
        <row r="519">
          <cell r="BF519">
            <v>0</v>
          </cell>
          <cell r="BG519">
            <v>0</v>
          </cell>
          <cell r="BH519">
            <v>0</v>
          </cell>
          <cell r="BI519">
            <v>0</v>
          </cell>
          <cell r="BJ519">
            <v>0</v>
          </cell>
          <cell r="CQ519">
            <v>1</v>
          </cell>
        </row>
        <row r="520">
          <cell r="BF520">
            <v>0</v>
          </cell>
          <cell r="BG520">
            <v>0</v>
          </cell>
          <cell r="BH520">
            <v>0</v>
          </cell>
          <cell r="BI520">
            <v>0</v>
          </cell>
          <cell r="BJ520">
            <v>0</v>
          </cell>
          <cell r="CQ520">
            <v>1</v>
          </cell>
        </row>
        <row r="521">
          <cell r="BF521">
            <v>2</v>
          </cell>
          <cell r="BG521">
            <v>1</v>
          </cell>
          <cell r="BH521">
            <v>1</v>
          </cell>
          <cell r="BI521">
            <v>0</v>
          </cell>
          <cell r="BJ521">
            <v>1</v>
          </cell>
          <cell r="CQ521">
            <v>0</v>
          </cell>
        </row>
        <row r="522">
          <cell r="BF522">
            <v>0</v>
          </cell>
          <cell r="BG522">
            <v>0</v>
          </cell>
          <cell r="BH522">
            <v>0</v>
          </cell>
          <cell r="BI522">
            <v>0</v>
          </cell>
          <cell r="BJ522">
            <v>0</v>
          </cell>
          <cell r="CQ522">
            <v>1</v>
          </cell>
        </row>
        <row r="523">
          <cell r="BF523">
            <v>8</v>
          </cell>
          <cell r="BG523">
            <v>8</v>
          </cell>
          <cell r="BH523">
            <v>1</v>
          </cell>
          <cell r="BI523">
            <v>0</v>
          </cell>
          <cell r="BJ523">
            <v>0</v>
          </cell>
          <cell r="CQ523">
            <v>0</v>
          </cell>
        </row>
        <row r="524">
          <cell r="BF524">
            <v>0</v>
          </cell>
          <cell r="BG524">
            <v>0</v>
          </cell>
          <cell r="BH524">
            <v>0</v>
          </cell>
          <cell r="BI524">
            <v>0</v>
          </cell>
          <cell r="BJ524">
            <v>0</v>
          </cell>
          <cell r="CQ524">
            <v>1</v>
          </cell>
        </row>
        <row r="525">
          <cell r="BF525">
            <v>1</v>
          </cell>
          <cell r="BG525">
            <v>1</v>
          </cell>
          <cell r="BH525">
            <v>0</v>
          </cell>
          <cell r="BI525">
            <v>0</v>
          </cell>
          <cell r="BJ525">
            <v>1</v>
          </cell>
          <cell r="CQ525">
            <v>0</v>
          </cell>
        </row>
        <row r="526">
          <cell r="BF526">
            <v>1</v>
          </cell>
          <cell r="BG526">
            <v>1</v>
          </cell>
          <cell r="BH526">
            <v>1</v>
          </cell>
          <cell r="BI526">
            <v>0</v>
          </cell>
          <cell r="BJ526">
            <v>2</v>
          </cell>
          <cell r="CQ526">
            <v>0</v>
          </cell>
        </row>
        <row r="527">
          <cell r="BF527">
            <v>1</v>
          </cell>
          <cell r="BG527">
            <v>1</v>
          </cell>
          <cell r="BH527">
            <v>1</v>
          </cell>
          <cell r="BI527">
            <v>0</v>
          </cell>
          <cell r="BJ527">
            <v>2</v>
          </cell>
          <cell r="CQ527">
            <v>0</v>
          </cell>
        </row>
        <row r="528">
          <cell r="BF528">
            <v>1</v>
          </cell>
          <cell r="BG528">
            <v>1</v>
          </cell>
          <cell r="BH528">
            <v>0</v>
          </cell>
          <cell r="BI528">
            <v>0</v>
          </cell>
          <cell r="BJ528">
            <v>1</v>
          </cell>
          <cell r="CQ528">
            <v>0</v>
          </cell>
        </row>
        <row r="529">
          <cell r="BF529">
            <v>1</v>
          </cell>
          <cell r="BG529">
            <v>1</v>
          </cell>
          <cell r="BH529">
            <v>1</v>
          </cell>
          <cell r="BI529">
            <v>0</v>
          </cell>
          <cell r="BJ529">
            <v>1</v>
          </cell>
          <cell r="CQ529">
            <v>0</v>
          </cell>
        </row>
        <row r="530">
          <cell r="BF530">
            <v>1</v>
          </cell>
          <cell r="BG530">
            <v>1</v>
          </cell>
          <cell r="BH530">
            <v>0</v>
          </cell>
          <cell r="BI530">
            <v>0</v>
          </cell>
          <cell r="BJ530">
            <v>1</v>
          </cell>
          <cell r="CQ530">
            <v>0</v>
          </cell>
        </row>
        <row r="531">
          <cell r="BF531">
            <v>1</v>
          </cell>
          <cell r="BG531">
            <v>1</v>
          </cell>
          <cell r="BH531">
            <v>1</v>
          </cell>
          <cell r="BI531">
            <v>0</v>
          </cell>
          <cell r="BJ531">
            <v>1</v>
          </cell>
          <cell r="CQ531">
            <v>0</v>
          </cell>
        </row>
        <row r="532">
          <cell r="BF532">
            <v>1</v>
          </cell>
          <cell r="BG532">
            <v>0</v>
          </cell>
          <cell r="BH532">
            <v>1</v>
          </cell>
          <cell r="BI532">
            <v>0</v>
          </cell>
          <cell r="BJ532">
            <v>1</v>
          </cell>
          <cell r="CQ532">
            <v>0</v>
          </cell>
        </row>
        <row r="533">
          <cell r="BF533">
            <v>1</v>
          </cell>
          <cell r="BG533">
            <v>1</v>
          </cell>
          <cell r="BH533">
            <v>1</v>
          </cell>
          <cell r="BI533">
            <v>0</v>
          </cell>
          <cell r="BJ533">
            <v>2</v>
          </cell>
          <cell r="CQ533">
            <v>0</v>
          </cell>
        </row>
        <row r="534">
          <cell r="BF534">
            <v>0</v>
          </cell>
          <cell r="BG534">
            <v>2</v>
          </cell>
          <cell r="BH534">
            <v>0</v>
          </cell>
          <cell r="BI534">
            <v>1</v>
          </cell>
          <cell r="BJ534">
            <v>1</v>
          </cell>
          <cell r="CQ534">
            <v>0</v>
          </cell>
        </row>
        <row r="535">
          <cell r="BF535">
            <v>1</v>
          </cell>
          <cell r="BG535">
            <v>1</v>
          </cell>
          <cell r="BH535">
            <v>1</v>
          </cell>
          <cell r="BI535">
            <v>0</v>
          </cell>
          <cell r="BJ535">
            <v>0</v>
          </cell>
          <cell r="CQ535">
            <v>0</v>
          </cell>
        </row>
        <row r="536">
          <cell r="BF536">
            <v>1</v>
          </cell>
          <cell r="BG536">
            <v>0</v>
          </cell>
          <cell r="BH536">
            <v>0</v>
          </cell>
          <cell r="BI536">
            <v>0</v>
          </cell>
          <cell r="BJ536">
            <v>0</v>
          </cell>
          <cell r="CQ536">
            <v>0</v>
          </cell>
        </row>
        <row r="537">
          <cell r="BF537">
            <v>0</v>
          </cell>
          <cell r="BG537">
            <v>0</v>
          </cell>
          <cell r="BH537">
            <v>0</v>
          </cell>
          <cell r="BI537">
            <v>0</v>
          </cell>
          <cell r="BJ537">
            <v>0</v>
          </cell>
          <cell r="CQ537">
            <v>1</v>
          </cell>
        </row>
        <row r="538">
          <cell r="BF538">
            <v>1</v>
          </cell>
          <cell r="BG538">
            <v>1</v>
          </cell>
          <cell r="BH538">
            <v>1</v>
          </cell>
          <cell r="BI538">
            <v>0</v>
          </cell>
          <cell r="BJ538">
            <v>0</v>
          </cell>
          <cell r="CQ538">
            <v>0</v>
          </cell>
        </row>
        <row r="539">
          <cell r="BF539">
            <v>1</v>
          </cell>
          <cell r="BG539">
            <v>1</v>
          </cell>
          <cell r="BH539">
            <v>0</v>
          </cell>
          <cell r="BI539">
            <v>0</v>
          </cell>
          <cell r="BJ539">
            <v>2</v>
          </cell>
          <cell r="CQ539">
            <v>0</v>
          </cell>
        </row>
        <row r="540">
          <cell r="BF540">
            <v>1</v>
          </cell>
          <cell r="BG540">
            <v>1</v>
          </cell>
          <cell r="BH540">
            <v>1</v>
          </cell>
          <cell r="BI540">
            <v>0</v>
          </cell>
          <cell r="BJ540">
            <v>2</v>
          </cell>
          <cell r="CQ540">
            <v>0</v>
          </cell>
        </row>
        <row r="541">
          <cell r="BF541">
            <v>2</v>
          </cell>
          <cell r="BG541">
            <v>1</v>
          </cell>
          <cell r="BH541">
            <v>0</v>
          </cell>
          <cell r="BI541">
            <v>0</v>
          </cell>
          <cell r="BJ541">
            <v>2</v>
          </cell>
          <cell r="CQ541">
            <v>0</v>
          </cell>
        </row>
        <row r="542">
          <cell r="BF542">
            <v>1</v>
          </cell>
          <cell r="BG542">
            <v>1</v>
          </cell>
          <cell r="BH542">
            <v>0</v>
          </cell>
          <cell r="BI542">
            <v>0</v>
          </cell>
          <cell r="BJ542">
            <v>1</v>
          </cell>
          <cell r="CQ542">
            <v>0</v>
          </cell>
        </row>
        <row r="543">
          <cell r="BF543">
            <v>1</v>
          </cell>
          <cell r="BG543">
            <v>1</v>
          </cell>
          <cell r="BH543">
            <v>0</v>
          </cell>
          <cell r="BI543">
            <v>0</v>
          </cell>
          <cell r="BJ543">
            <v>2</v>
          </cell>
          <cell r="CQ543">
            <v>0</v>
          </cell>
        </row>
        <row r="544">
          <cell r="BF544">
            <v>1</v>
          </cell>
          <cell r="BG544">
            <v>1</v>
          </cell>
          <cell r="BH544">
            <v>1</v>
          </cell>
          <cell r="BI544">
            <v>0</v>
          </cell>
          <cell r="BJ544">
            <v>0</v>
          </cell>
          <cell r="CQ544">
            <v>0</v>
          </cell>
        </row>
        <row r="545">
          <cell r="BF545">
            <v>1</v>
          </cell>
          <cell r="BG545">
            <v>0</v>
          </cell>
          <cell r="BH545">
            <v>0</v>
          </cell>
          <cell r="BI545">
            <v>0</v>
          </cell>
          <cell r="BJ545">
            <v>1</v>
          </cell>
          <cell r="CQ545">
            <v>0</v>
          </cell>
        </row>
        <row r="546">
          <cell r="BF546">
            <v>1</v>
          </cell>
          <cell r="BG546">
            <v>1</v>
          </cell>
          <cell r="BH546">
            <v>0</v>
          </cell>
          <cell r="BI546">
            <v>0</v>
          </cell>
          <cell r="BJ546">
            <v>1</v>
          </cell>
          <cell r="CQ546">
            <v>0</v>
          </cell>
        </row>
        <row r="547">
          <cell r="BF547">
            <v>0</v>
          </cell>
          <cell r="BG547">
            <v>0</v>
          </cell>
          <cell r="BH547">
            <v>0</v>
          </cell>
          <cell r="BI547">
            <v>0</v>
          </cell>
          <cell r="BJ547">
            <v>0</v>
          </cell>
          <cell r="CQ547">
            <v>1</v>
          </cell>
        </row>
        <row r="548">
          <cell r="BF548">
            <v>1</v>
          </cell>
          <cell r="BG548">
            <v>1</v>
          </cell>
          <cell r="BH548">
            <v>0</v>
          </cell>
          <cell r="BI548">
            <v>0</v>
          </cell>
          <cell r="BJ548">
            <v>2</v>
          </cell>
          <cell r="CQ548">
            <v>0</v>
          </cell>
        </row>
        <row r="549">
          <cell r="BF549">
            <v>1</v>
          </cell>
          <cell r="BG549">
            <v>1</v>
          </cell>
          <cell r="BH549">
            <v>1</v>
          </cell>
          <cell r="BI549">
            <v>0</v>
          </cell>
          <cell r="BJ549">
            <v>2</v>
          </cell>
          <cell r="CQ549">
            <v>0</v>
          </cell>
        </row>
        <row r="550">
          <cell r="BF550">
            <v>1</v>
          </cell>
          <cell r="BG550">
            <v>1</v>
          </cell>
          <cell r="BH550">
            <v>1</v>
          </cell>
          <cell r="BI550">
            <v>0</v>
          </cell>
          <cell r="BJ550">
            <v>1</v>
          </cell>
          <cell r="CQ550">
            <v>0</v>
          </cell>
        </row>
        <row r="551">
          <cell r="BF551">
            <v>1</v>
          </cell>
          <cell r="BG551">
            <v>1</v>
          </cell>
          <cell r="BH551">
            <v>0</v>
          </cell>
          <cell r="BI551">
            <v>1</v>
          </cell>
          <cell r="BJ551">
            <v>0</v>
          </cell>
          <cell r="CQ551">
            <v>0</v>
          </cell>
        </row>
        <row r="552">
          <cell r="BF552">
            <v>1</v>
          </cell>
          <cell r="BG552">
            <v>1</v>
          </cell>
          <cell r="BH552">
            <v>1</v>
          </cell>
          <cell r="BI552">
            <v>0</v>
          </cell>
          <cell r="BJ552">
            <v>1</v>
          </cell>
          <cell r="CQ552">
            <v>0</v>
          </cell>
        </row>
        <row r="553">
          <cell r="BF553">
            <v>0</v>
          </cell>
          <cell r="BG553">
            <v>0</v>
          </cell>
          <cell r="BH553">
            <v>0</v>
          </cell>
          <cell r="BI553">
            <v>0</v>
          </cell>
          <cell r="BJ553">
            <v>0</v>
          </cell>
          <cell r="CQ553">
            <v>1</v>
          </cell>
        </row>
        <row r="554">
          <cell r="BF554">
            <v>1</v>
          </cell>
          <cell r="BG554">
            <v>1</v>
          </cell>
          <cell r="BH554">
            <v>0</v>
          </cell>
          <cell r="BI554">
            <v>0</v>
          </cell>
          <cell r="BJ554">
            <v>0</v>
          </cell>
          <cell r="CQ554">
            <v>0</v>
          </cell>
        </row>
        <row r="555">
          <cell r="BF555">
            <v>0</v>
          </cell>
          <cell r="BG555">
            <v>0</v>
          </cell>
          <cell r="BH555">
            <v>0</v>
          </cell>
          <cell r="BI555">
            <v>0</v>
          </cell>
          <cell r="BJ555">
            <v>0</v>
          </cell>
          <cell r="CQ555">
            <v>1</v>
          </cell>
        </row>
        <row r="556">
          <cell r="BF556">
            <v>0</v>
          </cell>
          <cell r="BG556">
            <v>0</v>
          </cell>
          <cell r="BH556">
            <v>0</v>
          </cell>
          <cell r="BI556">
            <v>0</v>
          </cell>
          <cell r="BJ556">
            <v>0</v>
          </cell>
          <cell r="CQ556">
            <v>1</v>
          </cell>
        </row>
        <row r="557">
          <cell r="BF557">
            <v>1</v>
          </cell>
          <cell r="BG557">
            <v>1</v>
          </cell>
          <cell r="BH557">
            <v>0</v>
          </cell>
          <cell r="BI557">
            <v>0</v>
          </cell>
          <cell r="BJ557">
            <v>2</v>
          </cell>
          <cell r="CQ557">
            <v>0</v>
          </cell>
        </row>
        <row r="558">
          <cell r="BF558">
            <v>1</v>
          </cell>
          <cell r="BG558">
            <v>1</v>
          </cell>
          <cell r="BH558">
            <v>0</v>
          </cell>
          <cell r="BI558">
            <v>0</v>
          </cell>
          <cell r="BJ558">
            <v>0</v>
          </cell>
          <cell r="CQ558">
            <v>0</v>
          </cell>
        </row>
        <row r="559">
          <cell r="BF559">
            <v>0</v>
          </cell>
          <cell r="BG559">
            <v>2</v>
          </cell>
          <cell r="BH559">
            <v>0</v>
          </cell>
          <cell r="BI559">
            <v>1</v>
          </cell>
          <cell r="BJ559">
            <v>2</v>
          </cell>
          <cell r="CQ559">
            <v>0</v>
          </cell>
        </row>
        <row r="560">
          <cell r="BF560">
            <v>1</v>
          </cell>
          <cell r="BG560">
            <v>1</v>
          </cell>
          <cell r="BH560">
            <v>0</v>
          </cell>
          <cell r="BI560">
            <v>0</v>
          </cell>
          <cell r="BJ560">
            <v>2</v>
          </cell>
          <cell r="CQ560">
            <v>0</v>
          </cell>
        </row>
        <row r="561">
          <cell r="BF561">
            <v>1</v>
          </cell>
          <cell r="BG561">
            <v>1</v>
          </cell>
          <cell r="BH561">
            <v>1</v>
          </cell>
          <cell r="BI561">
            <v>0</v>
          </cell>
          <cell r="BJ561">
            <v>2</v>
          </cell>
          <cell r="CQ561">
            <v>0</v>
          </cell>
        </row>
        <row r="562">
          <cell r="BF562">
            <v>1</v>
          </cell>
          <cell r="BG562">
            <v>0</v>
          </cell>
          <cell r="BH562">
            <v>0</v>
          </cell>
          <cell r="BI562">
            <v>0</v>
          </cell>
          <cell r="BJ562">
            <v>1</v>
          </cell>
          <cell r="CQ562">
            <v>0</v>
          </cell>
        </row>
        <row r="563">
          <cell r="BF563">
            <v>1</v>
          </cell>
          <cell r="BG563">
            <v>0</v>
          </cell>
          <cell r="BH563">
            <v>0</v>
          </cell>
          <cell r="BI563">
            <v>0</v>
          </cell>
          <cell r="BJ563">
            <v>2</v>
          </cell>
          <cell r="CQ563">
            <v>0</v>
          </cell>
        </row>
        <row r="564">
          <cell r="BF564">
            <v>1</v>
          </cell>
          <cell r="BG564">
            <v>1</v>
          </cell>
          <cell r="BH564">
            <v>1</v>
          </cell>
          <cell r="BI564">
            <v>0</v>
          </cell>
          <cell r="BJ564">
            <v>0</v>
          </cell>
          <cell r="CQ564">
            <v>0</v>
          </cell>
        </row>
        <row r="565">
          <cell r="BF565">
            <v>1</v>
          </cell>
          <cell r="BG565">
            <v>2</v>
          </cell>
          <cell r="BH565">
            <v>0</v>
          </cell>
          <cell r="BI565">
            <v>0</v>
          </cell>
          <cell r="BJ565">
            <v>0</v>
          </cell>
          <cell r="CQ565">
            <v>0</v>
          </cell>
        </row>
        <row r="566">
          <cell r="BF566">
            <v>0</v>
          </cell>
          <cell r="BG566">
            <v>0</v>
          </cell>
          <cell r="BH566">
            <v>0</v>
          </cell>
          <cell r="BI566">
            <v>0</v>
          </cell>
          <cell r="BJ566">
            <v>0</v>
          </cell>
          <cell r="CQ566">
            <v>1</v>
          </cell>
        </row>
        <row r="567">
          <cell r="BF567">
            <v>1</v>
          </cell>
          <cell r="BG567">
            <v>2</v>
          </cell>
          <cell r="BH567">
            <v>0</v>
          </cell>
          <cell r="BI567">
            <v>0</v>
          </cell>
          <cell r="BJ567">
            <v>1</v>
          </cell>
          <cell r="CQ567">
            <v>0</v>
          </cell>
        </row>
        <row r="568">
          <cell r="BF568">
            <v>1</v>
          </cell>
          <cell r="BG568">
            <v>1</v>
          </cell>
          <cell r="BH568">
            <v>1</v>
          </cell>
          <cell r="BI568">
            <v>0</v>
          </cell>
          <cell r="BJ568">
            <v>1</v>
          </cell>
          <cell r="CQ568">
            <v>0</v>
          </cell>
        </row>
        <row r="569">
          <cell r="BF569">
            <v>1</v>
          </cell>
          <cell r="BG569">
            <v>0</v>
          </cell>
          <cell r="BH569">
            <v>0</v>
          </cell>
          <cell r="BI569">
            <v>0</v>
          </cell>
          <cell r="BJ569">
            <v>0</v>
          </cell>
          <cell r="CQ569">
            <v>0</v>
          </cell>
        </row>
        <row r="570">
          <cell r="BF570">
            <v>1</v>
          </cell>
          <cell r="BG570">
            <v>1</v>
          </cell>
          <cell r="BH570">
            <v>0</v>
          </cell>
          <cell r="BI570">
            <v>1</v>
          </cell>
          <cell r="BJ570">
            <v>0</v>
          </cell>
          <cell r="CQ570">
            <v>0</v>
          </cell>
        </row>
        <row r="571">
          <cell r="BF571">
            <v>1</v>
          </cell>
          <cell r="BG571">
            <v>0</v>
          </cell>
          <cell r="BH571">
            <v>0</v>
          </cell>
          <cell r="BI571">
            <v>0</v>
          </cell>
          <cell r="BJ571">
            <v>1</v>
          </cell>
          <cell r="CQ571">
            <v>0</v>
          </cell>
        </row>
        <row r="572">
          <cell r="BF572">
            <v>0</v>
          </cell>
          <cell r="BG572">
            <v>1</v>
          </cell>
          <cell r="BH572">
            <v>1</v>
          </cell>
          <cell r="BI572">
            <v>0</v>
          </cell>
          <cell r="BJ572">
            <v>1</v>
          </cell>
          <cell r="CQ572">
            <v>0</v>
          </cell>
        </row>
        <row r="573">
          <cell r="BF573">
            <v>1</v>
          </cell>
          <cell r="BG573">
            <v>1</v>
          </cell>
          <cell r="BH573">
            <v>1</v>
          </cell>
          <cell r="BI573">
            <v>0</v>
          </cell>
          <cell r="BJ573">
            <v>2</v>
          </cell>
          <cell r="CQ573">
            <v>0</v>
          </cell>
        </row>
        <row r="574">
          <cell r="BF574">
            <v>1</v>
          </cell>
          <cell r="BG574">
            <v>1</v>
          </cell>
          <cell r="BH574">
            <v>0</v>
          </cell>
          <cell r="BI574">
            <v>0</v>
          </cell>
          <cell r="BJ574">
            <v>1</v>
          </cell>
          <cell r="CQ574">
            <v>0</v>
          </cell>
        </row>
        <row r="575">
          <cell r="BF575">
            <v>0</v>
          </cell>
          <cell r="BG575">
            <v>0</v>
          </cell>
          <cell r="BH575">
            <v>0</v>
          </cell>
          <cell r="BI575">
            <v>0</v>
          </cell>
          <cell r="BJ575">
            <v>0</v>
          </cell>
          <cell r="CQ575">
            <v>1</v>
          </cell>
        </row>
        <row r="576">
          <cell r="BF576">
            <v>0</v>
          </cell>
          <cell r="BG576">
            <v>0</v>
          </cell>
          <cell r="BH576">
            <v>0</v>
          </cell>
          <cell r="BI576">
            <v>0</v>
          </cell>
          <cell r="BJ576">
            <v>0</v>
          </cell>
          <cell r="CQ576">
            <v>1</v>
          </cell>
        </row>
        <row r="577">
          <cell r="BF577">
            <v>1</v>
          </cell>
          <cell r="BG577">
            <v>1</v>
          </cell>
          <cell r="BH577">
            <v>0</v>
          </cell>
          <cell r="BI577">
            <v>0</v>
          </cell>
          <cell r="BJ577">
            <v>2</v>
          </cell>
          <cell r="CQ577">
            <v>0</v>
          </cell>
        </row>
        <row r="578">
          <cell r="BF578">
            <v>1</v>
          </cell>
          <cell r="BG578">
            <v>1</v>
          </cell>
          <cell r="BH578">
            <v>1</v>
          </cell>
          <cell r="BI578">
            <v>0</v>
          </cell>
          <cell r="BJ578">
            <v>0</v>
          </cell>
          <cell r="CQ578">
            <v>0</v>
          </cell>
        </row>
        <row r="579">
          <cell r="BF579">
            <v>1</v>
          </cell>
          <cell r="BG579">
            <v>1</v>
          </cell>
          <cell r="BH579">
            <v>0</v>
          </cell>
          <cell r="BI579">
            <v>0</v>
          </cell>
          <cell r="BJ579">
            <v>1</v>
          </cell>
          <cell r="CQ579">
            <v>0</v>
          </cell>
        </row>
        <row r="580">
          <cell r="BF580">
            <v>1</v>
          </cell>
          <cell r="BG580">
            <v>1</v>
          </cell>
          <cell r="BH580">
            <v>0</v>
          </cell>
          <cell r="BI580">
            <v>0</v>
          </cell>
          <cell r="BJ580">
            <v>1</v>
          </cell>
          <cell r="CQ580">
            <v>0</v>
          </cell>
        </row>
        <row r="581">
          <cell r="BF581">
            <v>5</v>
          </cell>
          <cell r="BG581">
            <v>0</v>
          </cell>
          <cell r="BH581">
            <v>0</v>
          </cell>
          <cell r="BI581">
            <v>0</v>
          </cell>
          <cell r="BJ581">
            <v>3</v>
          </cell>
          <cell r="CQ581">
            <v>0</v>
          </cell>
        </row>
        <row r="582">
          <cell r="BF582">
            <v>1</v>
          </cell>
          <cell r="BG582">
            <v>1</v>
          </cell>
          <cell r="BH582">
            <v>1</v>
          </cell>
          <cell r="BI582">
            <v>0</v>
          </cell>
          <cell r="BJ582">
            <v>1</v>
          </cell>
          <cell r="CQ582">
            <v>0</v>
          </cell>
        </row>
        <row r="583">
          <cell r="BF583">
            <v>1</v>
          </cell>
          <cell r="BG583">
            <v>1</v>
          </cell>
          <cell r="BH583">
            <v>1</v>
          </cell>
          <cell r="BI583">
            <v>0</v>
          </cell>
          <cell r="BJ583">
            <v>1</v>
          </cell>
          <cell r="CQ583">
            <v>0</v>
          </cell>
        </row>
        <row r="584">
          <cell r="BF584">
            <v>0</v>
          </cell>
          <cell r="BG584">
            <v>0</v>
          </cell>
          <cell r="BH584">
            <v>0</v>
          </cell>
          <cell r="BI584">
            <v>0</v>
          </cell>
          <cell r="BJ584">
            <v>0</v>
          </cell>
          <cell r="CQ584">
            <v>1</v>
          </cell>
        </row>
        <row r="585">
          <cell r="BF585">
            <v>1</v>
          </cell>
          <cell r="BG585">
            <v>1</v>
          </cell>
          <cell r="BH585">
            <v>0</v>
          </cell>
          <cell r="BI585">
            <v>0</v>
          </cell>
          <cell r="BJ585">
            <v>1</v>
          </cell>
          <cell r="CQ585">
            <v>0</v>
          </cell>
        </row>
        <row r="586">
          <cell r="BF586">
            <v>1</v>
          </cell>
          <cell r="BG586">
            <v>1</v>
          </cell>
          <cell r="BH586">
            <v>1</v>
          </cell>
          <cell r="BI586">
            <v>0</v>
          </cell>
          <cell r="BJ586">
            <v>2</v>
          </cell>
          <cell r="CQ586">
            <v>0</v>
          </cell>
        </row>
        <row r="587">
          <cell r="BF587">
            <v>1</v>
          </cell>
          <cell r="BG587">
            <v>1</v>
          </cell>
          <cell r="BH587">
            <v>0</v>
          </cell>
          <cell r="BI587">
            <v>0</v>
          </cell>
          <cell r="BJ587">
            <v>2</v>
          </cell>
          <cell r="CQ587">
            <v>0</v>
          </cell>
        </row>
        <row r="588">
          <cell r="BF588">
            <v>1</v>
          </cell>
          <cell r="BG588">
            <v>1</v>
          </cell>
          <cell r="BH588">
            <v>1</v>
          </cell>
          <cell r="BI588">
            <v>0</v>
          </cell>
          <cell r="BJ588">
            <v>1</v>
          </cell>
          <cell r="CQ588">
            <v>0</v>
          </cell>
        </row>
        <row r="589">
          <cell r="BF589">
            <v>1</v>
          </cell>
          <cell r="BG589">
            <v>1</v>
          </cell>
          <cell r="BH589">
            <v>0</v>
          </cell>
          <cell r="BI589">
            <v>1</v>
          </cell>
          <cell r="BJ589">
            <v>0</v>
          </cell>
          <cell r="CQ589">
            <v>0</v>
          </cell>
        </row>
        <row r="590">
          <cell r="BF590">
            <v>1</v>
          </cell>
          <cell r="BG590">
            <v>0</v>
          </cell>
          <cell r="BH590">
            <v>0</v>
          </cell>
          <cell r="BI590">
            <v>0</v>
          </cell>
          <cell r="BJ590">
            <v>0</v>
          </cell>
          <cell r="CQ590">
            <v>0</v>
          </cell>
        </row>
        <row r="591">
          <cell r="BF591">
            <v>1</v>
          </cell>
          <cell r="BG591">
            <v>1</v>
          </cell>
          <cell r="BH591">
            <v>1</v>
          </cell>
          <cell r="BI591">
            <v>0</v>
          </cell>
          <cell r="BJ591">
            <v>2</v>
          </cell>
          <cell r="CQ591">
            <v>0</v>
          </cell>
        </row>
        <row r="592">
          <cell r="BF592">
            <v>1</v>
          </cell>
          <cell r="BG592">
            <v>1</v>
          </cell>
          <cell r="BH592">
            <v>1</v>
          </cell>
          <cell r="BI592">
            <v>0</v>
          </cell>
          <cell r="BJ592">
            <v>1</v>
          </cell>
          <cell r="CQ592">
            <v>0</v>
          </cell>
        </row>
        <row r="593">
          <cell r="BF593">
            <v>1</v>
          </cell>
          <cell r="BG593">
            <v>1</v>
          </cell>
          <cell r="BH593">
            <v>0</v>
          </cell>
          <cell r="BI593">
            <v>0</v>
          </cell>
          <cell r="BJ593">
            <v>2</v>
          </cell>
          <cell r="CQ593">
            <v>0</v>
          </cell>
        </row>
        <row r="594">
          <cell r="BF594">
            <v>0</v>
          </cell>
          <cell r="BG594">
            <v>0</v>
          </cell>
          <cell r="BH594">
            <v>0</v>
          </cell>
          <cell r="BI594">
            <v>1</v>
          </cell>
          <cell r="BJ594">
            <v>0</v>
          </cell>
          <cell r="CQ594">
            <v>0</v>
          </cell>
        </row>
        <row r="595">
          <cell r="BF595">
            <v>1</v>
          </cell>
          <cell r="BG595">
            <v>0</v>
          </cell>
          <cell r="BH595">
            <v>0</v>
          </cell>
          <cell r="BI595">
            <v>0</v>
          </cell>
          <cell r="BJ595">
            <v>2</v>
          </cell>
          <cell r="CQ595">
            <v>0</v>
          </cell>
        </row>
        <row r="596">
          <cell r="BF596">
            <v>1</v>
          </cell>
          <cell r="BG596">
            <v>1</v>
          </cell>
          <cell r="BH596">
            <v>1</v>
          </cell>
          <cell r="BI596">
            <v>0</v>
          </cell>
          <cell r="BJ596">
            <v>2</v>
          </cell>
          <cell r="CQ596">
            <v>0</v>
          </cell>
        </row>
        <row r="597">
          <cell r="BF597">
            <v>1</v>
          </cell>
          <cell r="BG597">
            <v>0</v>
          </cell>
          <cell r="BH597">
            <v>0</v>
          </cell>
          <cell r="BI597">
            <v>0</v>
          </cell>
          <cell r="BJ597">
            <v>2</v>
          </cell>
          <cell r="CQ597">
            <v>0</v>
          </cell>
        </row>
        <row r="598">
          <cell r="BF598">
            <v>1</v>
          </cell>
          <cell r="BG598">
            <v>1</v>
          </cell>
          <cell r="BH598">
            <v>0</v>
          </cell>
          <cell r="BI598">
            <v>0</v>
          </cell>
          <cell r="BJ598">
            <v>2</v>
          </cell>
          <cell r="CQ598">
            <v>0</v>
          </cell>
        </row>
        <row r="599">
          <cell r="BF599">
            <v>0</v>
          </cell>
          <cell r="BG599">
            <v>0</v>
          </cell>
          <cell r="BH599">
            <v>0</v>
          </cell>
          <cell r="BI599">
            <v>0</v>
          </cell>
          <cell r="BJ599">
            <v>0</v>
          </cell>
          <cell r="CQ599">
            <v>1</v>
          </cell>
        </row>
        <row r="600">
          <cell r="BF600">
            <v>1</v>
          </cell>
          <cell r="BG600">
            <v>0</v>
          </cell>
          <cell r="BH600">
            <v>0</v>
          </cell>
          <cell r="BI600">
            <v>0</v>
          </cell>
          <cell r="BJ600">
            <v>1</v>
          </cell>
          <cell r="CQ600">
            <v>0</v>
          </cell>
        </row>
        <row r="601">
          <cell r="BF601">
            <v>3</v>
          </cell>
          <cell r="BG601">
            <v>3</v>
          </cell>
          <cell r="BH601">
            <v>3</v>
          </cell>
          <cell r="BI601">
            <v>0</v>
          </cell>
          <cell r="BJ601">
            <v>1</v>
          </cell>
          <cell r="CQ601">
            <v>0</v>
          </cell>
        </row>
        <row r="602">
          <cell r="BF602">
            <v>3</v>
          </cell>
          <cell r="BG602">
            <v>0</v>
          </cell>
          <cell r="BH602">
            <v>0</v>
          </cell>
          <cell r="BI602">
            <v>0</v>
          </cell>
          <cell r="BJ602">
            <v>0</v>
          </cell>
          <cell r="CQ602">
            <v>0</v>
          </cell>
        </row>
        <row r="603">
          <cell r="BF603">
            <v>1</v>
          </cell>
          <cell r="BG603">
            <v>1</v>
          </cell>
          <cell r="BH603">
            <v>1</v>
          </cell>
          <cell r="BI603">
            <v>0</v>
          </cell>
          <cell r="BJ603">
            <v>2</v>
          </cell>
          <cell r="CQ603">
            <v>0</v>
          </cell>
        </row>
        <row r="604">
          <cell r="BF604">
            <v>1</v>
          </cell>
          <cell r="BG604">
            <v>1</v>
          </cell>
          <cell r="BH604">
            <v>0</v>
          </cell>
          <cell r="BI604">
            <v>0</v>
          </cell>
          <cell r="BJ604">
            <v>2</v>
          </cell>
          <cell r="CQ604">
            <v>0</v>
          </cell>
        </row>
        <row r="605">
          <cell r="BF605">
            <v>1</v>
          </cell>
          <cell r="BG605">
            <v>1</v>
          </cell>
          <cell r="BH605">
            <v>0</v>
          </cell>
          <cell r="BI605">
            <v>0</v>
          </cell>
          <cell r="BJ605">
            <v>1</v>
          </cell>
          <cell r="CQ605">
            <v>0</v>
          </cell>
        </row>
        <row r="606">
          <cell r="BF606">
            <v>1</v>
          </cell>
          <cell r="BG606">
            <v>1</v>
          </cell>
          <cell r="BH606">
            <v>1</v>
          </cell>
          <cell r="BI606">
            <v>0</v>
          </cell>
          <cell r="BJ606">
            <v>1</v>
          </cell>
          <cell r="CQ606">
            <v>0</v>
          </cell>
        </row>
        <row r="607">
          <cell r="BF607">
            <v>1</v>
          </cell>
          <cell r="BG607">
            <v>1</v>
          </cell>
          <cell r="BH607">
            <v>0</v>
          </cell>
          <cell r="BI607">
            <v>0</v>
          </cell>
          <cell r="BJ607">
            <v>0</v>
          </cell>
          <cell r="CQ607">
            <v>0</v>
          </cell>
        </row>
        <row r="608">
          <cell r="BF608">
            <v>1</v>
          </cell>
          <cell r="BG608">
            <v>1</v>
          </cell>
          <cell r="BH608">
            <v>0</v>
          </cell>
          <cell r="BI608">
            <v>0</v>
          </cell>
          <cell r="BJ608">
            <v>1</v>
          </cell>
          <cell r="CQ608">
            <v>0</v>
          </cell>
        </row>
        <row r="609">
          <cell r="BF609">
            <v>1</v>
          </cell>
          <cell r="BG609">
            <v>2</v>
          </cell>
          <cell r="BH609">
            <v>0</v>
          </cell>
          <cell r="BI609">
            <v>1</v>
          </cell>
          <cell r="BJ609">
            <v>1</v>
          </cell>
          <cell r="CQ609">
            <v>0</v>
          </cell>
        </row>
        <row r="610">
          <cell r="BF610">
            <v>1</v>
          </cell>
          <cell r="BG610">
            <v>1</v>
          </cell>
          <cell r="BH610">
            <v>0</v>
          </cell>
          <cell r="BI610">
            <v>1</v>
          </cell>
          <cell r="BJ610">
            <v>0</v>
          </cell>
          <cell r="CQ610">
            <v>0</v>
          </cell>
        </row>
        <row r="611">
          <cell r="BF611">
            <v>1</v>
          </cell>
          <cell r="BG611">
            <v>1</v>
          </cell>
          <cell r="BH611">
            <v>1</v>
          </cell>
          <cell r="BI611">
            <v>0</v>
          </cell>
          <cell r="BJ611">
            <v>2</v>
          </cell>
          <cell r="CQ611">
            <v>0</v>
          </cell>
        </row>
        <row r="612">
          <cell r="BF612">
            <v>1</v>
          </cell>
          <cell r="BG612">
            <v>0</v>
          </cell>
          <cell r="BH612">
            <v>0</v>
          </cell>
          <cell r="BI612">
            <v>0</v>
          </cell>
          <cell r="BJ612">
            <v>1</v>
          </cell>
          <cell r="CQ612">
            <v>0</v>
          </cell>
        </row>
        <row r="613">
          <cell r="BF613">
            <v>1</v>
          </cell>
          <cell r="BG613">
            <v>1</v>
          </cell>
          <cell r="BH613">
            <v>1</v>
          </cell>
          <cell r="BI613">
            <v>0</v>
          </cell>
          <cell r="BJ613">
            <v>2</v>
          </cell>
          <cell r="CQ613">
            <v>0</v>
          </cell>
        </row>
        <row r="614">
          <cell r="BF614">
            <v>1</v>
          </cell>
          <cell r="BG614">
            <v>1</v>
          </cell>
          <cell r="BH614">
            <v>1</v>
          </cell>
          <cell r="BI614">
            <v>0</v>
          </cell>
          <cell r="BJ614">
            <v>2</v>
          </cell>
          <cell r="CQ614">
            <v>0</v>
          </cell>
        </row>
        <row r="615">
          <cell r="BF615">
            <v>1</v>
          </cell>
          <cell r="BG615">
            <v>1</v>
          </cell>
          <cell r="BH615">
            <v>1</v>
          </cell>
          <cell r="BI615">
            <v>0</v>
          </cell>
          <cell r="BJ615">
            <v>2</v>
          </cell>
          <cell r="CQ615">
            <v>0</v>
          </cell>
        </row>
        <row r="616">
          <cell r="BF616">
            <v>0</v>
          </cell>
          <cell r="BG616">
            <v>0</v>
          </cell>
          <cell r="BH616">
            <v>0</v>
          </cell>
          <cell r="BI616">
            <v>0</v>
          </cell>
          <cell r="BJ616">
            <v>0</v>
          </cell>
          <cell r="CQ616">
            <v>1</v>
          </cell>
        </row>
        <row r="617">
          <cell r="BF617">
            <v>1</v>
          </cell>
          <cell r="BG617">
            <v>1</v>
          </cell>
          <cell r="BH617">
            <v>0</v>
          </cell>
          <cell r="BI617">
            <v>0</v>
          </cell>
          <cell r="BJ617">
            <v>0</v>
          </cell>
          <cell r="CQ617">
            <v>0</v>
          </cell>
        </row>
        <row r="618">
          <cell r="BF618">
            <v>1</v>
          </cell>
          <cell r="BG618">
            <v>0</v>
          </cell>
          <cell r="BH618">
            <v>0</v>
          </cell>
          <cell r="BI618">
            <v>0</v>
          </cell>
          <cell r="BJ618">
            <v>1</v>
          </cell>
          <cell r="CQ618">
            <v>0</v>
          </cell>
        </row>
        <row r="619">
          <cell r="BF619">
            <v>1</v>
          </cell>
          <cell r="BG619">
            <v>1</v>
          </cell>
          <cell r="BH619">
            <v>1</v>
          </cell>
          <cell r="BI619">
            <v>0</v>
          </cell>
          <cell r="BJ619">
            <v>0</v>
          </cell>
          <cell r="CQ619">
            <v>0</v>
          </cell>
        </row>
        <row r="620">
          <cell r="BF620">
            <v>0</v>
          </cell>
          <cell r="BG620">
            <v>0</v>
          </cell>
          <cell r="BH620">
            <v>0</v>
          </cell>
          <cell r="BI620">
            <v>0</v>
          </cell>
          <cell r="BJ620">
            <v>0</v>
          </cell>
          <cell r="CQ620">
            <v>1</v>
          </cell>
        </row>
        <row r="621">
          <cell r="BF621">
            <v>0</v>
          </cell>
          <cell r="BG621">
            <v>0</v>
          </cell>
          <cell r="BH621">
            <v>0</v>
          </cell>
          <cell r="BI621">
            <v>0</v>
          </cell>
          <cell r="BJ621">
            <v>2</v>
          </cell>
          <cell r="CQ621">
            <v>0</v>
          </cell>
        </row>
        <row r="622">
          <cell r="BF622">
            <v>1</v>
          </cell>
          <cell r="BG622">
            <v>1</v>
          </cell>
          <cell r="BH622">
            <v>0</v>
          </cell>
          <cell r="BI622">
            <v>0</v>
          </cell>
          <cell r="BJ622">
            <v>0</v>
          </cell>
          <cell r="CQ622">
            <v>0</v>
          </cell>
        </row>
        <row r="623">
          <cell r="BF623">
            <v>1</v>
          </cell>
          <cell r="BG623">
            <v>1</v>
          </cell>
          <cell r="BH623">
            <v>1</v>
          </cell>
          <cell r="BI623">
            <v>0</v>
          </cell>
          <cell r="BJ623">
            <v>1</v>
          </cell>
          <cell r="CQ623">
            <v>0</v>
          </cell>
        </row>
        <row r="624">
          <cell r="BF624">
            <v>2</v>
          </cell>
          <cell r="BG624">
            <v>3</v>
          </cell>
          <cell r="BH624">
            <v>2</v>
          </cell>
          <cell r="BI624">
            <v>0</v>
          </cell>
          <cell r="BJ624">
            <v>4</v>
          </cell>
          <cell r="CQ624">
            <v>0</v>
          </cell>
        </row>
        <row r="625">
          <cell r="BF625">
            <v>1</v>
          </cell>
          <cell r="BG625">
            <v>1</v>
          </cell>
          <cell r="BH625">
            <v>0</v>
          </cell>
          <cell r="BI625">
            <v>0</v>
          </cell>
          <cell r="BJ625">
            <v>2</v>
          </cell>
          <cell r="CQ625">
            <v>0</v>
          </cell>
        </row>
        <row r="626">
          <cell r="BF626">
            <v>1</v>
          </cell>
          <cell r="BG626">
            <v>1</v>
          </cell>
          <cell r="BH626">
            <v>1</v>
          </cell>
          <cell r="BI626">
            <v>0</v>
          </cell>
          <cell r="BJ626">
            <v>1</v>
          </cell>
          <cell r="CQ626">
            <v>0</v>
          </cell>
        </row>
        <row r="627">
          <cell r="BF627">
            <v>0</v>
          </cell>
          <cell r="BG627">
            <v>0</v>
          </cell>
          <cell r="BH627">
            <v>0</v>
          </cell>
          <cell r="BI627">
            <v>0</v>
          </cell>
          <cell r="BJ627">
            <v>0</v>
          </cell>
          <cell r="CQ627">
            <v>1</v>
          </cell>
        </row>
        <row r="628">
          <cell r="BF628">
            <v>1</v>
          </cell>
          <cell r="BG628">
            <v>1</v>
          </cell>
          <cell r="BH628">
            <v>0</v>
          </cell>
          <cell r="BI628">
            <v>0</v>
          </cell>
          <cell r="BJ628">
            <v>2</v>
          </cell>
          <cell r="CQ628">
            <v>0</v>
          </cell>
        </row>
        <row r="629">
          <cell r="BF629">
            <v>1</v>
          </cell>
          <cell r="BG629">
            <v>1</v>
          </cell>
          <cell r="BH629">
            <v>1</v>
          </cell>
          <cell r="BI629">
            <v>0</v>
          </cell>
          <cell r="BJ629">
            <v>1</v>
          </cell>
          <cell r="CQ629">
            <v>0</v>
          </cell>
        </row>
        <row r="630">
          <cell r="BF630">
            <v>1</v>
          </cell>
          <cell r="BG630">
            <v>1</v>
          </cell>
          <cell r="BH630">
            <v>1</v>
          </cell>
          <cell r="BI630">
            <v>0</v>
          </cell>
          <cell r="BJ630">
            <v>2</v>
          </cell>
          <cell r="CQ630">
            <v>0</v>
          </cell>
        </row>
        <row r="631">
          <cell r="BF631">
            <v>1</v>
          </cell>
          <cell r="BG631">
            <v>0</v>
          </cell>
          <cell r="BH631">
            <v>0</v>
          </cell>
          <cell r="BI631">
            <v>0</v>
          </cell>
          <cell r="BJ631">
            <v>0</v>
          </cell>
          <cell r="CQ631">
            <v>0</v>
          </cell>
        </row>
        <row r="632">
          <cell r="BF632">
            <v>1</v>
          </cell>
          <cell r="BG632">
            <v>0</v>
          </cell>
          <cell r="BH632">
            <v>0</v>
          </cell>
          <cell r="BI632">
            <v>0</v>
          </cell>
          <cell r="BJ632">
            <v>0</v>
          </cell>
          <cell r="CQ632">
            <v>0</v>
          </cell>
        </row>
        <row r="633">
          <cell r="BF633">
            <v>1</v>
          </cell>
          <cell r="BG633">
            <v>1</v>
          </cell>
          <cell r="BH633">
            <v>0</v>
          </cell>
          <cell r="BI633">
            <v>0</v>
          </cell>
          <cell r="BJ633">
            <v>1</v>
          </cell>
          <cell r="CQ633">
            <v>0</v>
          </cell>
        </row>
        <row r="634">
          <cell r="BF634">
            <v>1</v>
          </cell>
          <cell r="BG634">
            <v>1</v>
          </cell>
          <cell r="BH634">
            <v>0</v>
          </cell>
          <cell r="BI634">
            <v>0</v>
          </cell>
          <cell r="BJ634">
            <v>0</v>
          </cell>
          <cell r="CQ634">
            <v>0</v>
          </cell>
        </row>
        <row r="635">
          <cell r="BF635">
            <v>0</v>
          </cell>
          <cell r="BG635">
            <v>0</v>
          </cell>
          <cell r="BH635">
            <v>0</v>
          </cell>
          <cell r="BI635">
            <v>0</v>
          </cell>
          <cell r="BJ635">
            <v>0</v>
          </cell>
          <cell r="CQ635">
            <v>1</v>
          </cell>
        </row>
        <row r="636">
          <cell r="BF636">
            <v>1</v>
          </cell>
          <cell r="BG636">
            <v>1</v>
          </cell>
          <cell r="BH636">
            <v>0</v>
          </cell>
          <cell r="BI636">
            <v>0</v>
          </cell>
          <cell r="BJ636">
            <v>1</v>
          </cell>
          <cell r="CQ636">
            <v>0</v>
          </cell>
        </row>
        <row r="637">
          <cell r="BF637">
            <v>0</v>
          </cell>
          <cell r="BG637">
            <v>0</v>
          </cell>
          <cell r="BH637">
            <v>0</v>
          </cell>
          <cell r="BI637">
            <v>0</v>
          </cell>
          <cell r="BJ637">
            <v>0</v>
          </cell>
          <cell r="CQ637">
            <v>1</v>
          </cell>
        </row>
        <row r="638">
          <cell r="BF638">
            <v>1</v>
          </cell>
          <cell r="BG638">
            <v>1</v>
          </cell>
          <cell r="BH638">
            <v>0</v>
          </cell>
          <cell r="BI638">
            <v>0</v>
          </cell>
          <cell r="BJ638">
            <v>2</v>
          </cell>
          <cell r="CQ638">
            <v>0</v>
          </cell>
        </row>
        <row r="639">
          <cell r="BF639">
            <v>1</v>
          </cell>
          <cell r="BG639">
            <v>1</v>
          </cell>
          <cell r="BH639">
            <v>0</v>
          </cell>
          <cell r="BI639">
            <v>0</v>
          </cell>
          <cell r="BJ639">
            <v>0</v>
          </cell>
          <cell r="CQ639">
            <v>0</v>
          </cell>
        </row>
        <row r="640">
          <cell r="BF640">
            <v>1</v>
          </cell>
          <cell r="BG640">
            <v>1</v>
          </cell>
          <cell r="BH640">
            <v>1</v>
          </cell>
          <cell r="BI640">
            <v>0</v>
          </cell>
          <cell r="BJ640">
            <v>2</v>
          </cell>
          <cell r="CQ640">
            <v>0</v>
          </cell>
        </row>
        <row r="641">
          <cell r="BF641">
            <v>1</v>
          </cell>
          <cell r="BG641">
            <v>1</v>
          </cell>
          <cell r="BH641">
            <v>1</v>
          </cell>
          <cell r="BI641">
            <v>0</v>
          </cell>
          <cell r="BJ641">
            <v>1</v>
          </cell>
          <cell r="CQ641">
            <v>0</v>
          </cell>
        </row>
        <row r="642">
          <cell r="BF642">
            <v>0</v>
          </cell>
          <cell r="BG642">
            <v>0</v>
          </cell>
          <cell r="BH642">
            <v>0</v>
          </cell>
          <cell r="BI642">
            <v>0</v>
          </cell>
          <cell r="BJ642">
            <v>6</v>
          </cell>
          <cell r="CQ642">
            <v>0</v>
          </cell>
        </row>
        <row r="643">
          <cell r="BF643">
            <v>1</v>
          </cell>
          <cell r="BG643">
            <v>0</v>
          </cell>
          <cell r="BH643">
            <v>0</v>
          </cell>
          <cell r="BI643">
            <v>0</v>
          </cell>
          <cell r="BJ643">
            <v>2</v>
          </cell>
          <cell r="CQ643">
            <v>0</v>
          </cell>
        </row>
        <row r="644">
          <cell r="BF644">
            <v>1</v>
          </cell>
          <cell r="BG644">
            <v>1</v>
          </cell>
          <cell r="BH644">
            <v>0</v>
          </cell>
          <cell r="BI644">
            <v>0</v>
          </cell>
          <cell r="BJ644">
            <v>1</v>
          </cell>
          <cell r="CQ644">
            <v>0</v>
          </cell>
        </row>
        <row r="645">
          <cell r="BF645">
            <v>0</v>
          </cell>
          <cell r="BG645">
            <v>0</v>
          </cell>
          <cell r="BH645">
            <v>0</v>
          </cell>
          <cell r="BI645">
            <v>0</v>
          </cell>
          <cell r="BJ645">
            <v>2</v>
          </cell>
          <cell r="CQ645">
            <v>0</v>
          </cell>
        </row>
        <row r="646">
          <cell r="BF646">
            <v>1</v>
          </cell>
          <cell r="BG646">
            <v>0</v>
          </cell>
          <cell r="BH646">
            <v>1</v>
          </cell>
          <cell r="BI646">
            <v>0</v>
          </cell>
          <cell r="BJ646">
            <v>2</v>
          </cell>
          <cell r="CQ646">
            <v>0</v>
          </cell>
        </row>
        <row r="647">
          <cell r="BF647">
            <v>0</v>
          </cell>
          <cell r="BG647">
            <v>0</v>
          </cell>
          <cell r="BH647">
            <v>0</v>
          </cell>
          <cell r="BI647">
            <v>0</v>
          </cell>
          <cell r="BJ647">
            <v>0</v>
          </cell>
          <cell r="CQ647">
            <v>1</v>
          </cell>
        </row>
        <row r="648">
          <cell r="BF648">
            <v>1</v>
          </cell>
          <cell r="BG648">
            <v>1</v>
          </cell>
          <cell r="BH648">
            <v>1</v>
          </cell>
          <cell r="BI648">
            <v>0</v>
          </cell>
          <cell r="BJ648">
            <v>2</v>
          </cell>
          <cell r="CQ648">
            <v>0</v>
          </cell>
        </row>
        <row r="649">
          <cell r="BF649">
            <v>1</v>
          </cell>
          <cell r="BG649">
            <v>1</v>
          </cell>
          <cell r="BH649">
            <v>0</v>
          </cell>
          <cell r="BI649">
            <v>0</v>
          </cell>
          <cell r="BJ649">
            <v>1</v>
          </cell>
          <cell r="CQ649">
            <v>0</v>
          </cell>
        </row>
        <row r="650">
          <cell r="BF650">
            <v>1</v>
          </cell>
          <cell r="BG650">
            <v>0</v>
          </cell>
          <cell r="BH650">
            <v>0</v>
          </cell>
          <cell r="BI650">
            <v>0</v>
          </cell>
          <cell r="BJ650">
            <v>2</v>
          </cell>
          <cell r="CQ650">
            <v>0</v>
          </cell>
        </row>
        <row r="651">
          <cell r="BF651">
            <v>1</v>
          </cell>
          <cell r="BG651">
            <v>1</v>
          </cell>
          <cell r="BH651">
            <v>1</v>
          </cell>
          <cell r="BI651">
            <v>0</v>
          </cell>
          <cell r="BJ651">
            <v>2</v>
          </cell>
          <cell r="CQ651">
            <v>0</v>
          </cell>
        </row>
        <row r="652">
          <cell r="BF652">
            <v>0</v>
          </cell>
          <cell r="BG652">
            <v>0</v>
          </cell>
          <cell r="BH652">
            <v>0</v>
          </cell>
          <cell r="BI652">
            <v>0</v>
          </cell>
          <cell r="BJ652">
            <v>1</v>
          </cell>
          <cell r="CQ652">
            <v>0</v>
          </cell>
        </row>
        <row r="653">
          <cell r="BF653">
            <v>0</v>
          </cell>
          <cell r="BG653">
            <v>0</v>
          </cell>
          <cell r="BH653">
            <v>0</v>
          </cell>
          <cell r="BI653">
            <v>0</v>
          </cell>
          <cell r="BJ653">
            <v>0</v>
          </cell>
          <cell r="CQ653">
            <v>1</v>
          </cell>
        </row>
        <row r="654">
          <cell r="BF654">
            <v>0</v>
          </cell>
          <cell r="BG654">
            <v>0</v>
          </cell>
          <cell r="BH654">
            <v>0</v>
          </cell>
          <cell r="BI654">
            <v>0</v>
          </cell>
          <cell r="BJ654">
            <v>0</v>
          </cell>
          <cell r="CQ654">
            <v>1</v>
          </cell>
        </row>
        <row r="655">
          <cell r="BF655">
            <v>1</v>
          </cell>
          <cell r="BG655">
            <v>1</v>
          </cell>
          <cell r="BH655">
            <v>1</v>
          </cell>
          <cell r="BI655">
            <v>1</v>
          </cell>
          <cell r="BJ655">
            <v>0</v>
          </cell>
          <cell r="CQ655">
            <v>0</v>
          </cell>
        </row>
        <row r="656">
          <cell r="BF656">
            <v>1</v>
          </cell>
          <cell r="BG656">
            <v>1</v>
          </cell>
          <cell r="BH656">
            <v>1</v>
          </cell>
          <cell r="BI656">
            <v>0</v>
          </cell>
          <cell r="BJ656">
            <v>2</v>
          </cell>
          <cell r="CQ656">
            <v>0</v>
          </cell>
        </row>
        <row r="657">
          <cell r="BF657">
            <v>1</v>
          </cell>
          <cell r="BG657">
            <v>1</v>
          </cell>
          <cell r="BH657">
            <v>0</v>
          </cell>
          <cell r="BI657">
            <v>0</v>
          </cell>
          <cell r="BJ657">
            <v>1</v>
          </cell>
          <cell r="CQ657">
            <v>0</v>
          </cell>
        </row>
        <row r="658">
          <cell r="BF658">
            <v>1</v>
          </cell>
          <cell r="BG658">
            <v>1</v>
          </cell>
          <cell r="BH658">
            <v>1</v>
          </cell>
          <cell r="BI658">
            <v>0</v>
          </cell>
          <cell r="BJ658">
            <v>0</v>
          </cell>
          <cell r="CQ658">
            <v>0</v>
          </cell>
        </row>
        <row r="659">
          <cell r="BF659">
            <v>0</v>
          </cell>
          <cell r="BG659">
            <v>0</v>
          </cell>
          <cell r="BH659">
            <v>0</v>
          </cell>
          <cell r="BI659">
            <v>0</v>
          </cell>
          <cell r="BJ659">
            <v>0</v>
          </cell>
          <cell r="CQ659">
            <v>1</v>
          </cell>
        </row>
        <row r="660">
          <cell r="BF660">
            <v>1</v>
          </cell>
          <cell r="BG660">
            <v>1</v>
          </cell>
          <cell r="BH660">
            <v>0</v>
          </cell>
          <cell r="BI660">
            <v>0</v>
          </cell>
          <cell r="BJ660">
            <v>2</v>
          </cell>
          <cell r="CQ660">
            <v>0</v>
          </cell>
        </row>
        <row r="661">
          <cell r="BF661">
            <v>1</v>
          </cell>
          <cell r="BG661">
            <v>1</v>
          </cell>
          <cell r="BH661">
            <v>1</v>
          </cell>
          <cell r="BI661">
            <v>0</v>
          </cell>
          <cell r="BJ661">
            <v>0</v>
          </cell>
          <cell r="CQ661">
            <v>0</v>
          </cell>
        </row>
        <row r="662">
          <cell r="BF662">
            <v>1</v>
          </cell>
          <cell r="BG662">
            <v>1</v>
          </cell>
          <cell r="BH662">
            <v>0</v>
          </cell>
          <cell r="BI662">
            <v>0</v>
          </cell>
          <cell r="BJ662">
            <v>0</v>
          </cell>
          <cell r="CQ662">
            <v>0</v>
          </cell>
        </row>
        <row r="663">
          <cell r="BF663">
            <v>1</v>
          </cell>
          <cell r="BG663">
            <v>1</v>
          </cell>
          <cell r="BH663">
            <v>0</v>
          </cell>
          <cell r="BI663">
            <v>0</v>
          </cell>
          <cell r="BJ663">
            <v>1</v>
          </cell>
          <cell r="CQ663">
            <v>0</v>
          </cell>
        </row>
        <row r="664">
          <cell r="BF664">
            <v>0</v>
          </cell>
          <cell r="BG664">
            <v>0</v>
          </cell>
          <cell r="BH664">
            <v>0</v>
          </cell>
          <cell r="BI664">
            <v>0</v>
          </cell>
          <cell r="BJ664">
            <v>0</v>
          </cell>
          <cell r="CQ664">
            <v>1</v>
          </cell>
        </row>
        <row r="665">
          <cell r="BF665">
            <v>1</v>
          </cell>
          <cell r="BG665">
            <v>1</v>
          </cell>
          <cell r="BH665">
            <v>0</v>
          </cell>
          <cell r="BI665">
            <v>0</v>
          </cell>
          <cell r="BJ665">
            <v>2</v>
          </cell>
          <cell r="CQ665">
            <v>0</v>
          </cell>
        </row>
        <row r="666">
          <cell r="BF666">
            <v>1</v>
          </cell>
          <cell r="BG666">
            <v>0</v>
          </cell>
          <cell r="BH666">
            <v>0</v>
          </cell>
          <cell r="BI666">
            <v>0</v>
          </cell>
          <cell r="BJ666">
            <v>1</v>
          </cell>
          <cell r="CQ666">
            <v>0</v>
          </cell>
        </row>
        <row r="667">
          <cell r="BF667">
            <v>4</v>
          </cell>
          <cell r="BG667">
            <v>0</v>
          </cell>
          <cell r="BH667">
            <v>0</v>
          </cell>
          <cell r="BI667">
            <v>0</v>
          </cell>
          <cell r="BJ667">
            <v>1</v>
          </cell>
          <cell r="CQ667">
            <v>0</v>
          </cell>
        </row>
        <row r="668">
          <cell r="BF668">
            <v>0</v>
          </cell>
          <cell r="BG668">
            <v>0</v>
          </cell>
          <cell r="BH668">
            <v>0</v>
          </cell>
          <cell r="BI668">
            <v>0</v>
          </cell>
          <cell r="BJ668">
            <v>0</v>
          </cell>
          <cell r="CQ668">
            <v>1</v>
          </cell>
        </row>
        <row r="669">
          <cell r="BF669">
            <v>0</v>
          </cell>
          <cell r="BG669">
            <v>0</v>
          </cell>
          <cell r="BH669">
            <v>0</v>
          </cell>
          <cell r="BI669">
            <v>0</v>
          </cell>
          <cell r="BJ669">
            <v>0</v>
          </cell>
          <cell r="CQ669">
            <v>1</v>
          </cell>
        </row>
        <row r="670">
          <cell r="BF670">
            <v>1</v>
          </cell>
          <cell r="BG670">
            <v>1</v>
          </cell>
          <cell r="BH670">
            <v>0</v>
          </cell>
          <cell r="BI670">
            <v>1</v>
          </cell>
          <cell r="BJ670">
            <v>1</v>
          </cell>
          <cell r="CQ670">
            <v>0</v>
          </cell>
        </row>
        <row r="671">
          <cell r="BF671">
            <v>1</v>
          </cell>
          <cell r="BG671">
            <v>1</v>
          </cell>
          <cell r="BH671">
            <v>0</v>
          </cell>
          <cell r="BI671">
            <v>0</v>
          </cell>
          <cell r="BJ671">
            <v>1</v>
          </cell>
          <cell r="CQ671">
            <v>0</v>
          </cell>
        </row>
        <row r="672">
          <cell r="BF672">
            <v>1</v>
          </cell>
          <cell r="BG672">
            <v>1</v>
          </cell>
          <cell r="BH672">
            <v>1</v>
          </cell>
          <cell r="BI672">
            <v>0</v>
          </cell>
          <cell r="BJ672">
            <v>2</v>
          </cell>
          <cell r="CQ672">
            <v>0</v>
          </cell>
        </row>
        <row r="673">
          <cell r="BF673">
            <v>1</v>
          </cell>
          <cell r="BG673">
            <v>1</v>
          </cell>
          <cell r="BH673">
            <v>1</v>
          </cell>
          <cell r="BI673">
            <v>0</v>
          </cell>
          <cell r="BJ673">
            <v>0</v>
          </cell>
          <cell r="CQ673">
            <v>0</v>
          </cell>
        </row>
        <row r="674">
          <cell r="BF674">
            <v>1</v>
          </cell>
          <cell r="BG674">
            <v>1</v>
          </cell>
          <cell r="BH674">
            <v>1</v>
          </cell>
          <cell r="BI674">
            <v>0</v>
          </cell>
          <cell r="BJ674">
            <v>2</v>
          </cell>
          <cell r="CQ674">
            <v>0</v>
          </cell>
        </row>
        <row r="675">
          <cell r="BF675">
            <v>1</v>
          </cell>
          <cell r="BG675">
            <v>1</v>
          </cell>
          <cell r="BH675">
            <v>1</v>
          </cell>
          <cell r="BI675">
            <v>0</v>
          </cell>
          <cell r="BJ675">
            <v>2</v>
          </cell>
          <cell r="CQ675">
            <v>0</v>
          </cell>
        </row>
        <row r="676">
          <cell r="BF676">
            <v>1</v>
          </cell>
          <cell r="BG676">
            <v>1</v>
          </cell>
          <cell r="BH676">
            <v>1</v>
          </cell>
          <cell r="BI676">
            <v>0</v>
          </cell>
          <cell r="BJ676">
            <v>0</v>
          </cell>
          <cell r="CQ676">
            <v>0</v>
          </cell>
        </row>
        <row r="677">
          <cell r="BF677">
            <v>0</v>
          </cell>
          <cell r="BG677">
            <v>0</v>
          </cell>
          <cell r="BH677">
            <v>0</v>
          </cell>
          <cell r="BI677">
            <v>0</v>
          </cell>
          <cell r="BJ677">
            <v>0</v>
          </cell>
          <cell r="CQ677">
            <v>1</v>
          </cell>
        </row>
        <row r="678">
          <cell r="BF678">
            <v>0</v>
          </cell>
          <cell r="BG678">
            <v>0</v>
          </cell>
          <cell r="BH678">
            <v>0</v>
          </cell>
          <cell r="BI678">
            <v>1</v>
          </cell>
          <cell r="BJ678">
            <v>1</v>
          </cell>
          <cell r="CQ678">
            <v>0</v>
          </cell>
        </row>
        <row r="679">
          <cell r="BF679">
            <v>1</v>
          </cell>
          <cell r="BG679">
            <v>1</v>
          </cell>
          <cell r="BH679">
            <v>0</v>
          </cell>
          <cell r="BI679">
            <v>0</v>
          </cell>
          <cell r="BJ679">
            <v>1</v>
          </cell>
          <cell r="CQ679">
            <v>0</v>
          </cell>
        </row>
        <row r="680">
          <cell r="BF680">
            <v>0</v>
          </cell>
          <cell r="BG680">
            <v>0</v>
          </cell>
          <cell r="BH680">
            <v>0</v>
          </cell>
          <cell r="BI680">
            <v>0</v>
          </cell>
          <cell r="BJ680">
            <v>0</v>
          </cell>
          <cell r="CQ680">
            <v>1</v>
          </cell>
        </row>
        <row r="681">
          <cell r="BF681">
            <v>1</v>
          </cell>
          <cell r="BG681">
            <v>1</v>
          </cell>
          <cell r="BH681">
            <v>0</v>
          </cell>
          <cell r="BI681">
            <v>0</v>
          </cell>
          <cell r="BJ681">
            <v>1</v>
          </cell>
          <cell r="CQ681">
            <v>0</v>
          </cell>
        </row>
        <row r="682">
          <cell r="BF682">
            <v>1</v>
          </cell>
          <cell r="BG682">
            <v>0</v>
          </cell>
          <cell r="BH682">
            <v>0</v>
          </cell>
          <cell r="BI682">
            <v>0</v>
          </cell>
          <cell r="BJ682">
            <v>1</v>
          </cell>
          <cell r="CQ682">
            <v>0</v>
          </cell>
        </row>
        <row r="683">
          <cell r="BF683">
            <v>1</v>
          </cell>
          <cell r="BG683">
            <v>1</v>
          </cell>
          <cell r="BH683">
            <v>1</v>
          </cell>
          <cell r="BI683">
            <v>0</v>
          </cell>
          <cell r="BJ683">
            <v>2</v>
          </cell>
          <cell r="CQ683">
            <v>0</v>
          </cell>
        </row>
        <row r="684">
          <cell r="BF684">
            <v>0</v>
          </cell>
          <cell r="BG684">
            <v>0</v>
          </cell>
          <cell r="BH684">
            <v>0</v>
          </cell>
          <cell r="BI684">
            <v>0</v>
          </cell>
          <cell r="BJ684">
            <v>0</v>
          </cell>
          <cell r="CQ684">
            <v>1</v>
          </cell>
        </row>
        <row r="685">
          <cell r="BF685">
            <v>1</v>
          </cell>
          <cell r="BG685">
            <v>1</v>
          </cell>
          <cell r="BH685">
            <v>1</v>
          </cell>
          <cell r="BI685">
            <v>0</v>
          </cell>
          <cell r="BJ685">
            <v>1</v>
          </cell>
          <cell r="CQ685">
            <v>0</v>
          </cell>
        </row>
        <row r="686">
          <cell r="BF686">
            <v>1</v>
          </cell>
          <cell r="BG686">
            <v>1</v>
          </cell>
          <cell r="BH686">
            <v>0</v>
          </cell>
          <cell r="BI686">
            <v>0</v>
          </cell>
          <cell r="BJ686">
            <v>0</v>
          </cell>
          <cell r="CQ686">
            <v>0</v>
          </cell>
        </row>
        <row r="687">
          <cell r="BF687">
            <v>1</v>
          </cell>
          <cell r="BG687">
            <v>1</v>
          </cell>
          <cell r="BH687">
            <v>0</v>
          </cell>
          <cell r="BI687">
            <v>1</v>
          </cell>
          <cell r="BJ687">
            <v>0</v>
          </cell>
          <cell r="CQ687">
            <v>0</v>
          </cell>
        </row>
        <row r="688">
          <cell r="BF688">
            <v>0</v>
          </cell>
          <cell r="BG688">
            <v>0</v>
          </cell>
          <cell r="BH688">
            <v>0</v>
          </cell>
          <cell r="BI688">
            <v>1</v>
          </cell>
          <cell r="BJ688">
            <v>0</v>
          </cell>
          <cell r="CQ688">
            <v>0</v>
          </cell>
        </row>
        <row r="689">
          <cell r="BF689">
            <v>0</v>
          </cell>
          <cell r="BG689">
            <v>0</v>
          </cell>
          <cell r="BH689">
            <v>0</v>
          </cell>
          <cell r="BI689">
            <v>0</v>
          </cell>
          <cell r="BJ689">
            <v>1</v>
          </cell>
          <cell r="CQ689">
            <v>0</v>
          </cell>
        </row>
        <row r="690">
          <cell r="BF690">
            <v>1</v>
          </cell>
          <cell r="BG690">
            <v>0</v>
          </cell>
          <cell r="BH690">
            <v>0</v>
          </cell>
          <cell r="BI690">
            <v>0</v>
          </cell>
          <cell r="BJ690">
            <v>1</v>
          </cell>
          <cell r="CQ690">
            <v>0</v>
          </cell>
        </row>
        <row r="691">
          <cell r="BF691">
            <v>0</v>
          </cell>
          <cell r="BG691">
            <v>0</v>
          </cell>
          <cell r="BH691">
            <v>0</v>
          </cell>
          <cell r="BI691">
            <v>0</v>
          </cell>
          <cell r="BJ691">
            <v>0</v>
          </cell>
          <cell r="CQ691">
            <v>1</v>
          </cell>
        </row>
        <row r="692">
          <cell r="BF692">
            <v>1</v>
          </cell>
          <cell r="BG692">
            <v>1</v>
          </cell>
          <cell r="BH692">
            <v>0</v>
          </cell>
          <cell r="BI692">
            <v>0</v>
          </cell>
          <cell r="BJ692">
            <v>1</v>
          </cell>
          <cell r="CQ692">
            <v>0</v>
          </cell>
        </row>
        <row r="693">
          <cell r="BF693">
            <v>1</v>
          </cell>
          <cell r="BG693">
            <v>0</v>
          </cell>
          <cell r="BH693">
            <v>1</v>
          </cell>
          <cell r="BI693">
            <v>0</v>
          </cell>
          <cell r="BJ693">
            <v>1</v>
          </cell>
          <cell r="CQ693">
            <v>0</v>
          </cell>
        </row>
        <row r="694">
          <cell r="BF694">
            <v>1</v>
          </cell>
          <cell r="BG694">
            <v>1</v>
          </cell>
          <cell r="BH694">
            <v>0</v>
          </cell>
          <cell r="BI694">
            <v>0</v>
          </cell>
          <cell r="BJ694">
            <v>2</v>
          </cell>
          <cell r="CQ694">
            <v>0</v>
          </cell>
        </row>
        <row r="695">
          <cell r="BF695">
            <v>1</v>
          </cell>
          <cell r="BG695">
            <v>0</v>
          </cell>
          <cell r="BH695">
            <v>0</v>
          </cell>
          <cell r="BI695">
            <v>0</v>
          </cell>
          <cell r="BJ695">
            <v>1</v>
          </cell>
          <cell r="CQ695">
            <v>0</v>
          </cell>
        </row>
        <row r="696">
          <cell r="BF696">
            <v>0</v>
          </cell>
          <cell r="BG696">
            <v>0</v>
          </cell>
          <cell r="BH696">
            <v>0</v>
          </cell>
          <cell r="BI696">
            <v>0</v>
          </cell>
          <cell r="BJ696">
            <v>0</v>
          </cell>
          <cell r="CQ696">
            <v>1</v>
          </cell>
        </row>
        <row r="697">
          <cell r="BF697">
            <v>1</v>
          </cell>
          <cell r="BG697">
            <v>1</v>
          </cell>
          <cell r="BH697">
            <v>0</v>
          </cell>
          <cell r="BI697">
            <v>0</v>
          </cell>
          <cell r="BJ697">
            <v>2</v>
          </cell>
          <cell r="CQ697">
            <v>0</v>
          </cell>
        </row>
        <row r="698">
          <cell r="BF698">
            <v>1</v>
          </cell>
          <cell r="BG698">
            <v>1</v>
          </cell>
          <cell r="BH698">
            <v>0</v>
          </cell>
          <cell r="BI698">
            <v>0</v>
          </cell>
          <cell r="BJ698">
            <v>2</v>
          </cell>
          <cell r="CQ698">
            <v>0</v>
          </cell>
        </row>
        <row r="699">
          <cell r="BF699">
            <v>0</v>
          </cell>
          <cell r="BG699">
            <v>0</v>
          </cell>
          <cell r="BH699">
            <v>0</v>
          </cell>
          <cell r="BI699">
            <v>0</v>
          </cell>
          <cell r="BJ699">
            <v>0</v>
          </cell>
          <cell r="CQ699">
            <v>1</v>
          </cell>
        </row>
        <row r="700">
          <cell r="BF700">
            <v>1</v>
          </cell>
          <cell r="BG700">
            <v>0</v>
          </cell>
          <cell r="BH700">
            <v>0</v>
          </cell>
          <cell r="BI700">
            <v>0</v>
          </cell>
          <cell r="BJ700">
            <v>1</v>
          </cell>
          <cell r="CQ700">
            <v>0</v>
          </cell>
        </row>
        <row r="701">
          <cell r="BF701">
            <v>1</v>
          </cell>
          <cell r="BG701">
            <v>0</v>
          </cell>
          <cell r="BH701">
            <v>0</v>
          </cell>
          <cell r="BI701">
            <v>0</v>
          </cell>
          <cell r="BJ701">
            <v>0</v>
          </cell>
          <cell r="CQ701">
            <v>0</v>
          </cell>
        </row>
        <row r="702">
          <cell r="BF702">
            <v>1</v>
          </cell>
          <cell r="BG702">
            <v>0</v>
          </cell>
          <cell r="BH702">
            <v>0</v>
          </cell>
          <cell r="BI702">
            <v>0</v>
          </cell>
          <cell r="BJ702">
            <v>0</v>
          </cell>
          <cell r="CQ702">
            <v>0</v>
          </cell>
        </row>
        <row r="703">
          <cell r="BF703">
            <v>0</v>
          </cell>
          <cell r="BG703">
            <v>0</v>
          </cell>
          <cell r="BH703">
            <v>0</v>
          </cell>
          <cell r="BI703">
            <v>0</v>
          </cell>
          <cell r="BJ703">
            <v>6</v>
          </cell>
          <cell r="CQ703">
            <v>0</v>
          </cell>
        </row>
        <row r="704">
          <cell r="BF704">
            <v>1</v>
          </cell>
          <cell r="BG704">
            <v>1</v>
          </cell>
          <cell r="BH704">
            <v>1</v>
          </cell>
          <cell r="BI704">
            <v>0</v>
          </cell>
          <cell r="BJ704">
            <v>1</v>
          </cell>
          <cell r="CQ704">
            <v>0</v>
          </cell>
        </row>
        <row r="705">
          <cell r="BF705">
            <v>1</v>
          </cell>
          <cell r="BG705">
            <v>1</v>
          </cell>
          <cell r="BH705">
            <v>0</v>
          </cell>
          <cell r="BI705">
            <v>0</v>
          </cell>
          <cell r="BJ705">
            <v>2</v>
          </cell>
          <cell r="CQ705">
            <v>0</v>
          </cell>
        </row>
        <row r="706">
          <cell r="BF706">
            <v>1</v>
          </cell>
          <cell r="BG706">
            <v>0</v>
          </cell>
          <cell r="BH706">
            <v>0</v>
          </cell>
          <cell r="BI706">
            <v>0</v>
          </cell>
          <cell r="BJ706">
            <v>0</v>
          </cell>
          <cell r="CQ706">
            <v>0</v>
          </cell>
        </row>
        <row r="707">
          <cell r="BF707">
            <v>1</v>
          </cell>
          <cell r="BG707">
            <v>1</v>
          </cell>
          <cell r="BH707">
            <v>0</v>
          </cell>
          <cell r="BI707">
            <v>0</v>
          </cell>
          <cell r="BJ707">
            <v>0</v>
          </cell>
          <cell r="CQ707">
            <v>0</v>
          </cell>
        </row>
        <row r="708">
          <cell r="BF708">
            <v>1</v>
          </cell>
          <cell r="BG708">
            <v>1</v>
          </cell>
          <cell r="BH708">
            <v>1</v>
          </cell>
          <cell r="BI708">
            <v>0</v>
          </cell>
          <cell r="BJ708">
            <v>1</v>
          </cell>
          <cell r="CQ708">
            <v>0</v>
          </cell>
        </row>
        <row r="709">
          <cell r="BF709">
            <v>1</v>
          </cell>
          <cell r="BG709">
            <v>0</v>
          </cell>
          <cell r="BH709">
            <v>0</v>
          </cell>
          <cell r="BI709">
            <v>0</v>
          </cell>
          <cell r="BJ709">
            <v>2</v>
          </cell>
          <cell r="CQ709">
            <v>0</v>
          </cell>
        </row>
        <row r="710">
          <cell r="BF710">
            <v>0</v>
          </cell>
          <cell r="BG710">
            <v>0</v>
          </cell>
          <cell r="BH710">
            <v>0</v>
          </cell>
          <cell r="BI710">
            <v>0</v>
          </cell>
          <cell r="BJ710">
            <v>0</v>
          </cell>
          <cell r="CQ710">
            <v>1</v>
          </cell>
        </row>
        <row r="711">
          <cell r="BF711">
            <v>1</v>
          </cell>
          <cell r="BG711">
            <v>0</v>
          </cell>
          <cell r="BH711">
            <v>0</v>
          </cell>
          <cell r="BI711">
            <v>0</v>
          </cell>
          <cell r="BJ711">
            <v>1</v>
          </cell>
          <cell r="CQ711">
            <v>0</v>
          </cell>
        </row>
        <row r="712">
          <cell r="BF712">
            <v>1</v>
          </cell>
          <cell r="BG712">
            <v>0</v>
          </cell>
          <cell r="BH712">
            <v>0</v>
          </cell>
          <cell r="BI712">
            <v>0</v>
          </cell>
          <cell r="BJ712">
            <v>2</v>
          </cell>
          <cell r="CQ712">
            <v>0</v>
          </cell>
        </row>
        <row r="713">
          <cell r="BF713">
            <v>1</v>
          </cell>
          <cell r="BG713">
            <v>1</v>
          </cell>
          <cell r="BH713">
            <v>1</v>
          </cell>
          <cell r="BI713">
            <v>0</v>
          </cell>
          <cell r="BJ713">
            <v>1</v>
          </cell>
          <cell r="CQ713">
            <v>0</v>
          </cell>
        </row>
        <row r="714">
          <cell r="BF714">
            <v>0</v>
          </cell>
          <cell r="BG714">
            <v>0</v>
          </cell>
          <cell r="BH714">
            <v>0</v>
          </cell>
          <cell r="BI714">
            <v>0</v>
          </cell>
          <cell r="BJ714">
            <v>0</v>
          </cell>
          <cell r="CQ714">
            <v>1</v>
          </cell>
        </row>
        <row r="715">
          <cell r="BF715">
            <v>1</v>
          </cell>
          <cell r="BG715">
            <v>1</v>
          </cell>
          <cell r="BH715">
            <v>1</v>
          </cell>
          <cell r="BI715">
            <v>0</v>
          </cell>
          <cell r="BJ715">
            <v>1</v>
          </cell>
          <cell r="CQ715">
            <v>0</v>
          </cell>
        </row>
        <row r="716">
          <cell r="BF716">
            <v>0</v>
          </cell>
          <cell r="BG716">
            <v>1</v>
          </cell>
          <cell r="BH716">
            <v>1</v>
          </cell>
          <cell r="BI716">
            <v>0</v>
          </cell>
          <cell r="BJ716">
            <v>1</v>
          </cell>
          <cell r="CQ716">
            <v>0</v>
          </cell>
        </row>
        <row r="717">
          <cell r="BF717">
            <v>1</v>
          </cell>
          <cell r="BG717">
            <v>1</v>
          </cell>
          <cell r="BH717">
            <v>1</v>
          </cell>
          <cell r="BI717">
            <v>0</v>
          </cell>
          <cell r="BJ717">
            <v>2</v>
          </cell>
          <cell r="CQ717">
            <v>0</v>
          </cell>
        </row>
        <row r="718">
          <cell r="BF718">
            <v>0</v>
          </cell>
          <cell r="BG718">
            <v>0</v>
          </cell>
          <cell r="BH718">
            <v>0</v>
          </cell>
          <cell r="BI718">
            <v>0</v>
          </cell>
          <cell r="BJ718">
            <v>0</v>
          </cell>
          <cell r="CQ718">
            <v>1</v>
          </cell>
        </row>
        <row r="719">
          <cell r="BF719">
            <v>1</v>
          </cell>
          <cell r="BG719">
            <v>0</v>
          </cell>
          <cell r="BH719">
            <v>0</v>
          </cell>
          <cell r="BI719">
            <v>0</v>
          </cell>
          <cell r="BJ719">
            <v>0</v>
          </cell>
          <cell r="CQ719">
            <v>0</v>
          </cell>
        </row>
        <row r="720">
          <cell r="BF720">
            <v>0</v>
          </cell>
          <cell r="BG720">
            <v>0</v>
          </cell>
          <cell r="BH720">
            <v>0</v>
          </cell>
          <cell r="BI720">
            <v>0</v>
          </cell>
          <cell r="BJ720">
            <v>0</v>
          </cell>
          <cell r="CQ720">
            <v>1</v>
          </cell>
        </row>
        <row r="721">
          <cell r="BF721">
            <v>0</v>
          </cell>
          <cell r="BG721">
            <v>0</v>
          </cell>
          <cell r="BH721">
            <v>0</v>
          </cell>
          <cell r="BI721">
            <v>0</v>
          </cell>
          <cell r="BJ721">
            <v>0</v>
          </cell>
          <cell r="CQ721">
            <v>1</v>
          </cell>
        </row>
        <row r="722">
          <cell r="BF722">
            <v>1</v>
          </cell>
          <cell r="BG722">
            <v>1</v>
          </cell>
          <cell r="BH722">
            <v>1</v>
          </cell>
          <cell r="BI722">
            <v>0</v>
          </cell>
          <cell r="BJ722">
            <v>1</v>
          </cell>
          <cell r="CQ722">
            <v>0</v>
          </cell>
        </row>
        <row r="723">
          <cell r="BF723">
            <v>1</v>
          </cell>
          <cell r="BG723">
            <v>1</v>
          </cell>
          <cell r="BH723">
            <v>1</v>
          </cell>
          <cell r="BI723">
            <v>0</v>
          </cell>
          <cell r="BJ723">
            <v>1</v>
          </cell>
          <cell r="CQ723">
            <v>0</v>
          </cell>
        </row>
        <row r="724">
          <cell r="BF724">
            <v>0</v>
          </cell>
          <cell r="BG724">
            <v>1</v>
          </cell>
          <cell r="BH724">
            <v>0</v>
          </cell>
          <cell r="BI724">
            <v>0</v>
          </cell>
          <cell r="BJ724">
            <v>0</v>
          </cell>
          <cell r="CQ724">
            <v>0</v>
          </cell>
        </row>
        <row r="725">
          <cell r="BF725">
            <v>1</v>
          </cell>
          <cell r="BG725">
            <v>1</v>
          </cell>
          <cell r="BH725">
            <v>0</v>
          </cell>
          <cell r="BI725">
            <v>0</v>
          </cell>
          <cell r="BJ725">
            <v>1</v>
          </cell>
          <cell r="CQ725">
            <v>0</v>
          </cell>
        </row>
        <row r="726">
          <cell r="BF726">
            <v>1</v>
          </cell>
          <cell r="BG726">
            <v>0</v>
          </cell>
          <cell r="BH726">
            <v>0</v>
          </cell>
          <cell r="BI726">
            <v>0</v>
          </cell>
          <cell r="BJ726">
            <v>0</v>
          </cell>
          <cell r="CQ726">
            <v>0</v>
          </cell>
        </row>
        <row r="727">
          <cell r="BF727">
            <v>0</v>
          </cell>
          <cell r="BG727">
            <v>0</v>
          </cell>
          <cell r="BH727">
            <v>0</v>
          </cell>
          <cell r="BI727">
            <v>0</v>
          </cell>
          <cell r="BJ727">
            <v>0</v>
          </cell>
          <cell r="CQ727">
            <v>1</v>
          </cell>
        </row>
        <row r="728">
          <cell r="BF728">
            <v>1</v>
          </cell>
          <cell r="BG728">
            <v>1</v>
          </cell>
          <cell r="BH728">
            <v>1</v>
          </cell>
          <cell r="BI728">
            <v>0</v>
          </cell>
          <cell r="BJ728">
            <v>2</v>
          </cell>
          <cell r="CQ728">
            <v>0</v>
          </cell>
        </row>
        <row r="729">
          <cell r="BF729">
            <v>1</v>
          </cell>
          <cell r="BG729">
            <v>1</v>
          </cell>
          <cell r="BH729">
            <v>0</v>
          </cell>
          <cell r="BI729">
            <v>0</v>
          </cell>
          <cell r="BJ729">
            <v>2</v>
          </cell>
          <cell r="CQ729">
            <v>0</v>
          </cell>
        </row>
        <row r="730">
          <cell r="BF730">
            <v>1</v>
          </cell>
          <cell r="BG730">
            <v>1</v>
          </cell>
          <cell r="BH730">
            <v>1</v>
          </cell>
          <cell r="BI730">
            <v>0</v>
          </cell>
          <cell r="BJ730">
            <v>1</v>
          </cell>
          <cell r="CQ730">
            <v>0</v>
          </cell>
        </row>
        <row r="731">
          <cell r="BF731">
            <v>1</v>
          </cell>
          <cell r="BG731">
            <v>1</v>
          </cell>
          <cell r="BH731">
            <v>1</v>
          </cell>
          <cell r="BI731">
            <v>0</v>
          </cell>
          <cell r="BJ731">
            <v>0</v>
          </cell>
          <cell r="CQ731">
            <v>0</v>
          </cell>
        </row>
        <row r="732">
          <cell r="BF732">
            <v>1</v>
          </cell>
          <cell r="BG732">
            <v>1</v>
          </cell>
          <cell r="BH732">
            <v>0</v>
          </cell>
          <cell r="BI732">
            <v>0</v>
          </cell>
          <cell r="BJ732">
            <v>0</v>
          </cell>
          <cell r="CQ732">
            <v>0</v>
          </cell>
        </row>
        <row r="733">
          <cell r="BF733">
            <v>1</v>
          </cell>
          <cell r="BG733">
            <v>1</v>
          </cell>
          <cell r="BH733">
            <v>1</v>
          </cell>
          <cell r="BI733">
            <v>0</v>
          </cell>
          <cell r="BJ733">
            <v>2</v>
          </cell>
          <cell r="CQ733">
            <v>0</v>
          </cell>
        </row>
        <row r="734">
          <cell r="BF734">
            <v>1</v>
          </cell>
          <cell r="BG734">
            <v>1</v>
          </cell>
          <cell r="BH734">
            <v>0</v>
          </cell>
          <cell r="BI734">
            <v>0</v>
          </cell>
          <cell r="BJ734">
            <v>0</v>
          </cell>
          <cell r="CQ734">
            <v>0</v>
          </cell>
        </row>
        <row r="735">
          <cell r="BF735">
            <v>1</v>
          </cell>
          <cell r="BG735">
            <v>1</v>
          </cell>
          <cell r="BH735">
            <v>0</v>
          </cell>
          <cell r="BI735">
            <v>0</v>
          </cell>
          <cell r="BJ735">
            <v>0</v>
          </cell>
          <cell r="CQ735">
            <v>0</v>
          </cell>
        </row>
        <row r="736">
          <cell r="BF736">
            <v>1</v>
          </cell>
          <cell r="BG736">
            <v>1</v>
          </cell>
          <cell r="BH736">
            <v>1</v>
          </cell>
          <cell r="BI736">
            <v>0</v>
          </cell>
          <cell r="BJ736">
            <v>1</v>
          </cell>
          <cell r="CQ736">
            <v>0</v>
          </cell>
        </row>
        <row r="737">
          <cell r="BF737">
            <v>2</v>
          </cell>
          <cell r="BG737">
            <v>0</v>
          </cell>
          <cell r="BH737">
            <v>0</v>
          </cell>
          <cell r="BI737">
            <v>0</v>
          </cell>
          <cell r="BJ737">
            <v>3</v>
          </cell>
          <cell r="CQ737">
            <v>0</v>
          </cell>
        </row>
        <row r="738">
          <cell r="BF738">
            <v>2</v>
          </cell>
          <cell r="BG738">
            <v>0</v>
          </cell>
          <cell r="BH738">
            <v>0</v>
          </cell>
          <cell r="BI738">
            <v>0</v>
          </cell>
          <cell r="BJ738">
            <v>1</v>
          </cell>
          <cell r="CQ738">
            <v>0</v>
          </cell>
        </row>
        <row r="739">
          <cell r="BF739">
            <v>0</v>
          </cell>
          <cell r="BG739">
            <v>0</v>
          </cell>
          <cell r="BH739">
            <v>0</v>
          </cell>
          <cell r="BI739">
            <v>0</v>
          </cell>
          <cell r="BJ739">
            <v>0</v>
          </cell>
          <cell r="CQ739">
            <v>1</v>
          </cell>
        </row>
        <row r="740">
          <cell r="BF740">
            <v>1</v>
          </cell>
          <cell r="BG740">
            <v>0</v>
          </cell>
          <cell r="BH740">
            <v>0</v>
          </cell>
          <cell r="BI740">
            <v>0</v>
          </cell>
          <cell r="BJ740">
            <v>1</v>
          </cell>
          <cell r="CQ740">
            <v>0</v>
          </cell>
        </row>
        <row r="741">
          <cell r="BF741">
            <v>1</v>
          </cell>
          <cell r="BG741">
            <v>1</v>
          </cell>
          <cell r="BH741">
            <v>1</v>
          </cell>
          <cell r="BI741">
            <v>0</v>
          </cell>
          <cell r="BJ741">
            <v>2</v>
          </cell>
          <cell r="CQ741">
            <v>0</v>
          </cell>
        </row>
        <row r="742">
          <cell r="BF742">
            <v>1</v>
          </cell>
          <cell r="BG742">
            <v>1</v>
          </cell>
          <cell r="BH742">
            <v>0</v>
          </cell>
          <cell r="BI742">
            <v>0</v>
          </cell>
          <cell r="BJ742">
            <v>0</v>
          </cell>
          <cell r="CQ742">
            <v>0</v>
          </cell>
        </row>
        <row r="743">
          <cell r="BF743">
            <v>1</v>
          </cell>
          <cell r="BG743">
            <v>1</v>
          </cell>
          <cell r="BH743">
            <v>0</v>
          </cell>
          <cell r="BI743">
            <v>1</v>
          </cell>
          <cell r="BJ743">
            <v>0</v>
          </cell>
          <cell r="CQ743">
            <v>0</v>
          </cell>
        </row>
        <row r="744">
          <cell r="BF744">
            <v>0</v>
          </cell>
          <cell r="BG744">
            <v>0</v>
          </cell>
          <cell r="BH744">
            <v>0</v>
          </cell>
          <cell r="BI744">
            <v>0</v>
          </cell>
          <cell r="BJ744">
            <v>0</v>
          </cell>
          <cell r="CQ744">
            <v>1</v>
          </cell>
        </row>
        <row r="745">
          <cell r="BF745">
            <v>1</v>
          </cell>
          <cell r="BG745">
            <v>1</v>
          </cell>
          <cell r="BH745">
            <v>1</v>
          </cell>
          <cell r="BI745">
            <v>0</v>
          </cell>
          <cell r="BJ745">
            <v>2</v>
          </cell>
          <cell r="CQ745">
            <v>0</v>
          </cell>
        </row>
        <row r="746">
          <cell r="BF746">
            <v>0</v>
          </cell>
          <cell r="BG746">
            <v>0</v>
          </cell>
          <cell r="BH746">
            <v>0</v>
          </cell>
          <cell r="BI746">
            <v>0</v>
          </cell>
          <cell r="BJ746">
            <v>0</v>
          </cell>
          <cell r="CQ746">
            <v>1</v>
          </cell>
        </row>
        <row r="747">
          <cell r="BF747">
            <v>0</v>
          </cell>
          <cell r="BG747">
            <v>0</v>
          </cell>
          <cell r="BH747">
            <v>0</v>
          </cell>
          <cell r="BI747">
            <v>0</v>
          </cell>
          <cell r="BJ747">
            <v>1</v>
          </cell>
          <cell r="CQ747">
            <v>0</v>
          </cell>
        </row>
        <row r="748">
          <cell r="BF748">
            <v>0</v>
          </cell>
          <cell r="BG748">
            <v>0</v>
          </cell>
          <cell r="BH748">
            <v>0</v>
          </cell>
          <cell r="BI748">
            <v>0</v>
          </cell>
          <cell r="BJ748">
            <v>2</v>
          </cell>
          <cell r="CQ748">
            <v>0</v>
          </cell>
        </row>
        <row r="749">
          <cell r="BF749">
            <v>0</v>
          </cell>
          <cell r="BG749">
            <v>0</v>
          </cell>
          <cell r="BH749">
            <v>0</v>
          </cell>
          <cell r="BI749">
            <v>0</v>
          </cell>
          <cell r="BJ749">
            <v>0</v>
          </cell>
          <cell r="CQ749">
            <v>1</v>
          </cell>
        </row>
        <row r="750">
          <cell r="BF750">
            <v>0</v>
          </cell>
          <cell r="BG750">
            <v>0</v>
          </cell>
          <cell r="BH750">
            <v>0</v>
          </cell>
          <cell r="BI750">
            <v>1</v>
          </cell>
          <cell r="BJ750">
            <v>0</v>
          </cell>
          <cell r="CQ750">
            <v>0</v>
          </cell>
        </row>
        <row r="751">
          <cell r="BF751">
            <v>0</v>
          </cell>
          <cell r="BG751">
            <v>0</v>
          </cell>
          <cell r="BH751">
            <v>0</v>
          </cell>
          <cell r="BI751">
            <v>0</v>
          </cell>
          <cell r="BJ751">
            <v>0</v>
          </cell>
          <cell r="CQ751">
            <v>1</v>
          </cell>
        </row>
        <row r="752">
          <cell r="BF752">
            <v>3</v>
          </cell>
          <cell r="BG752">
            <v>0</v>
          </cell>
          <cell r="BH752">
            <v>0</v>
          </cell>
          <cell r="BI752">
            <v>0</v>
          </cell>
          <cell r="BJ752">
            <v>1</v>
          </cell>
          <cell r="CQ752">
            <v>0</v>
          </cell>
        </row>
        <row r="753">
          <cell r="BF753">
            <v>0</v>
          </cell>
          <cell r="BG753">
            <v>0</v>
          </cell>
          <cell r="BH753">
            <v>0</v>
          </cell>
          <cell r="BI753">
            <v>0</v>
          </cell>
          <cell r="BJ753">
            <v>0</v>
          </cell>
          <cell r="CQ753">
            <v>1</v>
          </cell>
        </row>
        <row r="754">
          <cell r="BF754">
            <v>1</v>
          </cell>
          <cell r="BG754">
            <v>1</v>
          </cell>
          <cell r="BH754">
            <v>0</v>
          </cell>
          <cell r="BI754">
            <v>0</v>
          </cell>
          <cell r="BJ754">
            <v>0</v>
          </cell>
          <cell r="CQ754">
            <v>0</v>
          </cell>
        </row>
        <row r="755">
          <cell r="BF755">
            <v>0</v>
          </cell>
          <cell r="BG755">
            <v>0</v>
          </cell>
          <cell r="BH755">
            <v>0</v>
          </cell>
          <cell r="BI755">
            <v>0</v>
          </cell>
          <cell r="BJ755">
            <v>0</v>
          </cell>
          <cell r="CQ755">
            <v>1</v>
          </cell>
        </row>
        <row r="756">
          <cell r="BF756">
            <v>0</v>
          </cell>
          <cell r="BG756">
            <v>0</v>
          </cell>
          <cell r="BH756">
            <v>0</v>
          </cell>
          <cell r="BI756">
            <v>0</v>
          </cell>
          <cell r="BJ756">
            <v>0</v>
          </cell>
          <cell r="CQ756">
            <v>1</v>
          </cell>
        </row>
        <row r="757">
          <cell r="BF757">
            <v>1</v>
          </cell>
          <cell r="BG757">
            <v>1</v>
          </cell>
          <cell r="BH757">
            <v>0</v>
          </cell>
          <cell r="BI757">
            <v>0</v>
          </cell>
          <cell r="BJ757">
            <v>1</v>
          </cell>
          <cell r="CQ757">
            <v>0</v>
          </cell>
        </row>
        <row r="758">
          <cell r="BF758">
            <v>1</v>
          </cell>
          <cell r="BG758">
            <v>2</v>
          </cell>
          <cell r="BH758">
            <v>2</v>
          </cell>
          <cell r="BI758">
            <v>0</v>
          </cell>
          <cell r="BJ758">
            <v>0</v>
          </cell>
          <cell r="CQ758">
            <v>0</v>
          </cell>
        </row>
        <row r="759">
          <cell r="BF759">
            <v>1</v>
          </cell>
          <cell r="BG759">
            <v>0</v>
          </cell>
          <cell r="BH759">
            <v>0</v>
          </cell>
          <cell r="BI759">
            <v>0</v>
          </cell>
          <cell r="BJ759">
            <v>0</v>
          </cell>
          <cell r="CQ759">
            <v>0</v>
          </cell>
        </row>
        <row r="760">
          <cell r="BF760">
            <v>1</v>
          </cell>
          <cell r="BG760">
            <v>1</v>
          </cell>
          <cell r="BH760">
            <v>0</v>
          </cell>
          <cell r="BI760">
            <v>0</v>
          </cell>
          <cell r="BJ760">
            <v>1</v>
          </cell>
          <cell r="CQ760">
            <v>0</v>
          </cell>
        </row>
        <row r="761">
          <cell r="BF761">
            <v>1</v>
          </cell>
          <cell r="BG761">
            <v>1</v>
          </cell>
          <cell r="BH761">
            <v>1</v>
          </cell>
          <cell r="BI761">
            <v>0</v>
          </cell>
          <cell r="BJ761">
            <v>2</v>
          </cell>
          <cell r="CQ761">
            <v>0</v>
          </cell>
        </row>
        <row r="762">
          <cell r="BF762">
            <v>1</v>
          </cell>
          <cell r="BG762">
            <v>0</v>
          </cell>
          <cell r="BH762">
            <v>0</v>
          </cell>
          <cell r="BI762">
            <v>0</v>
          </cell>
          <cell r="BJ762">
            <v>0</v>
          </cell>
          <cell r="CQ762">
            <v>0</v>
          </cell>
        </row>
        <row r="763">
          <cell r="BF763">
            <v>1</v>
          </cell>
          <cell r="BG763">
            <v>1</v>
          </cell>
          <cell r="BH763">
            <v>0</v>
          </cell>
          <cell r="BI763">
            <v>0</v>
          </cell>
          <cell r="BJ763">
            <v>2</v>
          </cell>
          <cell r="CQ763">
            <v>0</v>
          </cell>
        </row>
        <row r="764">
          <cell r="BF764">
            <v>1</v>
          </cell>
          <cell r="BG764">
            <v>0</v>
          </cell>
          <cell r="BH764">
            <v>0</v>
          </cell>
          <cell r="BI764">
            <v>0</v>
          </cell>
          <cell r="BJ764">
            <v>0</v>
          </cell>
          <cell r="CQ764">
            <v>0</v>
          </cell>
        </row>
        <row r="765">
          <cell r="BF765">
            <v>1</v>
          </cell>
          <cell r="BG765">
            <v>1</v>
          </cell>
          <cell r="BH765">
            <v>1</v>
          </cell>
          <cell r="BI765">
            <v>0</v>
          </cell>
          <cell r="BJ765">
            <v>2</v>
          </cell>
          <cell r="CQ765">
            <v>0</v>
          </cell>
        </row>
        <row r="766">
          <cell r="BF766">
            <v>0</v>
          </cell>
          <cell r="BG766">
            <v>1</v>
          </cell>
          <cell r="BH766">
            <v>1</v>
          </cell>
          <cell r="BI766">
            <v>0</v>
          </cell>
          <cell r="BJ766">
            <v>0</v>
          </cell>
          <cell r="CQ766">
            <v>0</v>
          </cell>
        </row>
        <row r="767">
          <cell r="BF767">
            <v>1</v>
          </cell>
          <cell r="BG767">
            <v>1</v>
          </cell>
          <cell r="BH767">
            <v>1</v>
          </cell>
          <cell r="BI767">
            <v>0</v>
          </cell>
          <cell r="BJ767">
            <v>2</v>
          </cell>
          <cell r="CQ767">
            <v>0</v>
          </cell>
        </row>
        <row r="768">
          <cell r="BF768">
            <v>1</v>
          </cell>
          <cell r="BG768">
            <v>1</v>
          </cell>
          <cell r="BH768">
            <v>1</v>
          </cell>
          <cell r="BI768">
            <v>0</v>
          </cell>
          <cell r="BJ768">
            <v>2</v>
          </cell>
          <cell r="CQ768">
            <v>0</v>
          </cell>
        </row>
        <row r="769">
          <cell r="BF769">
            <v>1</v>
          </cell>
          <cell r="BG769">
            <v>1</v>
          </cell>
          <cell r="BH769">
            <v>0</v>
          </cell>
          <cell r="BI769">
            <v>0</v>
          </cell>
          <cell r="BJ769">
            <v>1</v>
          </cell>
          <cell r="CQ769">
            <v>0</v>
          </cell>
        </row>
        <row r="770">
          <cell r="BF770">
            <v>1</v>
          </cell>
          <cell r="BG770">
            <v>1</v>
          </cell>
          <cell r="BH770">
            <v>1</v>
          </cell>
          <cell r="BI770">
            <v>0</v>
          </cell>
          <cell r="BJ770">
            <v>1</v>
          </cell>
          <cell r="CQ770">
            <v>0</v>
          </cell>
        </row>
        <row r="771">
          <cell r="BF771">
            <v>0</v>
          </cell>
          <cell r="BG771">
            <v>1</v>
          </cell>
          <cell r="BH771">
            <v>0</v>
          </cell>
          <cell r="BI771">
            <v>1</v>
          </cell>
          <cell r="BJ771">
            <v>0</v>
          </cell>
          <cell r="CQ771">
            <v>0</v>
          </cell>
        </row>
        <row r="772">
          <cell r="BF772">
            <v>1</v>
          </cell>
          <cell r="BG772">
            <v>1</v>
          </cell>
          <cell r="BH772">
            <v>0</v>
          </cell>
          <cell r="BI772">
            <v>0</v>
          </cell>
          <cell r="BJ772">
            <v>0</v>
          </cell>
          <cell r="CQ772">
            <v>0</v>
          </cell>
        </row>
        <row r="773">
          <cell r="BF773">
            <v>1</v>
          </cell>
          <cell r="BG773">
            <v>1</v>
          </cell>
          <cell r="BH773">
            <v>0</v>
          </cell>
          <cell r="BI773">
            <v>1</v>
          </cell>
          <cell r="BJ773">
            <v>0</v>
          </cell>
          <cell r="CQ773">
            <v>0</v>
          </cell>
        </row>
        <row r="774">
          <cell r="BF774">
            <v>0</v>
          </cell>
          <cell r="BG774">
            <v>0</v>
          </cell>
          <cell r="BH774">
            <v>0</v>
          </cell>
          <cell r="BI774">
            <v>0</v>
          </cell>
          <cell r="BJ774">
            <v>0</v>
          </cell>
          <cell r="CQ774">
            <v>1</v>
          </cell>
        </row>
        <row r="775">
          <cell r="BF775">
            <v>0</v>
          </cell>
          <cell r="BG775">
            <v>0</v>
          </cell>
          <cell r="BH775">
            <v>0</v>
          </cell>
          <cell r="BI775">
            <v>0</v>
          </cell>
          <cell r="BJ775">
            <v>0</v>
          </cell>
          <cell r="CQ775">
            <v>1</v>
          </cell>
        </row>
        <row r="776">
          <cell r="BF776">
            <v>0</v>
          </cell>
          <cell r="BG776">
            <v>0</v>
          </cell>
          <cell r="BH776">
            <v>0</v>
          </cell>
          <cell r="BI776">
            <v>0</v>
          </cell>
          <cell r="BJ776">
            <v>0</v>
          </cell>
          <cell r="CQ776">
            <v>1</v>
          </cell>
        </row>
        <row r="777">
          <cell r="BF777">
            <v>1</v>
          </cell>
          <cell r="BG777">
            <v>0</v>
          </cell>
          <cell r="BH777">
            <v>0</v>
          </cell>
          <cell r="BI777">
            <v>0</v>
          </cell>
          <cell r="BJ777">
            <v>1</v>
          </cell>
          <cell r="CQ777">
            <v>0</v>
          </cell>
        </row>
        <row r="778">
          <cell r="BF778">
            <v>0</v>
          </cell>
          <cell r="BG778">
            <v>0</v>
          </cell>
          <cell r="BH778">
            <v>0</v>
          </cell>
          <cell r="BI778">
            <v>1</v>
          </cell>
          <cell r="BJ778">
            <v>1</v>
          </cell>
          <cell r="CQ778">
            <v>0</v>
          </cell>
        </row>
        <row r="779">
          <cell r="BF779">
            <v>1</v>
          </cell>
          <cell r="BG779">
            <v>0</v>
          </cell>
          <cell r="BH779">
            <v>1</v>
          </cell>
          <cell r="BI779">
            <v>0</v>
          </cell>
          <cell r="BJ779">
            <v>1</v>
          </cell>
          <cell r="CQ779">
            <v>0</v>
          </cell>
        </row>
        <row r="780">
          <cell r="BF780">
            <v>1</v>
          </cell>
          <cell r="BG780">
            <v>1</v>
          </cell>
          <cell r="BH780">
            <v>1</v>
          </cell>
          <cell r="BI780">
            <v>0</v>
          </cell>
          <cell r="BJ780">
            <v>0</v>
          </cell>
          <cell r="CQ780">
            <v>0</v>
          </cell>
        </row>
        <row r="781">
          <cell r="BF781">
            <v>1</v>
          </cell>
          <cell r="BG781">
            <v>0</v>
          </cell>
          <cell r="BH781">
            <v>0</v>
          </cell>
          <cell r="BI781">
            <v>0</v>
          </cell>
          <cell r="BJ781">
            <v>0</v>
          </cell>
          <cell r="CQ781">
            <v>0</v>
          </cell>
        </row>
        <row r="782">
          <cell r="BF782">
            <v>0</v>
          </cell>
          <cell r="BG782">
            <v>0</v>
          </cell>
          <cell r="BH782">
            <v>0</v>
          </cell>
          <cell r="BI782">
            <v>0</v>
          </cell>
          <cell r="BJ782">
            <v>0</v>
          </cell>
          <cell r="CQ782">
            <v>1</v>
          </cell>
        </row>
        <row r="783">
          <cell r="BF783">
            <v>1</v>
          </cell>
          <cell r="BG783">
            <v>1</v>
          </cell>
          <cell r="BH783">
            <v>1</v>
          </cell>
          <cell r="BI783">
            <v>0</v>
          </cell>
          <cell r="BJ783">
            <v>2</v>
          </cell>
          <cell r="CQ783">
            <v>0</v>
          </cell>
        </row>
        <row r="784">
          <cell r="BF784">
            <v>1</v>
          </cell>
          <cell r="BG784">
            <v>0</v>
          </cell>
          <cell r="BH784">
            <v>0</v>
          </cell>
          <cell r="BI784">
            <v>0</v>
          </cell>
          <cell r="BJ784">
            <v>1</v>
          </cell>
          <cell r="CQ784">
            <v>0</v>
          </cell>
        </row>
        <row r="785">
          <cell r="BF785">
            <v>1</v>
          </cell>
          <cell r="BG785">
            <v>1</v>
          </cell>
          <cell r="BH785">
            <v>0</v>
          </cell>
          <cell r="BI785">
            <v>0</v>
          </cell>
          <cell r="BJ785">
            <v>2</v>
          </cell>
          <cell r="CQ785">
            <v>0</v>
          </cell>
        </row>
        <row r="786">
          <cell r="BF786">
            <v>1</v>
          </cell>
          <cell r="BG786">
            <v>0</v>
          </cell>
          <cell r="BH786">
            <v>0</v>
          </cell>
          <cell r="BI786">
            <v>0</v>
          </cell>
          <cell r="BJ786">
            <v>1</v>
          </cell>
          <cell r="CQ786">
            <v>0</v>
          </cell>
        </row>
        <row r="787">
          <cell r="BF787">
            <v>0</v>
          </cell>
          <cell r="BG787">
            <v>0</v>
          </cell>
          <cell r="BH787">
            <v>0</v>
          </cell>
          <cell r="BI787">
            <v>0</v>
          </cell>
          <cell r="BJ787">
            <v>0</v>
          </cell>
          <cell r="CQ787">
            <v>1</v>
          </cell>
        </row>
        <row r="788">
          <cell r="BF788">
            <v>2</v>
          </cell>
          <cell r="BG788">
            <v>2</v>
          </cell>
          <cell r="BH788">
            <v>1</v>
          </cell>
          <cell r="BI788">
            <v>0</v>
          </cell>
          <cell r="BJ788">
            <v>0</v>
          </cell>
          <cell r="CQ788">
            <v>0</v>
          </cell>
        </row>
        <row r="789">
          <cell r="BF789">
            <v>0</v>
          </cell>
          <cell r="BG789">
            <v>0</v>
          </cell>
          <cell r="BH789">
            <v>0</v>
          </cell>
          <cell r="BI789">
            <v>0</v>
          </cell>
          <cell r="BJ789">
            <v>0</v>
          </cell>
          <cell r="CQ789">
            <v>1</v>
          </cell>
        </row>
        <row r="790">
          <cell r="BF790">
            <v>1</v>
          </cell>
          <cell r="BG790">
            <v>1</v>
          </cell>
          <cell r="BH790">
            <v>0</v>
          </cell>
          <cell r="BI790">
            <v>1</v>
          </cell>
          <cell r="BJ790">
            <v>0</v>
          </cell>
          <cell r="CQ790">
            <v>0</v>
          </cell>
        </row>
        <row r="791">
          <cell r="BF791">
            <v>0</v>
          </cell>
          <cell r="BG791">
            <v>0</v>
          </cell>
          <cell r="BH791">
            <v>0</v>
          </cell>
          <cell r="BI791">
            <v>0</v>
          </cell>
          <cell r="BJ791">
            <v>0</v>
          </cell>
          <cell r="CQ791">
            <v>1</v>
          </cell>
        </row>
        <row r="792">
          <cell r="BF792">
            <v>1</v>
          </cell>
          <cell r="BG792">
            <v>1</v>
          </cell>
          <cell r="BH792">
            <v>0</v>
          </cell>
          <cell r="BI792">
            <v>0</v>
          </cell>
          <cell r="BJ792">
            <v>2</v>
          </cell>
          <cell r="CQ792">
            <v>0</v>
          </cell>
        </row>
        <row r="793">
          <cell r="BF793">
            <v>1</v>
          </cell>
          <cell r="BG793">
            <v>2</v>
          </cell>
          <cell r="BH793">
            <v>0</v>
          </cell>
          <cell r="BI793">
            <v>1</v>
          </cell>
          <cell r="BJ793">
            <v>0</v>
          </cell>
          <cell r="CQ793">
            <v>0</v>
          </cell>
        </row>
        <row r="794">
          <cell r="BF794">
            <v>1</v>
          </cell>
          <cell r="BG794">
            <v>1</v>
          </cell>
          <cell r="BH794">
            <v>0</v>
          </cell>
          <cell r="BI794">
            <v>0</v>
          </cell>
          <cell r="BJ794">
            <v>2</v>
          </cell>
          <cell r="CQ794">
            <v>0</v>
          </cell>
        </row>
        <row r="795">
          <cell r="BF795">
            <v>2</v>
          </cell>
          <cell r="BG795">
            <v>2</v>
          </cell>
          <cell r="BH795">
            <v>1</v>
          </cell>
          <cell r="BI795">
            <v>0</v>
          </cell>
          <cell r="BJ795">
            <v>2</v>
          </cell>
          <cell r="CQ795">
            <v>0</v>
          </cell>
        </row>
        <row r="796">
          <cell r="BF796">
            <v>1</v>
          </cell>
          <cell r="BG796">
            <v>0</v>
          </cell>
          <cell r="BH796">
            <v>0</v>
          </cell>
          <cell r="BI796">
            <v>0</v>
          </cell>
          <cell r="BJ796">
            <v>1</v>
          </cell>
          <cell r="CQ796">
            <v>0</v>
          </cell>
        </row>
        <row r="797">
          <cell r="BF797">
            <v>0</v>
          </cell>
          <cell r="BG797">
            <v>1</v>
          </cell>
          <cell r="BH797">
            <v>0</v>
          </cell>
          <cell r="BI797">
            <v>1</v>
          </cell>
          <cell r="BJ797">
            <v>0</v>
          </cell>
          <cell r="CQ797">
            <v>0</v>
          </cell>
        </row>
        <row r="798">
          <cell r="BF798">
            <v>1</v>
          </cell>
          <cell r="BG798">
            <v>1</v>
          </cell>
          <cell r="BH798">
            <v>0</v>
          </cell>
          <cell r="BI798">
            <v>0</v>
          </cell>
          <cell r="BJ798">
            <v>1</v>
          </cell>
          <cell r="CQ798">
            <v>0</v>
          </cell>
        </row>
        <row r="799">
          <cell r="BF799">
            <v>0</v>
          </cell>
          <cell r="BG799">
            <v>0</v>
          </cell>
          <cell r="BH799">
            <v>0</v>
          </cell>
          <cell r="BI799">
            <v>0</v>
          </cell>
          <cell r="BJ799">
            <v>0</v>
          </cell>
          <cell r="CQ799">
            <v>1</v>
          </cell>
        </row>
        <row r="800">
          <cell r="BF800">
            <v>0</v>
          </cell>
          <cell r="BG800">
            <v>0</v>
          </cell>
          <cell r="BH800">
            <v>0</v>
          </cell>
          <cell r="BI800">
            <v>0</v>
          </cell>
          <cell r="BJ800">
            <v>0</v>
          </cell>
          <cell r="CQ800">
            <v>1</v>
          </cell>
        </row>
        <row r="801">
          <cell r="BF801">
            <v>0</v>
          </cell>
          <cell r="BG801">
            <v>0</v>
          </cell>
          <cell r="BH801">
            <v>0</v>
          </cell>
          <cell r="BI801">
            <v>0</v>
          </cell>
          <cell r="BJ801">
            <v>0</v>
          </cell>
          <cell r="CQ801">
            <v>1</v>
          </cell>
        </row>
        <row r="802">
          <cell r="BF802">
            <v>1</v>
          </cell>
          <cell r="BG802">
            <v>0</v>
          </cell>
          <cell r="BH802">
            <v>0</v>
          </cell>
          <cell r="BI802">
            <v>0</v>
          </cell>
          <cell r="BJ802">
            <v>1</v>
          </cell>
          <cell r="CQ802">
            <v>0</v>
          </cell>
        </row>
        <row r="803">
          <cell r="BF803">
            <v>3</v>
          </cell>
          <cell r="BG803">
            <v>0</v>
          </cell>
          <cell r="BH803">
            <v>0</v>
          </cell>
          <cell r="BI803">
            <v>0</v>
          </cell>
          <cell r="BJ803">
            <v>0</v>
          </cell>
          <cell r="CQ803">
            <v>0</v>
          </cell>
        </row>
        <row r="804">
          <cell r="BF804">
            <v>1</v>
          </cell>
          <cell r="BG804">
            <v>1</v>
          </cell>
          <cell r="BH804">
            <v>1</v>
          </cell>
          <cell r="BI804">
            <v>0</v>
          </cell>
          <cell r="BJ804">
            <v>1</v>
          </cell>
          <cell r="CQ804">
            <v>0</v>
          </cell>
        </row>
        <row r="805">
          <cell r="BF805">
            <v>1</v>
          </cell>
          <cell r="BG805">
            <v>1</v>
          </cell>
          <cell r="BH805">
            <v>1</v>
          </cell>
          <cell r="BI805">
            <v>0</v>
          </cell>
          <cell r="BJ805">
            <v>0</v>
          </cell>
          <cell r="CQ805">
            <v>0</v>
          </cell>
        </row>
        <row r="806">
          <cell r="BF806">
            <v>1</v>
          </cell>
          <cell r="BG806">
            <v>1</v>
          </cell>
          <cell r="BH806">
            <v>0</v>
          </cell>
          <cell r="BI806">
            <v>0</v>
          </cell>
          <cell r="BJ806">
            <v>1</v>
          </cell>
          <cell r="CQ806">
            <v>0</v>
          </cell>
        </row>
        <row r="807">
          <cell r="BF807">
            <v>0</v>
          </cell>
          <cell r="BG807">
            <v>0</v>
          </cell>
          <cell r="BH807">
            <v>0</v>
          </cell>
          <cell r="BI807">
            <v>0</v>
          </cell>
          <cell r="BJ807">
            <v>2</v>
          </cell>
          <cell r="CQ807">
            <v>0</v>
          </cell>
        </row>
        <row r="808">
          <cell r="BF808">
            <v>0</v>
          </cell>
          <cell r="BG808">
            <v>0</v>
          </cell>
          <cell r="BH808">
            <v>0</v>
          </cell>
          <cell r="BI808">
            <v>0</v>
          </cell>
          <cell r="BJ808">
            <v>0</v>
          </cell>
          <cell r="CQ808">
            <v>1</v>
          </cell>
        </row>
        <row r="809">
          <cell r="BF809">
            <v>1</v>
          </cell>
          <cell r="BG809">
            <v>1</v>
          </cell>
          <cell r="BH809">
            <v>1</v>
          </cell>
          <cell r="BI809">
            <v>0</v>
          </cell>
          <cell r="BJ809">
            <v>1</v>
          </cell>
          <cell r="CQ809">
            <v>0</v>
          </cell>
        </row>
        <row r="810">
          <cell r="BF810">
            <v>1</v>
          </cell>
          <cell r="BG810">
            <v>1</v>
          </cell>
          <cell r="BH810">
            <v>0</v>
          </cell>
          <cell r="BI810">
            <v>0</v>
          </cell>
          <cell r="BJ810">
            <v>1</v>
          </cell>
          <cell r="CQ810">
            <v>0</v>
          </cell>
        </row>
        <row r="811">
          <cell r="BF811">
            <v>1</v>
          </cell>
          <cell r="BG811">
            <v>1</v>
          </cell>
          <cell r="BH811">
            <v>1</v>
          </cell>
          <cell r="BI811">
            <v>0</v>
          </cell>
          <cell r="BJ811">
            <v>1</v>
          </cell>
          <cell r="CQ811">
            <v>0</v>
          </cell>
        </row>
        <row r="812">
          <cell r="BF812">
            <v>1</v>
          </cell>
          <cell r="BG812">
            <v>1</v>
          </cell>
          <cell r="BH812">
            <v>1</v>
          </cell>
          <cell r="BI812">
            <v>0</v>
          </cell>
          <cell r="BJ812">
            <v>0</v>
          </cell>
          <cell r="CQ812">
            <v>0</v>
          </cell>
        </row>
        <row r="813">
          <cell r="BF813">
            <v>1</v>
          </cell>
          <cell r="BG813">
            <v>0</v>
          </cell>
          <cell r="BH813">
            <v>0</v>
          </cell>
          <cell r="BI813">
            <v>0</v>
          </cell>
          <cell r="BJ813">
            <v>1</v>
          </cell>
          <cell r="CQ813">
            <v>0</v>
          </cell>
        </row>
        <row r="814">
          <cell r="BF814">
            <v>1</v>
          </cell>
          <cell r="BG814">
            <v>1</v>
          </cell>
          <cell r="BH814">
            <v>1</v>
          </cell>
          <cell r="BI814">
            <v>0</v>
          </cell>
          <cell r="BJ814">
            <v>1</v>
          </cell>
          <cell r="CQ814">
            <v>0</v>
          </cell>
        </row>
        <row r="815">
          <cell r="BF815">
            <v>1</v>
          </cell>
          <cell r="BG815">
            <v>1</v>
          </cell>
          <cell r="BH815">
            <v>1</v>
          </cell>
          <cell r="BI815">
            <v>0</v>
          </cell>
          <cell r="BJ815">
            <v>2</v>
          </cell>
          <cell r="CQ815">
            <v>0</v>
          </cell>
        </row>
        <row r="816">
          <cell r="BF816">
            <v>1</v>
          </cell>
          <cell r="BG816">
            <v>1</v>
          </cell>
          <cell r="BH816">
            <v>0</v>
          </cell>
          <cell r="BI816">
            <v>0</v>
          </cell>
          <cell r="BJ816">
            <v>2</v>
          </cell>
          <cell r="CQ816">
            <v>0</v>
          </cell>
        </row>
        <row r="817">
          <cell r="BF817">
            <v>1</v>
          </cell>
          <cell r="BG817">
            <v>0</v>
          </cell>
          <cell r="BH817">
            <v>0</v>
          </cell>
          <cell r="BI817">
            <v>0</v>
          </cell>
          <cell r="BJ817">
            <v>0</v>
          </cell>
          <cell r="CQ817">
            <v>0</v>
          </cell>
        </row>
        <row r="818">
          <cell r="BF818">
            <v>1</v>
          </cell>
          <cell r="BG818">
            <v>0</v>
          </cell>
          <cell r="BH818">
            <v>0</v>
          </cell>
          <cell r="BI818">
            <v>0</v>
          </cell>
          <cell r="BJ818">
            <v>1</v>
          </cell>
          <cell r="CQ818">
            <v>0</v>
          </cell>
        </row>
        <row r="819">
          <cell r="BF819">
            <v>1</v>
          </cell>
          <cell r="BG819">
            <v>1</v>
          </cell>
          <cell r="BH819">
            <v>0</v>
          </cell>
          <cell r="BI819">
            <v>0</v>
          </cell>
          <cell r="BJ819">
            <v>1</v>
          </cell>
          <cell r="CQ819">
            <v>0</v>
          </cell>
        </row>
        <row r="820">
          <cell r="BF820">
            <v>2</v>
          </cell>
          <cell r="BG820">
            <v>0</v>
          </cell>
          <cell r="BH820">
            <v>0</v>
          </cell>
          <cell r="BI820">
            <v>0</v>
          </cell>
          <cell r="BJ820">
            <v>0</v>
          </cell>
          <cell r="CQ820">
            <v>0</v>
          </cell>
        </row>
        <row r="821">
          <cell r="BF821">
            <v>1</v>
          </cell>
          <cell r="BG821">
            <v>1</v>
          </cell>
          <cell r="BH821">
            <v>0</v>
          </cell>
          <cell r="BI821">
            <v>0</v>
          </cell>
          <cell r="BJ821">
            <v>0</v>
          </cell>
          <cell r="CQ821">
            <v>0</v>
          </cell>
        </row>
        <row r="822">
          <cell r="BF822">
            <v>1</v>
          </cell>
          <cell r="BG822">
            <v>1</v>
          </cell>
          <cell r="BH822">
            <v>0</v>
          </cell>
          <cell r="BI822">
            <v>0</v>
          </cell>
          <cell r="BJ822">
            <v>2</v>
          </cell>
          <cell r="CQ822">
            <v>0</v>
          </cell>
        </row>
        <row r="823">
          <cell r="BF823">
            <v>0</v>
          </cell>
          <cell r="BG823">
            <v>0</v>
          </cell>
          <cell r="BH823">
            <v>0</v>
          </cell>
          <cell r="BI823">
            <v>0</v>
          </cell>
          <cell r="BJ823">
            <v>1</v>
          </cell>
          <cell r="CQ823">
            <v>0</v>
          </cell>
        </row>
        <row r="824">
          <cell r="BF824">
            <v>1</v>
          </cell>
          <cell r="BG824">
            <v>1</v>
          </cell>
          <cell r="BH824">
            <v>1</v>
          </cell>
          <cell r="BI824">
            <v>0</v>
          </cell>
          <cell r="BJ824">
            <v>1</v>
          </cell>
          <cell r="CQ824">
            <v>0</v>
          </cell>
        </row>
        <row r="825">
          <cell r="BF825">
            <v>1</v>
          </cell>
          <cell r="BG825">
            <v>1</v>
          </cell>
          <cell r="BH825">
            <v>1</v>
          </cell>
          <cell r="BI825">
            <v>0</v>
          </cell>
          <cell r="BJ825">
            <v>2</v>
          </cell>
          <cell r="CQ825">
            <v>0</v>
          </cell>
        </row>
        <row r="826">
          <cell r="BF826">
            <v>1</v>
          </cell>
          <cell r="BG826">
            <v>1</v>
          </cell>
          <cell r="BH826">
            <v>1</v>
          </cell>
          <cell r="BI826">
            <v>0</v>
          </cell>
          <cell r="BJ826">
            <v>2</v>
          </cell>
          <cell r="CQ826">
            <v>0</v>
          </cell>
        </row>
        <row r="827">
          <cell r="BF827">
            <v>1</v>
          </cell>
          <cell r="BG827">
            <v>2</v>
          </cell>
          <cell r="BH827">
            <v>1</v>
          </cell>
          <cell r="BI827">
            <v>0</v>
          </cell>
          <cell r="BJ827">
            <v>1</v>
          </cell>
          <cell r="CQ827">
            <v>0</v>
          </cell>
        </row>
        <row r="828">
          <cell r="BF828">
            <v>1</v>
          </cell>
          <cell r="BG828">
            <v>0</v>
          </cell>
          <cell r="BH828">
            <v>0</v>
          </cell>
          <cell r="BI828">
            <v>0</v>
          </cell>
          <cell r="BJ828">
            <v>0</v>
          </cell>
          <cell r="CQ828">
            <v>0</v>
          </cell>
        </row>
        <row r="829">
          <cell r="BF829">
            <v>1</v>
          </cell>
          <cell r="BG829">
            <v>0</v>
          </cell>
          <cell r="BH829">
            <v>0</v>
          </cell>
          <cell r="BI829">
            <v>0</v>
          </cell>
          <cell r="BJ829">
            <v>0</v>
          </cell>
          <cell r="CQ829">
            <v>0</v>
          </cell>
        </row>
        <row r="830">
          <cell r="BF830">
            <v>1</v>
          </cell>
          <cell r="BG830">
            <v>1</v>
          </cell>
          <cell r="BH830">
            <v>1</v>
          </cell>
          <cell r="BI830">
            <v>0</v>
          </cell>
          <cell r="BJ830">
            <v>1</v>
          </cell>
          <cell r="CQ830">
            <v>0</v>
          </cell>
        </row>
        <row r="831">
          <cell r="BF831">
            <v>1</v>
          </cell>
          <cell r="BG831">
            <v>1</v>
          </cell>
          <cell r="BH831">
            <v>0</v>
          </cell>
          <cell r="BI831">
            <v>0</v>
          </cell>
          <cell r="BJ831">
            <v>0</v>
          </cell>
          <cell r="CQ831">
            <v>0</v>
          </cell>
        </row>
        <row r="832">
          <cell r="BF832">
            <v>0</v>
          </cell>
          <cell r="BG832">
            <v>0</v>
          </cell>
          <cell r="BH832">
            <v>0</v>
          </cell>
          <cell r="BI832">
            <v>0</v>
          </cell>
          <cell r="BJ832">
            <v>0</v>
          </cell>
          <cell r="CQ832">
            <v>1</v>
          </cell>
        </row>
        <row r="833">
          <cell r="BF833">
            <v>0</v>
          </cell>
          <cell r="BG833">
            <v>0</v>
          </cell>
          <cell r="BH833">
            <v>0</v>
          </cell>
          <cell r="BI833">
            <v>0</v>
          </cell>
          <cell r="BJ833">
            <v>2</v>
          </cell>
          <cell r="CQ833">
            <v>0</v>
          </cell>
        </row>
        <row r="834">
          <cell r="BF834">
            <v>0</v>
          </cell>
          <cell r="BG834">
            <v>0</v>
          </cell>
          <cell r="BH834">
            <v>0</v>
          </cell>
          <cell r="BI834">
            <v>0</v>
          </cell>
          <cell r="BJ834">
            <v>0</v>
          </cell>
          <cell r="CQ834">
            <v>1</v>
          </cell>
        </row>
        <row r="835">
          <cell r="BF835">
            <v>0</v>
          </cell>
          <cell r="BG835">
            <v>0</v>
          </cell>
          <cell r="BH835">
            <v>0</v>
          </cell>
          <cell r="BI835">
            <v>0</v>
          </cell>
          <cell r="BJ835">
            <v>0</v>
          </cell>
          <cell r="CQ835">
            <v>1</v>
          </cell>
        </row>
        <row r="836">
          <cell r="BF836">
            <v>1</v>
          </cell>
          <cell r="BG836">
            <v>1</v>
          </cell>
          <cell r="BH836">
            <v>1</v>
          </cell>
          <cell r="BI836">
            <v>0</v>
          </cell>
          <cell r="BJ836">
            <v>0</v>
          </cell>
          <cell r="CQ836">
            <v>0</v>
          </cell>
        </row>
        <row r="837">
          <cell r="BF837">
            <v>0</v>
          </cell>
          <cell r="BG837">
            <v>0</v>
          </cell>
          <cell r="BH837">
            <v>0</v>
          </cell>
          <cell r="BI837">
            <v>0</v>
          </cell>
          <cell r="BJ837">
            <v>0</v>
          </cell>
          <cell r="CQ837">
            <v>1</v>
          </cell>
        </row>
        <row r="838">
          <cell r="BF838">
            <v>1</v>
          </cell>
          <cell r="BG838">
            <v>2</v>
          </cell>
          <cell r="BH838">
            <v>0</v>
          </cell>
          <cell r="BI838">
            <v>0</v>
          </cell>
          <cell r="BJ838">
            <v>0</v>
          </cell>
          <cell r="CQ838">
            <v>0</v>
          </cell>
        </row>
        <row r="839">
          <cell r="BF839">
            <v>1</v>
          </cell>
          <cell r="BG839">
            <v>1</v>
          </cell>
          <cell r="BH839">
            <v>1</v>
          </cell>
          <cell r="BI839">
            <v>0</v>
          </cell>
          <cell r="BJ839">
            <v>0</v>
          </cell>
          <cell r="CQ839">
            <v>0</v>
          </cell>
        </row>
        <row r="840">
          <cell r="BF840">
            <v>0</v>
          </cell>
          <cell r="BG840">
            <v>0</v>
          </cell>
          <cell r="BH840">
            <v>0</v>
          </cell>
          <cell r="BI840">
            <v>0</v>
          </cell>
          <cell r="BJ840">
            <v>0</v>
          </cell>
          <cell r="CQ840">
            <v>1</v>
          </cell>
        </row>
        <row r="841">
          <cell r="BF841">
            <v>1</v>
          </cell>
          <cell r="BG841">
            <v>0</v>
          </cell>
          <cell r="BH841">
            <v>0</v>
          </cell>
          <cell r="BI841">
            <v>0</v>
          </cell>
          <cell r="BJ841">
            <v>0</v>
          </cell>
          <cell r="CQ841">
            <v>0</v>
          </cell>
        </row>
        <row r="842">
          <cell r="BF842">
            <v>1</v>
          </cell>
          <cell r="BG842">
            <v>1</v>
          </cell>
          <cell r="BH842">
            <v>1</v>
          </cell>
          <cell r="BI842">
            <v>0</v>
          </cell>
          <cell r="BJ842">
            <v>0</v>
          </cell>
          <cell r="CQ842">
            <v>0</v>
          </cell>
        </row>
        <row r="843">
          <cell r="BF843">
            <v>1</v>
          </cell>
          <cell r="BG843">
            <v>1</v>
          </cell>
          <cell r="BH843">
            <v>0</v>
          </cell>
          <cell r="BI843">
            <v>0</v>
          </cell>
          <cell r="BJ843">
            <v>1</v>
          </cell>
          <cell r="CQ843">
            <v>0</v>
          </cell>
        </row>
        <row r="844">
          <cell r="BF844">
            <v>0</v>
          </cell>
          <cell r="BG844">
            <v>1</v>
          </cell>
          <cell r="BH844">
            <v>1</v>
          </cell>
          <cell r="BI844">
            <v>0</v>
          </cell>
          <cell r="BJ844">
            <v>0</v>
          </cell>
          <cell r="CQ844">
            <v>0</v>
          </cell>
        </row>
        <row r="845">
          <cell r="BF845">
            <v>1</v>
          </cell>
          <cell r="BG845">
            <v>1</v>
          </cell>
          <cell r="BH845">
            <v>0</v>
          </cell>
          <cell r="BI845">
            <v>0</v>
          </cell>
          <cell r="BJ845">
            <v>0</v>
          </cell>
          <cell r="CQ845">
            <v>0</v>
          </cell>
        </row>
        <row r="846">
          <cell r="BF846">
            <v>1</v>
          </cell>
          <cell r="BG846">
            <v>1</v>
          </cell>
          <cell r="BH846">
            <v>0</v>
          </cell>
          <cell r="BI846">
            <v>0</v>
          </cell>
          <cell r="BJ846">
            <v>1</v>
          </cell>
          <cell r="CQ846">
            <v>0</v>
          </cell>
        </row>
        <row r="847">
          <cell r="BF847">
            <v>1</v>
          </cell>
          <cell r="BG847">
            <v>1</v>
          </cell>
          <cell r="BH847">
            <v>1</v>
          </cell>
          <cell r="BI847">
            <v>0</v>
          </cell>
          <cell r="BJ847">
            <v>0</v>
          </cell>
          <cell r="CQ847">
            <v>0</v>
          </cell>
        </row>
        <row r="848">
          <cell r="BF848">
            <v>1</v>
          </cell>
          <cell r="BG848">
            <v>1</v>
          </cell>
          <cell r="BH848">
            <v>1</v>
          </cell>
          <cell r="BI848">
            <v>0</v>
          </cell>
          <cell r="BJ848">
            <v>2</v>
          </cell>
          <cell r="CQ848">
            <v>0</v>
          </cell>
        </row>
        <row r="849">
          <cell r="BF849">
            <v>0</v>
          </cell>
          <cell r="BG849">
            <v>0</v>
          </cell>
          <cell r="BH849">
            <v>0</v>
          </cell>
          <cell r="BI849">
            <v>0</v>
          </cell>
          <cell r="BJ849">
            <v>0</v>
          </cell>
          <cell r="CQ849">
            <v>1</v>
          </cell>
        </row>
        <row r="850">
          <cell r="BF850">
            <v>0</v>
          </cell>
          <cell r="BG850">
            <v>2</v>
          </cell>
          <cell r="BH850">
            <v>0</v>
          </cell>
          <cell r="BI850">
            <v>1</v>
          </cell>
          <cell r="BJ850">
            <v>0</v>
          </cell>
          <cell r="CQ850">
            <v>0</v>
          </cell>
        </row>
        <row r="851">
          <cell r="BF851">
            <v>1</v>
          </cell>
          <cell r="BG851">
            <v>1</v>
          </cell>
          <cell r="BH851">
            <v>0</v>
          </cell>
          <cell r="BI851">
            <v>0</v>
          </cell>
          <cell r="BJ851">
            <v>1</v>
          </cell>
          <cell r="CQ851">
            <v>0</v>
          </cell>
        </row>
        <row r="852">
          <cell r="BF852">
            <v>0</v>
          </cell>
          <cell r="BG852">
            <v>0</v>
          </cell>
          <cell r="BH852">
            <v>0</v>
          </cell>
          <cell r="BI852">
            <v>0</v>
          </cell>
          <cell r="BJ852">
            <v>0</v>
          </cell>
          <cell r="CQ852">
            <v>1</v>
          </cell>
        </row>
        <row r="853">
          <cell r="BF853">
            <v>0</v>
          </cell>
          <cell r="BG853">
            <v>0</v>
          </cell>
          <cell r="BH853">
            <v>0</v>
          </cell>
          <cell r="BI853">
            <v>0</v>
          </cell>
          <cell r="BJ853">
            <v>0</v>
          </cell>
          <cell r="CQ853">
            <v>1</v>
          </cell>
        </row>
        <row r="854">
          <cell r="BF854">
            <v>1</v>
          </cell>
          <cell r="BG854">
            <v>0</v>
          </cell>
          <cell r="BH854">
            <v>0</v>
          </cell>
          <cell r="BI854">
            <v>0</v>
          </cell>
          <cell r="BJ854">
            <v>0</v>
          </cell>
          <cell r="CQ854">
            <v>0</v>
          </cell>
        </row>
        <row r="855">
          <cell r="BF855">
            <v>0</v>
          </cell>
          <cell r="BG855">
            <v>0</v>
          </cell>
          <cell r="BH855">
            <v>0</v>
          </cell>
          <cell r="BI855">
            <v>0</v>
          </cell>
          <cell r="BJ855">
            <v>0</v>
          </cell>
          <cell r="CQ855">
            <v>1</v>
          </cell>
        </row>
        <row r="856">
          <cell r="BF856">
            <v>1</v>
          </cell>
          <cell r="BG856">
            <v>1</v>
          </cell>
          <cell r="BH856">
            <v>0</v>
          </cell>
          <cell r="BI856">
            <v>0</v>
          </cell>
          <cell r="BJ856">
            <v>1</v>
          </cell>
          <cell r="CQ856">
            <v>0</v>
          </cell>
        </row>
        <row r="857">
          <cell r="BF857">
            <v>1</v>
          </cell>
          <cell r="BG857">
            <v>0</v>
          </cell>
          <cell r="BH857">
            <v>0</v>
          </cell>
          <cell r="BI857">
            <v>0</v>
          </cell>
          <cell r="BJ857">
            <v>1</v>
          </cell>
          <cell r="CQ857">
            <v>0</v>
          </cell>
        </row>
        <row r="858">
          <cell r="BF858">
            <v>1</v>
          </cell>
          <cell r="BG858">
            <v>0</v>
          </cell>
          <cell r="BH858">
            <v>0</v>
          </cell>
          <cell r="BI858">
            <v>0</v>
          </cell>
          <cell r="BJ858">
            <v>2</v>
          </cell>
          <cell r="CQ858">
            <v>0</v>
          </cell>
        </row>
        <row r="859">
          <cell r="BF859">
            <v>0</v>
          </cell>
          <cell r="BG859">
            <v>0</v>
          </cell>
          <cell r="BH859">
            <v>0</v>
          </cell>
          <cell r="BI859">
            <v>0</v>
          </cell>
          <cell r="BJ859">
            <v>0</v>
          </cell>
          <cell r="CQ859">
            <v>1</v>
          </cell>
        </row>
        <row r="860">
          <cell r="BF860">
            <v>1</v>
          </cell>
          <cell r="BG860">
            <v>0</v>
          </cell>
          <cell r="BH860">
            <v>1</v>
          </cell>
          <cell r="BI860">
            <v>0</v>
          </cell>
          <cell r="BJ860">
            <v>2</v>
          </cell>
          <cell r="CQ860">
            <v>0</v>
          </cell>
        </row>
        <row r="861">
          <cell r="BF861">
            <v>1</v>
          </cell>
          <cell r="BG861">
            <v>1</v>
          </cell>
          <cell r="BH861">
            <v>1</v>
          </cell>
          <cell r="BI861">
            <v>0</v>
          </cell>
          <cell r="BJ861">
            <v>2</v>
          </cell>
          <cell r="CQ861">
            <v>0</v>
          </cell>
        </row>
        <row r="862">
          <cell r="BF862">
            <v>1</v>
          </cell>
          <cell r="BG862">
            <v>1</v>
          </cell>
          <cell r="BH862">
            <v>1</v>
          </cell>
          <cell r="BI862">
            <v>0</v>
          </cell>
          <cell r="BJ862">
            <v>2</v>
          </cell>
          <cell r="CQ862">
            <v>0</v>
          </cell>
        </row>
        <row r="863">
          <cell r="BF863">
            <v>1</v>
          </cell>
          <cell r="BG863">
            <v>0</v>
          </cell>
          <cell r="BH863">
            <v>1</v>
          </cell>
          <cell r="BI863">
            <v>0</v>
          </cell>
          <cell r="BJ863">
            <v>1</v>
          </cell>
          <cell r="CQ863">
            <v>0</v>
          </cell>
        </row>
        <row r="864">
          <cell r="BF864">
            <v>1</v>
          </cell>
          <cell r="BG864">
            <v>0</v>
          </cell>
          <cell r="BH864">
            <v>0</v>
          </cell>
          <cell r="BI864">
            <v>0</v>
          </cell>
          <cell r="BJ864">
            <v>1</v>
          </cell>
          <cell r="CQ864">
            <v>0</v>
          </cell>
        </row>
        <row r="865">
          <cell r="BF865">
            <v>0</v>
          </cell>
          <cell r="BG865">
            <v>0</v>
          </cell>
          <cell r="BH865">
            <v>0</v>
          </cell>
          <cell r="BI865">
            <v>0</v>
          </cell>
          <cell r="BJ865">
            <v>3</v>
          </cell>
          <cell r="CQ865">
            <v>0</v>
          </cell>
        </row>
        <row r="866">
          <cell r="BF866">
            <v>0</v>
          </cell>
          <cell r="BG866">
            <v>0</v>
          </cell>
          <cell r="BH866">
            <v>0</v>
          </cell>
          <cell r="BI866">
            <v>0</v>
          </cell>
          <cell r="BJ866">
            <v>0</v>
          </cell>
          <cell r="CQ866">
            <v>1</v>
          </cell>
        </row>
        <row r="867">
          <cell r="BF867">
            <v>1</v>
          </cell>
          <cell r="BG867">
            <v>1</v>
          </cell>
          <cell r="BH867">
            <v>1</v>
          </cell>
          <cell r="BI867">
            <v>0</v>
          </cell>
          <cell r="BJ867">
            <v>1</v>
          </cell>
          <cell r="CQ867">
            <v>0</v>
          </cell>
        </row>
        <row r="868">
          <cell r="BF868">
            <v>1</v>
          </cell>
          <cell r="BG868">
            <v>0</v>
          </cell>
          <cell r="BH868">
            <v>0</v>
          </cell>
          <cell r="BI868">
            <v>0</v>
          </cell>
          <cell r="BJ868">
            <v>0</v>
          </cell>
          <cell r="CQ868">
            <v>0</v>
          </cell>
        </row>
        <row r="869">
          <cell r="BF869">
            <v>1</v>
          </cell>
          <cell r="BG869">
            <v>1</v>
          </cell>
          <cell r="BH869">
            <v>1</v>
          </cell>
          <cell r="BI869">
            <v>0</v>
          </cell>
          <cell r="BJ869">
            <v>2</v>
          </cell>
          <cell r="CQ869">
            <v>0</v>
          </cell>
        </row>
        <row r="870">
          <cell r="BF870">
            <v>1</v>
          </cell>
          <cell r="BG870">
            <v>1</v>
          </cell>
          <cell r="BH870">
            <v>1</v>
          </cell>
          <cell r="BI870">
            <v>0</v>
          </cell>
          <cell r="BJ870">
            <v>1</v>
          </cell>
          <cell r="CQ870">
            <v>0</v>
          </cell>
        </row>
        <row r="871">
          <cell r="BF871">
            <v>1</v>
          </cell>
          <cell r="BG871">
            <v>0</v>
          </cell>
          <cell r="BH871">
            <v>0</v>
          </cell>
          <cell r="BI871">
            <v>0</v>
          </cell>
          <cell r="BJ871">
            <v>2</v>
          </cell>
          <cell r="CQ871">
            <v>0</v>
          </cell>
        </row>
        <row r="872">
          <cell r="BF872">
            <v>0</v>
          </cell>
          <cell r="BG872">
            <v>0</v>
          </cell>
          <cell r="BH872">
            <v>0</v>
          </cell>
          <cell r="BI872">
            <v>1</v>
          </cell>
          <cell r="BJ872">
            <v>0</v>
          </cell>
          <cell r="CQ872">
            <v>0</v>
          </cell>
        </row>
        <row r="873">
          <cell r="BF873">
            <v>1</v>
          </cell>
          <cell r="BG873">
            <v>1</v>
          </cell>
          <cell r="BH873">
            <v>0</v>
          </cell>
          <cell r="BI873">
            <v>0</v>
          </cell>
          <cell r="BJ873">
            <v>0</v>
          </cell>
          <cell r="CQ873">
            <v>0</v>
          </cell>
        </row>
        <row r="874">
          <cell r="BF874">
            <v>1</v>
          </cell>
          <cell r="BG874">
            <v>1</v>
          </cell>
          <cell r="BH874">
            <v>1</v>
          </cell>
          <cell r="BI874">
            <v>0</v>
          </cell>
          <cell r="BJ874">
            <v>1</v>
          </cell>
          <cell r="CQ874">
            <v>0</v>
          </cell>
        </row>
        <row r="875">
          <cell r="BF875">
            <v>1</v>
          </cell>
          <cell r="BG875">
            <v>1</v>
          </cell>
          <cell r="BH875">
            <v>0</v>
          </cell>
          <cell r="BI875">
            <v>1</v>
          </cell>
          <cell r="BJ875">
            <v>0</v>
          </cell>
          <cell r="CQ875">
            <v>0</v>
          </cell>
        </row>
        <row r="876">
          <cell r="BF876">
            <v>3</v>
          </cell>
          <cell r="BG876">
            <v>3</v>
          </cell>
          <cell r="BH876">
            <v>0</v>
          </cell>
          <cell r="BI876">
            <v>0</v>
          </cell>
          <cell r="BJ876">
            <v>0</v>
          </cell>
          <cell r="CQ876">
            <v>0</v>
          </cell>
        </row>
        <row r="877">
          <cell r="BF877">
            <v>1</v>
          </cell>
          <cell r="BG877">
            <v>1</v>
          </cell>
          <cell r="BH877">
            <v>0</v>
          </cell>
          <cell r="BI877">
            <v>0</v>
          </cell>
          <cell r="BJ877">
            <v>0</v>
          </cell>
          <cell r="CQ877">
            <v>0</v>
          </cell>
        </row>
        <row r="878">
          <cell r="BF878">
            <v>1</v>
          </cell>
          <cell r="BG878">
            <v>1</v>
          </cell>
          <cell r="BH878">
            <v>1</v>
          </cell>
          <cell r="BI878">
            <v>0</v>
          </cell>
          <cell r="BJ878">
            <v>2</v>
          </cell>
          <cell r="CQ878">
            <v>0</v>
          </cell>
        </row>
        <row r="879">
          <cell r="BF879">
            <v>0</v>
          </cell>
          <cell r="BG879">
            <v>0</v>
          </cell>
          <cell r="BH879">
            <v>0</v>
          </cell>
          <cell r="BI879">
            <v>0</v>
          </cell>
          <cell r="BJ879">
            <v>0</v>
          </cell>
          <cell r="CQ879">
            <v>1</v>
          </cell>
        </row>
        <row r="880">
          <cell r="BF880">
            <v>0</v>
          </cell>
          <cell r="BG880">
            <v>0</v>
          </cell>
          <cell r="BH880">
            <v>0</v>
          </cell>
          <cell r="BI880">
            <v>0</v>
          </cell>
          <cell r="BJ880">
            <v>0</v>
          </cell>
          <cell r="CQ880">
            <v>1</v>
          </cell>
        </row>
        <row r="881">
          <cell r="BF881">
            <v>1</v>
          </cell>
          <cell r="BG881">
            <v>1</v>
          </cell>
          <cell r="BH881">
            <v>1</v>
          </cell>
          <cell r="BI881">
            <v>0</v>
          </cell>
          <cell r="BJ881">
            <v>0</v>
          </cell>
          <cell r="CQ881">
            <v>0</v>
          </cell>
        </row>
        <row r="882">
          <cell r="BF882">
            <v>0</v>
          </cell>
          <cell r="BG882">
            <v>1</v>
          </cell>
          <cell r="BH882">
            <v>0</v>
          </cell>
          <cell r="BI882">
            <v>0</v>
          </cell>
          <cell r="BJ882">
            <v>0</v>
          </cell>
          <cell r="CQ882">
            <v>0</v>
          </cell>
        </row>
        <row r="883">
          <cell r="BF883">
            <v>1</v>
          </cell>
          <cell r="BG883">
            <v>1</v>
          </cell>
          <cell r="BH883">
            <v>1</v>
          </cell>
          <cell r="BI883">
            <v>0</v>
          </cell>
          <cell r="BJ883">
            <v>1</v>
          </cell>
          <cell r="CQ883">
            <v>0</v>
          </cell>
        </row>
        <row r="884">
          <cell r="BF884">
            <v>1</v>
          </cell>
          <cell r="BG884">
            <v>1</v>
          </cell>
          <cell r="BH884">
            <v>1</v>
          </cell>
          <cell r="BI884">
            <v>0</v>
          </cell>
          <cell r="BJ884">
            <v>1</v>
          </cell>
          <cell r="CQ884">
            <v>0</v>
          </cell>
        </row>
        <row r="885">
          <cell r="BF885">
            <v>0</v>
          </cell>
          <cell r="BG885">
            <v>0</v>
          </cell>
          <cell r="BH885">
            <v>0</v>
          </cell>
          <cell r="BI885">
            <v>1</v>
          </cell>
          <cell r="BJ885">
            <v>0</v>
          </cell>
          <cell r="CQ885">
            <v>0</v>
          </cell>
        </row>
        <row r="886">
          <cell r="BF886">
            <v>0</v>
          </cell>
          <cell r="BG886">
            <v>0</v>
          </cell>
          <cell r="BH886">
            <v>0</v>
          </cell>
          <cell r="BI886">
            <v>0</v>
          </cell>
          <cell r="BJ886">
            <v>0</v>
          </cell>
          <cell r="CQ886">
            <v>1</v>
          </cell>
        </row>
        <row r="887">
          <cell r="BF887">
            <v>1</v>
          </cell>
          <cell r="BG887">
            <v>1</v>
          </cell>
          <cell r="BH887">
            <v>1</v>
          </cell>
          <cell r="BI887">
            <v>0</v>
          </cell>
          <cell r="BJ887">
            <v>0</v>
          </cell>
          <cell r="CQ887">
            <v>0</v>
          </cell>
        </row>
        <row r="888">
          <cell r="BF888">
            <v>1</v>
          </cell>
          <cell r="BG888">
            <v>1</v>
          </cell>
          <cell r="BH888">
            <v>1</v>
          </cell>
          <cell r="BI888">
            <v>0</v>
          </cell>
          <cell r="BJ888">
            <v>1</v>
          </cell>
          <cell r="CQ888">
            <v>0</v>
          </cell>
        </row>
        <row r="889">
          <cell r="BF889">
            <v>1</v>
          </cell>
          <cell r="BG889">
            <v>0</v>
          </cell>
          <cell r="BH889">
            <v>0</v>
          </cell>
          <cell r="BI889">
            <v>0</v>
          </cell>
          <cell r="BJ889">
            <v>1</v>
          </cell>
          <cell r="CQ889">
            <v>0</v>
          </cell>
        </row>
        <row r="890">
          <cell r="BF890">
            <v>1</v>
          </cell>
          <cell r="BG890">
            <v>1</v>
          </cell>
          <cell r="BH890">
            <v>0</v>
          </cell>
          <cell r="BI890">
            <v>0</v>
          </cell>
          <cell r="BJ890">
            <v>1</v>
          </cell>
          <cell r="CQ890">
            <v>0</v>
          </cell>
        </row>
        <row r="891">
          <cell r="BF891">
            <v>1</v>
          </cell>
          <cell r="BG891">
            <v>0</v>
          </cell>
          <cell r="BH891">
            <v>1</v>
          </cell>
          <cell r="BI891">
            <v>0</v>
          </cell>
          <cell r="BJ891">
            <v>1</v>
          </cell>
          <cell r="CQ891">
            <v>0</v>
          </cell>
        </row>
        <row r="892">
          <cell r="BF892">
            <v>1</v>
          </cell>
          <cell r="BG892">
            <v>1</v>
          </cell>
          <cell r="BH892">
            <v>0</v>
          </cell>
          <cell r="BI892">
            <v>0</v>
          </cell>
          <cell r="BJ892">
            <v>1</v>
          </cell>
          <cell r="CQ892">
            <v>0</v>
          </cell>
        </row>
        <row r="893">
          <cell r="BF893">
            <v>1</v>
          </cell>
          <cell r="BG893">
            <v>1</v>
          </cell>
          <cell r="BH893">
            <v>1</v>
          </cell>
          <cell r="BI893">
            <v>0</v>
          </cell>
          <cell r="BJ893">
            <v>1</v>
          </cell>
          <cell r="CQ893">
            <v>0</v>
          </cell>
        </row>
        <row r="894">
          <cell r="BF894">
            <v>1</v>
          </cell>
          <cell r="BG894">
            <v>1</v>
          </cell>
          <cell r="BH894">
            <v>0</v>
          </cell>
          <cell r="BI894">
            <v>0</v>
          </cell>
          <cell r="BJ894">
            <v>1</v>
          </cell>
          <cell r="CQ894">
            <v>0</v>
          </cell>
        </row>
        <row r="895">
          <cell r="BF895">
            <v>1</v>
          </cell>
          <cell r="BG895">
            <v>1</v>
          </cell>
          <cell r="BH895">
            <v>0</v>
          </cell>
          <cell r="BI895">
            <v>0</v>
          </cell>
          <cell r="BJ895">
            <v>1</v>
          </cell>
          <cell r="CQ895">
            <v>0</v>
          </cell>
        </row>
        <row r="896">
          <cell r="BF896">
            <v>1</v>
          </cell>
          <cell r="BG896">
            <v>1</v>
          </cell>
          <cell r="BH896">
            <v>0</v>
          </cell>
          <cell r="BI896">
            <v>0</v>
          </cell>
          <cell r="BJ896">
            <v>1</v>
          </cell>
          <cell r="CQ896">
            <v>0</v>
          </cell>
        </row>
        <row r="897">
          <cell r="BF897">
            <v>1</v>
          </cell>
          <cell r="BG897">
            <v>1</v>
          </cell>
          <cell r="BH897">
            <v>0</v>
          </cell>
          <cell r="BI897">
            <v>0</v>
          </cell>
          <cell r="BJ897">
            <v>1</v>
          </cell>
          <cell r="CQ897">
            <v>0</v>
          </cell>
        </row>
        <row r="898">
          <cell r="BF898">
            <v>1</v>
          </cell>
          <cell r="BG898">
            <v>1</v>
          </cell>
          <cell r="BH898">
            <v>1</v>
          </cell>
          <cell r="BI898">
            <v>0</v>
          </cell>
          <cell r="BJ898">
            <v>1</v>
          </cell>
          <cell r="CQ898">
            <v>0</v>
          </cell>
        </row>
        <row r="899">
          <cell r="BF899">
            <v>1</v>
          </cell>
          <cell r="BG899">
            <v>1</v>
          </cell>
          <cell r="BH899">
            <v>0</v>
          </cell>
          <cell r="BI899">
            <v>1</v>
          </cell>
          <cell r="BJ899">
            <v>0</v>
          </cell>
          <cell r="CQ899">
            <v>0</v>
          </cell>
        </row>
        <row r="900">
          <cell r="BF900">
            <v>1</v>
          </cell>
          <cell r="BG900">
            <v>1</v>
          </cell>
          <cell r="BH900">
            <v>1</v>
          </cell>
          <cell r="BI900">
            <v>0</v>
          </cell>
          <cell r="BJ900">
            <v>2</v>
          </cell>
          <cell r="CQ900">
            <v>0</v>
          </cell>
        </row>
        <row r="901">
          <cell r="BF901">
            <v>1</v>
          </cell>
          <cell r="BG901">
            <v>0</v>
          </cell>
          <cell r="BH901">
            <v>0</v>
          </cell>
          <cell r="BI901">
            <v>0</v>
          </cell>
          <cell r="BJ901">
            <v>2</v>
          </cell>
          <cell r="CQ901">
            <v>0</v>
          </cell>
        </row>
        <row r="902">
          <cell r="BF902">
            <v>0</v>
          </cell>
          <cell r="BG902">
            <v>0</v>
          </cell>
          <cell r="BH902">
            <v>0</v>
          </cell>
          <cell r="BI902">
            <v>0</v>
          </cell>
          <cell r="BJ902">
            <v>0</v>
          </cell>
          <cell r="CQ902">
            <v>1</v>
          </cell>
        </row>
        <row r="903">
          <cell r="BF903">
            <v>1</v>
          </cell>
          <cell r="BG903">
            <v>1</v>
          </cell>
          <cell r="BH903">
            <v>1</v>
          </cell>
          <cell r="BI903">
            <v>0</v>
          </cell>
          <cell r="BJ903">
            <v>0</v>
          </cell>
          <cell r="CQ903">
            <v>0</v>
          </cell>
        </row>
        <row r="904">
          <cell r="BF904">
            <v>1</v>
          </cell>
          <cell r="BG904">
            <v>1</v>
          </cell>
          <cell r="BH904">
            <v>0</v>
          </cell>
          <cell r="BI904">
            <v>0</v>
          </cell>
          <cell r="BJ904">
            <v>2</v>
          </cell>
          <cell r="CQ904">
            <v>0</v>
          </cell>
        </row>
        <row r="905">
          <cell r="BF905">
            <v>1</v>
          </cell>
          <cell r="BG905">
            <v>1</v>
          </cell>
          <cell r="BH905">
            <v>1</v>
          </cell>
          <cell r="BI905">
            <v>1</v>
          </cell>
          <cell r="BJ905">
            <v>0</v>
          </cell>
          <cell r="CQ905">
            <v>0</v>
          </cell>
        </row>
        <row r="906">
          <cell r="BF906">
            <v>1</v>
          </cell>
          <cell r="BG906">
            <v>1</v>
          </cell>
          <cell r="BH906">
            <v>0</v>
          </cell>
          <cell r="BI906">
            <v>1</v>
          </cell>
          <cell r="BJ906">
            <v>0</v>
          </cell>
          <cell r="CQ906">
            <v>0</v>
          </cell>
        </row>
        <row r="907">
          <cell r="BF907">
            <v>1</v>
          </cell>
          <cell r="BG907">
            <v>1</v>
          </cell>
          <cell r="BH907">
            <v>0</v>
          </cell>
          <cell r="BI907">
            <v>0</v>
          </cell>
          <cell r="BJ907">
            <v>2</v>
          </cell>
          <cell r="CQ907">
            <v>0</v>
          </cell>
        </row>
        <row r="908">
          <cell r="BF908">
            <v>1</v>
          </cell>
          <cell r="BG908">
            <v>0</v>
          </cell>
          <cell r="BH908">
            <v>0</v>
          </cell>
          <cell r="BI908">
            <v>0</v>
          </cell>
          <cell r="BJ908">
            <v>1</v>
          </cell>
          <cell r="CQ908">
            <v>0</v>
          </cell>
        </row>
        <row r="909">
          <cell r="BF909">
            <v>1</v>
          </cell>
          <cell r="BG909">
            <v>1</v>
          </cell>
          <cell r="BH909">
            <v>0</v>
          </cell>
          <cell r="BI909">
            <v>0</v>
          </cell>
          <cell r="BJ909">
            <v>0</v>
          </cell>
          <cell r="CQ909">
            <v>0</v>
          </cell>
        </row>
        <row r="910">
          <cell r="BF910">
            <v>1</v>
          </cell>
          <cell r="BG910">
            <v>0</v>
          </cell>
          <cell r="BH910">
            <v>0</v>
          </cell>
          <cell r="BI910">
            <v>0</v>
          </cell>
          <cell r="BJ910">
            <v>1</v>
          </cell>
          <cell r="CQ910">
            <v>0</v>
          </cell>
        </row>
        <row r="911">
          <cell r="BF911">
            <v>0</v>
          </cell>
          <cell r="BG911">
            <v>0</v>
          </cell>
          <cell r="BH911">
            <v>0</v>
          </cell>
          <cell r="BI911">
            <v>0</v>
          </cell>
          <cell r="BJ911">
            <v>0</v>
          </cell>
          <cell r="CQ911">
            <v>1</v>
          </cell>
        </row>
        <row r="912">
          <cell r="BF912">
            <v>0</v>
          </cell>
          <cell r="BG912">
            <v>0</v>
          </cell>
          <cell r="BH912">
            <v>0</v>
          </cell>
          <cell r="BI912">
            <v>0</v>
          </cell>
          <cell r="BJ912">
            <v>0</v>
          </cell>
          <cell r="CQ912">
            <v>1</v>
          </cell>
        </row>
        <row r="913">
          <cell r="BF913">
            <v>1</v>
          </cell>
          <cell r="BG913">
            <v>1</v>
          </cell>
          <cell r="BH913">
            <v>1</v>
          </cell>
          <cell r="BI913">
            <v>0</v>
          </cell>
          <cell r="BJ913">
            <v>0</v>
          </cell>
          <cell r="CQ913">
            <v>0</v>
          </cell>
        </row>
        <row r="914">
          <cell r="BF914">
            <v>1</v>
          </cell>
          <cell r="BG914">
            <v>1</v>
          </cell>
          <cell r="BH914">
            <v>0</v>
          </cell>
          <cell r="BI914">
            <v>0</v>
          </cell>
          <cell r="BJ914">
            <v>1</v>
          </cell>
          <cell r="CQ914">
            <v>0</v>
          </cell>
        </row>
        <row r="915">
          <cell r="BF915">
            <v>1</v>
          </cell>
          <cell r="BG915">
            <v>1</v>
          </cell>
          <cell r="BH915">
            <v>0</v>
          </cell>
          <cell r="BI915">
            <v>1</v>
          </cell>
          <cell r="BJ915">
            <v>0</v>
          </cell>
          <cell r="CQ915">
            <v>0</v>
          </cell>
        </row>
        <row r="916">
          <cell r="BF916">
            <v>1</v>
          </cell>
          <cell r="BG916">
            <v>1</v>
          </cell>
          <cell r="BH916">
            <v>1</v>
          </cell>
          <cell r="BI916">
            <v>0</v>
          </cell>
          <cell r="BJ916">
            <v>2</v>
          </cell>
          <cell r="CQ916">
            <v>0</v>
          </cell>
        </row>
        <row r="917">
          <cell r="BF917">
            <v>0</v>
          </cell>
          <cell r="BG917">
            <v>1</v>
          </cell>
          <cell r="BH917">
            <v>0</v>
          </cell>
          <cell r="BI917">
            <v>0</v>
          </cell>
          <cell r="BJ917">
            <v>2</v>
          </cell>
          <cell r="CQ917">
            <v>0</v>
          </cell>
        </row>
        <row r="918">
          <cell r="BF918">
            <v>1</v>
          </cell>
          <cell r="BG918">
            <v>1</v>
          </cell>
          <cell r="BH918">
            <v>0</v>
          </cell>
          <cell r="BI918">
            <v>0</v>
          </cell>
          <cell r="BJ918">
            <v>0</v>
          </cell>
          <cell r="CQ918">
            <v>0</v>
          </cell>
        </row>
        <row r="919">
          <cell r="BF919">
            <v>1</v>
          </cell>
          <cell r="BG919">
            <v>1</v>
          </cell>
          <cell r="BH919">
            <v>1</v>
          </cell>
          <cell r="BI919">
            <v>0</v>
          </cell>
          <cell r="BJ919">
            <v>2</v>
          </cell>
          <cell r="CQ919">
            <v>0</v>
          </cell>
        </row>
        <row r="920">
          <cell r="BF920">
            <v>1</v>
          </cell>
          <cell r="BG920">
            <v>1</v>
          </cell>
          <cell r="BH920">
            <v>0</v>
          </cell>
          <cell r="BI920">
            <v>0</v>
          </cell>
          <cell r="BJ920">
            <v>1</v>
          </cell>
          <cell r="CQ920">
            <v>0</v>
          </cell>
        </row>
        <row r="921">
          <cell r="BF921">
            <v>1</v>
          </cell>
          <cell r="BG921">
            <v>1</v>
          </cell>
          <cell r="BH921">
            <v>1</v>
          </cell>
          <cell r="BI921">
            <v>0</v>
          </cell>
          <cell r="BJ921">
            <v>0</v>
          </cell>
          <cell r="CQ921">
            <v>0</v>
          </cell>
        </row>
        <row r="922">
          <cell r="BF922">
            <v>1</v>
          </cell>
          <cell r="BG922">
            <v>2</v>
          </cell>
          <cell r="BH922">
            <v>0</v>
          </cell>
          <cell r="BI922">
            <v>0</v>
          </cell>
          <cell r="BJ922">
            <v>1</v>
          </cell>
          <cell r="CQ922">
            <v>0</v>
          </cell>
        </row>
        <row r="923">
          <cell r="BF923">
            <v>1</v>
          </cell>
          <cell r="BG923">
            <v>1</v>
          </cell>
          <cell r="BH923">
            <v>1</v>
          </cell>
          <cell r="BI923">
            <v>0</v>
          </cell>
          <cell r="BJ923">
            <v>0</v>
          </cell>
          <cell r="CQ923">
            <v>0</v>
          </cell>
        </row>
        <row r="924">
          <cell r="BF924">
            <v>0</v>
          </cell>
          <cell r="BG924">
            <v>0</v>
          </cell>
          <cell r="BH924">
            <v>0</v>
          </cell>
          <cell r="BI924">
            <v>0</v>
          </cell>
          <cell r="BJ924">
            <v>0</v>
          </cell>
          <cell r="CQ924">
            <v>1</v>
          </cell>
        </row>
        <row r="925">
          <cell r="BF925">
            <v>1</v>
          </cell>
          <cell r="BG925">
            <v>1</v>
          </cell>
          <cell r="BH925">
            <v>0</v>
          </cell>
          <cell r="BI925">
            <v>0</v>
          </cell>
          <cell r="BJ925">
            <v>2</v>
          </cell>
          <cell r="CQ925">
            <v>0</v>
          </cell>
        </row>
        <row r="926">
          <cell r="BF926">
            <v>1</v>
          </cell>
          <cell r="BG926">
            <v>0</v>
          </cell>
          <cell r="BH926">
            <v>0</v>
          </cell>
          <cell r="BI926">
            <v>0</v>
          </cell>
          <cell r="BJ926">
            <v>0</v>
          </cell>
          <cell r="CQ926">
            <v>0</v>
          </cell>
        </row>
        <row r="927">
          <cell r="BF927">
            <v>0</v>
          </cell>
          <cell r="BG927">
            <v>0</v>
          </cell>
          <cell r="BH927">
            <v>0</v>
          </cell>
          <cell r="BI927">
            <v>0</v>
          </cell>
          <cell r="BJ927">
            <v>2</v>
          </cell>
          <cell r="CQ927">
            <v>0</v>
          </cell>
        </row>
        <row r="928">
          <cell r="BF928">
            <v>0</v>
          </cell>
          <cell r="BG928">
            <v>0</v>
          </cell>
          <cell r="BH928">
            <v>0</v>
          </cell>
          <cell r="BI928">
            <v>0</v>
          </cell>
          <cell r="BJ928">
            <v>0</v>
          </cell>
          <cell r="CQ928">
            <v>1</v>
          </cell>
        </row>
        <row r="929">
          <cell r="BF929">
            <v>0</v>
          </cell>
          <cell r="BG929">
            <v>0</v>
          </cell>
          <cell r="BH929">
            <v>0</v>
          </cell>
          <cell r="BI929">
            <v>0</v>
          </cell>
          <cell r="BJ929">
            <v>0</v>
          </cell>
          <cell r="CQ929">
            <v>1</v>
          </cell>
        </row>
        <row r="930">
          <cell r="BF930">
            <v>1</v>
          </cell>
          <cell r="BG930">
            <v>1</v>
          </cell>
          <cell r="BH930">
            <v>0</v>
          </cell>
          <cell r="BI930">
            <v>0</v>
          </cell>
          <cell r="BJ930">
            <v>1</v>
          </cell>
          <cell r="CQ930">
            <v>0</v>
          </cell>
        </row>
        <row r="931">
          <cell r="BF931">
            <v>1</v>
          </cell>
          <cell r="BG931">
            <v>1</v>
          </cell>
          <cell r="BH931">
            <v>0</v>
          </cell>
          <cell r="BI931">
            <v>1</v>
          </cell>
          <cell r="BJ931">
            <v>0</v>
          </cell>
          <cell r="CQ931">
            <v>0</v>
          </cell>
        </row>
        <row r="932">
          <cell r="BF932">
            <v>1</v>
          </cell>
          <cell r="BG932">
            <v>1</v>
          </cell>
          <cell r="BH932">
            <v>0</v>
          </cell>
          <cell r="BI932">
            <v>1</v>
          </cell>
          <cell r="BJ932">
            <v>0</v>
          </cell>
          <cell r="CQ932">
            <v>0</v>
          </cell>
        </row>
        <row r="933">
          <cell r="BF933">
            <v>1</v>
          </cell>
          <cell r="BG933">
            <v>1</v>
          </cell>
          <cell r="BH933">
            <v>0</v>
          </cell>
          <cell r="BI933">
            <v>0</v>
          </cell>
          <cell r="BJ933">
            <v>1</v>
          </cell>
          <cell r="CQ933">
            <v>0</v>
          </cell>
        </row>
        <row r="934">
          <cell r="BF934">
            <v>1</v>
          </cell>
          <cell r="BG934">
            <v>1</v>
          </cell>
          <cell r="BH934">
            <v>0</v>
          </cell>
          <cell r="BI934">
            <v>0</v>
          </cell>
          <cell r="BJ934">
            <v>1</v>
          </cell>
          <cell r="CQ934">
            <v>0</v>
          </cell>
        </row>
        <row r="935">
          <cell r="BF935">
            <v>1</v>
          </cell>
          <cell r="BG935">
            <v>1</v>
          </cell>
          <cell r="BH935">
            <v>0</v>
          </cell>
          <cell r="BI935">
            <v>0</v>
          </cell>
          <cell r="BJ935">
            <v>0</v>
          </cell>
          <cell r="CQ935">
            <v>0</v>
          </cell>
        </row>
        <row r="936">
          <cell r="BF936">
            <v>0</v>
          </cell>
          <cell r="BG936">
            <v>1</v>
          </cell>
          <cell r="BH936">
            <v>0</v>
          </cell>
          <cell r="BI936">
            <v>1</v>
          </cell>
          <cell r="BJ936">
            <v>0</v>
          </cell>
          <cell r="CQ936">
            <v>0</v>
          </cell>
        </row>
        <row r="937">
          <cell r="BF937">
            <v>0</v>
          </cell>
          <cell r="BG937">
            <v>0</v>
          </cell>
          <cell r="BH937">
            <v>0</v>
          </cell>
          <cell r="BI937">
            <v>0</v>
          </cell>
          <cell r="BJ937">
            <v>0</v>
          </cell>
          <cell r="CQ937">
            <v>1</v>
          </cell>
        </row>
        <row r="938">
          <cell r="BF938">
            <v>1</v>
          </cell>
          <cell r="BG938">
            <v>1</v>
          </cell>
          <cell r="BH938">
            <v>0</v>
          </cell>
          <cell r="BI938">
            <v>0</v>
          </cell>
          <cell r="BJ938">
            <v>2</v>
          </cell>
          <cell r="CQ938">
            <v>0</v>
          </cell>
        </row>
        <row r="939">
          <cell r="BF939">
            <v>0</v>
          </cell>
          <cell r="BG939">
            <v>0</v>
          </cell>
          <cell r="BH939">
            <v>0</v>
          </cell>
          <cell r="BI939">
            <v>0</v>
          </cell>
          <cell r="BJ939">
            <v>1</v>
          </cell>
          <cell r="CQ939">
            <v>0</v>
          </cell>
        </row>
        <row r="940">
          <cell r="BF940">
            <v>1</v>
          </cell>
          <cell r="BG940">
            <v>1</v>
          </cell>
          <cell r="BH940">
            <v>0</v>
          </cell>
          <cell r="BI940">
            <v>0</v>
          </cell>
          <cell r="BJ940">
            <v>1</v>
          </cell>
          <cell r="CQ940">
            <v>0</v>
          </cell>
        </row>
        <row r="941">
          <cell r="BF941">
            <v>1</v>
          </cell>
          <cell r="BG941">
            <v>1</v>
          </cell>
          <cell r="BH941">
            <v>1</v>
          </cell>
          <cell r="BI941">
            <v>0</v>
          </cell>
          <cell r="BJ941">
            <v>1</v>
          </cell>
          <cell r="CQ941">
            <v>0</v>
          </cell>
        </row>
        <row r="942">
          <cell r="BF942">
            <v>0</v>
          </cell>
          <cell r="BG942">
            <v>0</v>
          </cell>
          <cell r="BH942">
            <v>0</v>
          </cell>
          <cell r="BI942">
            <v>0</v>
          </cell>
          <cell r="BJ942">
            <v>0</v>
          </cell>
          <cell r="CQ942">
            <v>1</v>
          </cell>
        </row>
        <row r="943">
          <cell r="BF943">
            <v>1</v>
          </cell>
          <cell r="BG943">
            <v>1</v>
          </cell>
          <cell r="BH943">
            <v>0</v>
          </cell>
          <cell r="BI943">
            <v>0</v>
          </cell>
          <cell r="BJ943">
            <v>0</v>
          </cell>
          <cell r="CQ943">
            <v>0</v>
          </cell>
        </row>
        <row r="944">
          <cell r="BF944">
            <v>1</v>
          </cell>
          <cell r="BG944">
            <v>1</v>
          </cell>
          <cell r="BH944">
            <v>0</v>
          </cell>
          <cell r="BI944">
            <v>0</v>
          </cell>
          <cell r="BJ944">
            <v>0</v>
          </cell>
          <cell r="CQ944">
            <v>0</v>
          </cell>
        </row>
        <row r="945">
          <cell r="BF945">
            <v>1</v>
          </cell>
          <cell r="BG945">
            <v>1</v>
          </cell>
          <cell r="BH945">
            <v>0</v>
          </cell>
          <cell r="BI945">
            <v>0</v>
          </cell>
          <cell r="BJ945">
            <v>1</v>
          </cell>
          <cell r="CQ945">
            <v>0</v>
          </cell>
        </row>
        <row r="946">
          <cell r="BF946">
            <v>1</v>
          </cell>
          <cell r="BG946">
            <v>1</v>
          </cell>
          <cell r="BH946">
            <v>1</v>
          </cell>
          <cell r="BI946">
            <v>0</v>
          </cell>
          <cell r="BJ946">
            <v>1</v>
          </cell>
          <cell r="CQ946">
            <v>0</v>
          </cell>
        </row>
        <row r="947">
          <cell r="BF947">
            <v>1</v>
          </cell>
          <cell r="BG947">
            <v>1</v>
          </cell>
          <cell r="BH947">
            <v>1</v>
          </cell>
          <cell r="BI947">
            <v>0</v>
          </cell>
          <cell r="BJ947">
            <v>2</v>
          </cell>
          <cell r="CQ947">
            <v>0</v>
          </cell>
        </row>
        <row r="948">
          <cell r="BF948">
            <v>1</v>
          </cell>
          <cell r="BG948">
            <v>1</v>
          </cell>
          <cell r="BH948">
            <v>0</v>
          </cell>
          <cell r="BI948">
            <v>0</v>
          </cell>
          <cell r="BJ948">
            <v>1</v>
          </cell>
          <cell r="CQ948">
            <v>0</v>
          </cell>
        </row>
        <row r="949">
          <cell r="BF949">
            <v>1</v>
          </cell>
          <cell r="BG949">
            <v>1</v>
          </cell>
          <cell r="BH949">
            <v>0</v>
          </cell>
          <cell r="BI949">
            <v>0</v>
          </cell>
          <cell r="BJ949">
            <v>1</v>
          </cell>
          <cell r="CQ949">
            <v>0</v>
          </cell>
        </row>
        <row r="950">
          <cell r="BF950">
            <v>0</v>
          </cell>
          <cell r="BG950">
            <v>0</v>
          </cell>
          <cell r="BH950">
            <v>0</v>
          </cell>
          <cell r="BI950">
            <v>0</v>
          </cell>
          <cell r="BJ950">
            <v>0</v>
          </cell>
          <cell r="CQ950">
            <v>1</v>
          </cell>
        </row>
        <row r="951">
          <cell r="BF951">
            <v>2</v>
          </cell>
          <cell r="BG951">
            <v>0</v>
          </cell>
          <cell r="BH951">
            <v>0</v>
          </cell>
          <cell r="BI951">
            <v>0</v>
          </cell>
          <cell r="BJ951">
            <v>0</v>
          </cell>
          <cell r="CQ951">
            <v>0</v>
          </cell>
        </row>
        <row r="952">
          <cell r="BF952">
            <v>0</v>
          </cell>
          <cell r="BG952">
            <v>0</v>
          </cell>
          <cell r="BH952">
            <v>0</v>
          </cell>
          <cell r="BI952">
            <v>0</v>
          </cell>
          <cell r="BJ952">
            <v>0</v>
          </cell>
          <cell r="CQ952">
            <v>1</v>
          </cell>
        </row>
        <row r="953">
          <cell r="BF953">
            <v>1</v>
          </cell>
          <cell r="BG953">
            <v>0</v>
          </cell>
          <cell r="BH953">
            <v>0</v>
          </cell>
          <cell r="BI953">
            <v>0</v>
          </cell>
          <cell r="BJ953">
            <v>1</v>
          </cell>
          <cell r="CQ953">
            <v>0</v>
          </cell>
        </row>
        <row r="954">
          <cell r="BF954">
            <v>1</v>
          </cell>
          <cell r="BG954">
            <v>0</v>
          </cell>
          <cell r="BH954">
            <v>0</v>
          </cell>
          <cell r="BI954">
            <v>0</v>
          </cell>
          <cell r="BJ954">
            <v>1</v>
          </cell>
          <cell r="CQ954">
            <v>0</v>
          </cell>
        </row>
        <row r="955">
          <cell r="BF955">
            <v>1</v>
          </cell>
          <cell r="BG955">
            <v>1</v>
          </cell>
          <cell r="BH955">
            <v>0</v>
          </cell>
          <cell r="BI955">
            <v>0</v>
          </cell>
          <cell r="BJ955">
            <v>0</v>
          </cell>
          <cell r="CQ955">
            <v>0</v>
          </cell>
        </row>
        <row r="956">
          <cell r="BF956">
            <v>1</v>
          </cell>
          <cell r="BG956">
            <v>0</v>
          </cell>
          <cell r="BH956">
            <v>0</v>
          </cell>
          <cell r="BI956">
            <v>0</v>
          </cell>
          <cell r="BJ956">
            <v>1</v>
          </cell>
          <cell r="CQ956">
            <v>0</v>
          </cell>
        </row>
        <row r="957">
          <cell r="BF957">
            <v>1</v>
          </cell>
          <cell r="BG957">
            <v>1</v>
          </cell>
          <cell r="BH957">
            <v>1</v>
          </cell>
          <cell r="BI957">
            <v>0</v>
          </cell>
          <cell r="BJ957">
            <v>2</v>
          </cell>
          <cell r="CQ957">
            <v>0</v>
          </cell>
        </row>
        <row r="958">
          <cell r="BF958">
            <v>0</v>
          </cell>
          <cell r="BG958">
            <v>0</v>
          </cell>
          <cell r="BH958">
            <v>0</v>
          </cell>
          <cell r="BI958">
            <v>1</v>
          </cell>
          <cell r="BJ958">
            <v>0</v>
          </cell>
          <cell r="CQ958">
            <v>0</v>
          </cell>
        </row>
        <row r="959">
          <cell r="BF959">
            <v>1</v>
          </cell>
          <cell r="BG959">
            <v>1</v>
          </cell>
          <cell r="BH959">
            <v>0</v>
          </cell>
          <cell r="BI959">
            <v>0</v>
          </cell>
          <cell r="BJ959">
            <v>1</v>
          </cell>
          <cell r="CQ959">
            <v>0</v>
          </cell>
        </row>
        <row r="960">
          <cell r="BF960">
            <v>1</v>
          </cell>
          <cell r="BG960">
            <v>1</v>
          </cell>
          <cell r="BH960">
            <v>0</v>
          </cell>
          <cell r="BI960">
            <v>0</v>
          </cell>
          <cell r="BJ960">
            <v>1</v>
          </cell>
          <cell r="CQ960">
            <v>0</v>
          </cell>
        </row>
        <row r="961">
          <cell r="BF961">
            <v>1</v>
          </cell>
          <cell r="BG961">
            <v>1</v>
          </cell>
          <cell r="BH961">
            <v>0</v>
          </cell>
          <cell r="BI961">
            <v>0</v>
          </cell>
          <cell r="BJ961">
            <v>1</v>
          </cell>
          <cell r="CQ961">
            <v>0</v>
          </cell>
        </row>
        <row r="962">
          <cell r="BF962">
            <v>1</v>
          </cell>
          <cell r="BG962">
            <v>0</v>
          </cell>
          <cell r="BH962">
            <v>0</v>
          </cell>
          <cell r="BI962">
            <v>0</v>
          </cell>
          <cell r="BJ962">
            <v>0</v>
          </cell>
          <cell r="CQ962">
            <v>0</v>
          </cell>
        </row>
        <row r="963">
          <cell r="BF963">
            <v>0</v>
          </cell>
          <cell r="BG963">
            <v>0</v>
          </cell>
          <cell r="BH963">
            <v>0</v>
          </cell>
          <cell r="BI963">
            <v>0</v>
          </cell>
          <cell r="BJ963">
            <v>0</v>
          </cell>
          <cell r="CQ963">
            <v>1</v>
          </cell>
        </row>
        <row r="964">
          <cell r="BF964">
            <v>1</v>
          </cell>
          <cell r="BG964">
            <v>1</v>
          </cell>
          <cell r="BH964">
            <v>0</v>
          </cell>
          <cell r="BI964">
            <v>0</v>
          </cell>
          <cell r="BJ964">
            <v>1</v>
          </cell>
          <cell r="CQ964">
            <v>0</v>
          </cell>
        </row>
        <row r="965">
          <cell r="BF965">
            <v>0</v>
          </cell>
          <cell r="BG965">
            <v>0</v>
          </cell>
          <cell r="BH965">
            <v>0</v>
          </cell>
          <cell r="BI965">
            <v>0</v>
          </cell>
          <cell r="BJ965">
            <v>0</v>
          </cell>
          <cell r="CQ965">
            <v>1</v>
          </cell>
        </row>
        <row r="966">
          <cell r="BF966">
            <v>0</v>
          </cell>
          <cell r="BG966">
            <v>0</v>
          </cell>
          <cell r="BH966">
            <v>0</v>
          </cell>
          <cell r="BI966">
            <v>0</v>
          </cell>
          <cell r="BJ966">
            <v>0</v>
          </cell>
          <cell r="CQ966">
            <v>1</v>
          </cell>
        </row>
        <row r="967">
          <cell r="BF967">
            <v>1</v>
          </cell>
          <cell r="BG967">
            <v>1</v>
          </cell>
          <cell r="BH967">
            <v>0</v>
          </cell>
          <cell r="BI967">
            <v>0</v>
          </cell>
          <cell r="BJ967">
            <v>0</v>
          </cell>
          <cell r="CQ967">
            <v>0</v>
          </cell>
        </row>
        <row r="968">
          <cell r="BF968">
            <v>1</v>
          </cell>
          <cell r="BG968">
            <v>1</v>
          </cell>
          <cell r="BH968">
            <v>0</v>
          </cell>
          <cell r="BI968">
            <v>0</v>
          </cell>
          <cell r="BJ968">
            <v>1</v>
          </cell>
          <cell r="CQ968">
            <v>0</v>
          </cell>
        </row>
        <row r="969">
          <cell r="BF969">
            <v>1</v>
          </cell>
          <cell r="BG969">
            <v>0</v>
          </cell>
          <cell r="BH969">
            <v>1</v>
          </cell>
          <cell r="BI969">
            <v>0</v>
          </cell>
          <cell r="BJ969">
            <v>2</v>
          </cell>
          <cell r="CQ969">
            <v>0</v>
          </cell>
        </row>
        <row r="970">
          <cell r="BF970">
            <v>0</v>
          </cell>
          <cell r="BG970">
            <v>0</v>
          </cell>
          <cell r="BH970">
            <v>0</v>
          </cell>
          <cell r="BI970">
            <v>0</v>
          </cell>
          <cell r="BJ970">
            <v>1</v>
          </cell>
          <cell r="CQ970">
            <v>0</v>
          </cell>
        </row>
        <row r="971">
          <cell r="BF971">
            <v>0</v>
          </cell>
          <cell r="BG971">
            <v>0</v>
          </cell>
          <cell r="BH971">
            <v>0</v>
          </cell>
          <cell r="BI971">
            <v>0</v>
          </cell>
          <cell r="BJ971">
            <v>0</v>
          </cell>
          <cell r="CQ971">
            <v>1</v>
          </cell>
        </row>
        <row r="972">
          <cell r="BF972">
            <v>0</v>
          </cell>
          <cell r="BG972">
            <v>1</v>
          </cell>
          <cell r="BH972">
            <v>0</v>
          </cell>
          <cell r="BI972">
            <v>0</v>
          </cell>
          <cell r="BJ972">
            <v>1</v>
          </cell>
          <cell r="CQ972">
            <v>0</v>
          </cell>
        </row>
        <row r="973">
          <cell r="BF973">
            <v>2</v>
          </cell>
          <cell r="BG973">
            <v>0</v>
          </cell>
          <cell r="BH973">
            <v>0</v>
          </cell>
          <cell r="BI973">
            <v>0</v>
          </cell>
          <cell r="BJ973">
            <v>0</v>
          </cell>
          <cell r="CQ973">
            <v>0</v>
          </cell>
        </row>
        <row r="974">
          <cell r="BF974">
            <v>2</v>
          </cell>
          <cell r="BG974">
            <v>1</v>
          </cell>
          <cell r="BH974">
            <v>0</v>
          </cell>
          <cell r="BI974">
            <v>0</v>
          </cell>
          <cell r="BJ974">
            <v>1</v>
          </cell>
          <cell r="CQ974">
            <v>0</v>
          </cell>
        </row>
        <row r="975">
          <cell r="BF975">
            <v>0</v>
          </cell>
          <cell r="BG975">
            <v>0</v>
          </cell>
          <cell r="BH975">
            <v>0</v>
          </cell>
          <cell r="BI975">
            <v>0</v>
          </cell>
          <cell r="BJ975">
            <v>0</v>
          </cell>
          <cell r="CQ975">
            <v>1</v>
          </cell>
        </row>
        <row r="976">
          <cell r="BF976">
            <v>1</v>
          </cell>
          <cell r="BG976">
            <v>1</v>
          </cell>
          <cell r="BH976">
            <v>1</v>
          </cell>
          <cell r="BI976">
            <v>0</v>
          </cell>
          <cell r="BJ976">
            <v>1</v>
          </cell>
          <cell r="CQ976">
            <v>0</v>
          </cell>
        </row>
        <row r="977">
          <cell r="BF977">
            <v>1</v>
          </cell>
          <cell r="BG977">
            <v>1</v>
          </cell>
          <cell r="BH977">
            <v>0</v>
          </cell>
          <cell r="BI977">
            <v>0</v>
          </cell>
          <cell r="BJ977">
            <v>0</v>
          </cell>
          <cell r="CQ977">
            <v>0</v>
          </cell>
        </row>
        <row r="978">
          <cell r="BF978">
            <v>1</v>
          </cell>
          <cell r="BG978">
            <v>1</v>
          </cell>
          <cell r="BH978">
            <v>1</v>
          </cell>
          <cell r="BI978">
            <v>0</v>
          </cell>
          <cell r="BJ978">
            <v>2</v>
          </cell>
          <cell r="CQ978">
            <v>0</v>
          </cell>
        </row>
        <row r="979">
          <cell r="BF979">
            <v>1</v>
          </cell>
          <cell r="BG979">
            <v>1</v>
          </cell>
          <cell r="BH979">
            <v>0</v>
          </cell>
          <cell r="BI979">
            <v>0</v>
          </cell>
          <cell r="BJ979">
            <v>1</v>
          </cell>
          <cell r="CQ979">
            <v>0</v>
          </cell>
        </row>
        <row r="980">
          <cell r="BF980">
            <v>1</v>
          </cell>
          <cell r="BG980">
            <v>1</v>
          </cell>
          <cell r="BH980">
            <v>1</v>
          </cell>
          <cell r="BI980">
            <v>0</v>
          </cell>
          <cell r="BJ980">
            <v>2</v>
          </cell>
          <cell r="CQ980">
            <v>0</v>
          </cell>
        </row>
        <row r="981">
          <cell r="BF981">
            <v>1</v>
          </cell>
          <cell r="BG981">
            <v>0</v>
          </cell>
          <cell r="BH981">
            <v>0</v>
          </cell>
          <cell r="BI981">
            <v>0</v>
          </cell>
          <cell r="BJ981">
            <v>1</v>
          </cell>
          <cell r="CQ981">
            <v>0</v>
          </cell>
        </row>
        <row r="982">
          <cell r="BF982">
            <v>1</v>
          </cell>
          <cell r="BG982">
            <v>1</v>
          </cell>
          <cell r="BH982">
            <v>1</v>
          </cell>
          <cell r="BI982">
            <v>0</v>
          </cell>
          <cell r="BJ982">
            <v>2</v>
          </cell>
          <cell r="CQ982">
            <v>0</v>
          </cell>
        </row>
        <row r="983">
          <cell r="BF983">
            <v>1</v>
          </cell>
          <cell r="BG983">
            <v>1</v>
          </cell>
          <cell r="BH983">
            <v>1</v>
          </cell>
          <cell r="BI983">
            <v>0</v>
          </cell>
          <cell r="BJ983">
            <v>2</v>
          </cell>
          <cell r="CQ983">
            <v>0</v>
          </cell>
        </row>
        <row r="984">
          <cell r="BF984">
            <v>1</v>
          </cell>
          <cell r="BG984">
            <v>1</v>
          </cell>
          <cell r="BH984">
            <v>1</v>
          </cell>
          <cell r="BI984">
            <v>0</v>
          </cell>
          <cell r="BJ984">
            <v>1</v>
          </cell>
          <cell r="CQ984">
            <v>0</v>
          </cell>
        </row>
        <row r="985">
          <cell r="BF985">
            <v>1</v>
          </cell>
          <cell r="BG985">
            <v>1</v>
          </cell>
          <cell r="BH985">
            <v>0</v>
          </cell>
          <cell r="BI985">
            <v>0</v>
          </cell>
          <cell r="BJ985">
            <v>2</v>
          </cell>
          <cell r="CQ985">
            <v>0</v>
          </cell>
        </row>
        <row r="986">
          <cell r="BF986">
            <v>1</v>
          </cell>
          <cell r="BG986">
            <v>0</v>
          </cell>
          <cell r="BH986">
            <v>1</v>
          </cell>
          <cell r="BI986">
            <v>0</v>
          </cell>
          <cell r="BJ986">
            <v>0</v>
          </cell>
          <cell r="CQ986">
            <v>0</v>
          </cell>
        </row>
        <row r="987">
          <cell r="BF987">
            <v>1</v>
          </cell>
          <cell r="BG987">
            <v>1</v>
          </cell>
          <cell r="BH987">
            <v>0</v>
          </cell>
          <cell r="BI987">
            <v>0</v>
          </cell>
          <cell r="BJ987">
            <v>1</v>
          </cell>
          <cell r="CQ987">
            <v>0</v>
          </cell>
        </row>
        <row r="988">
          <cell r="BF988">
            <v>1</v>
          </cell>
          <cell r="BG988">
            <v>1</v>
          </cell>
          <cell r="BH988">
            <v>1</v>
          </cell>
          <cell r="BI988">
            <v>0</v>
          </cell>
          <cell r="BJ988">
            <v>0</v>
          </cell>
          <cell r="CQ988">
            <v>0</v>
          </cell>
        </row>
        <row r="989">
          <cell r="BF989">
            <v>1</v>
          </cell>
          <cell r="BG989">
            <v>1</v>
          </cell>
          <cell r="BH989">
            <v>0</v>
          </cell>
          <cell r="BI989">
            <v>0</v>
          </cell>
          <cell r="BJ989">
            <v>1</v>
          </cell>
          <cell r="CQ989">
            <v>0</v>
          </cell>
        </row>
        <row r="990">
          <cell r="BF990">
            <v>1</v>
          </cell>
          <cell r="BG990">
            <v>1</v>
          </cell>
          <cell r="BH990">
            <v>1</v>
          </cell>
          <cell r="BI990">
            <v>0</v>
          </cell>
          <cell r="BJ990">
            <v>1</v>
          </cell>
          <cell r="CQ990">
            <v>0</v>
          </cell>
        </row>
        <row r="991">
          <cell r="BF991">
            <v>1</v>
          </cell>
          <cell r="BG991">
            <v>0</v>
          </cell>
          <cell r="BH991">
            <v>0</v>
          </cell>
          <cell r="BI991">
            <v>0</v>
          </cell>
          <cell r="BJ991">
            <v>1</v>
          </cell>
          <cell r="CQ991">
            <v>0</v>
          </cell>
        </row>
        <row r="992">
          <cell r="BF992">
            <v>0</v>
          </cell>
          <cell r="BG992">
            <v>0</v>
          </cell>
          <cell r="BH992">
            <v>0</v>
          </cell>
          <cell r="BI992">
            <v>0</v>
          </cell>
          <cell r="BJ992">
            <v>0</v>
          </cell>
          <cell r="CQ992">
            <v>1</v>
          </cell>
        </row>
        <row r="993">
          <cell r="BF993">
            <v>1</v>
          </cell>
          <cell r="BG993">
            <v>1</v>
          </cell>
          <cell r="BH993">
            <v>0</v>
          </cell>
          <cell r="BI993">
            <v>0</v>
          </cell>
          <cell r="BJ993">
            <v>1</v>
          </cell>
          <cell r="CQ993">
            <v>0</v>
          </cell>
        </row>
        <row r="994">
          <cell r="BF994">
            <v>1</v>
          </cell>
          <cell r="BG994">
            <v>2</v>
          </cell>
          <cell r="BH994">
            <v>0</v>
          </cell>
          <cell r="BI994">
            <v>0</v>
          </cell>
          <cell r="BJ994">
            <v>0</v>
          </cell>
          <cell r="CQ994">
            <v>0</v>
          </cell>
        </row>
        <row r="995">
          <cell r="BF995">
            <v>1</v>
          </cell>
          <cell r="BG995">
            <v>1</v>
          </cell>
          <cell r="BH995">
            <v>0</v>
          </cell>
          <cell r="BI995">
            <v>0</v>
          </cell>
          <cell r="BJ995">
            <v>0</v>
          </cell>
          <cell r="CQ995">
            <v>0</v>
          </cell>
        </row>
        <row r="996">
          <cell r="BF996">
            <v>0</v>
          </cell>
          <cell r="BG996">
            <v>0</v>
          </cell>
          <cell r="BH996">
            <v>0</v>
          </cell>
          <cell r="BI996">
            <v>0</v>
          </cell>
          <cell r="BJ996">
            <v>0</v>
          </cell>
          <cell r="CQ996">
            <v>1</v>
          </cell>
        </row>
        <row r="997">
          <cell r="BF997">
            <v>1</v>
          </cell>
          <cell r="BG997">
            <v>0</v>
          </cell>
          <cell r="BH997">
            <v>0</v>
          </cell>
          <cell r="BI997">
            <v>0</v>
          </cell>
          <cell r="BJ997">
            <v>0</v>
          </cell>
          <cell r="CQ997">
            <v>0</v>
          </cell>
        </row>
        <row r="998">
          <cell r="BF998">
            <v>1</v>
          </cell>
          <cell r="BG998">
            <v>1</v>
          </cell>
          <cell r="BH998">
            <v>0</v>
          </cell>
          <cell r="BI998">
            <v>0</v>
          </cell>
          <cell r="BJ998">
            <v>0</v>
          </cell>
          <cell r="CQ998">
            <v>0</v>
          </cell>
        </row>
        <row r="999">
          <cell r="BF999">
            <v>1</v>
          </cell>
          <cell r="BG999">
            <v>0</v>
          </cell>
          <cell r="BH999">
            <v>0</v>
          </cell>
          <cell r="BI999">
            <v>0</v>
          </cell>
          <cell r="BJ999">
            <v>1</v>
          </cell>
          <cell r="CQ999">
            <v>0</v>
          </cell>
        </row>
        <row r="1000">
          <cell r="BF1000">
            <v>1</v>
          </cell>
          <cell r="BG1000">
            <v>1</v>
          </cell>
          <cell r="BH1000">
            <v>0</v>
          </cell>
          <cell r="BI1000">
            <v>0</v>
          </cell>
          <cell r="BJ1000">
            <v>0</v>
          </cell>
          <cell r="CQ1000">
            <v>0</v>
          </cell>
        </row>
        <row r="1001">
          <cell r="BF1001">
            <v>1</v>
          </cell>
          <cell r="BG1001">
            <v>1</v>
          </cell>
          <cell r="BH1001">
            <v>0</v>
          </cell>
          <cell r="BI1001">
            <v>0</v>
          </cell>
          <cell r="BJ1001">
            <v>1</v>
          </cell>
          <cell r="CQ1001">
            <v>0</v>
          </cell>
        </row>
        <row r="1002">
          <cell r="BF1002">
            <v>1</v>
          </cell>
          <cell r="BG1002">
            <v>1</v>
          </cell>
          <cell r="BH1002">
            <v>1</v>
          </cell>
          <cell r="BI1002">
            <v>0</v>
          </cell>
          <cell r="BJ1002">
            <v>2</v>
          </cell>
          <cell r="CQ1002">
            <v>0</v>
          </cell>
        </row>
        <row r="1003">
          <cell r="BF1003">
            <v>1</v>
          </cell>
          <cell r="BG1003">
            <v>1</v>
          </cell>
          <cell r="BH1003">
            <v>0</v>
          </cell>
          <cell r="BI1003">
            <v>0</v>
          </cell>
          <cell r="BJ1003">
            <v>1</v>
          </cell>
          <cell r="CQ1003">
            <v>0</v>
          </cell>
        </row>
        <row r="1004">
          <cell r="BF1004">
            <v>1</v>
          </cell>
          <cell r="BG1004">
            <v>1</v>
          </cell>
          <cell r="BH1004">
            <v>1</v>
          </cell>
          <cell r="BI1004">
            <v>0</v>
          </cell>
          <cell r="BJ1004">
            <v>2</v>
          </cell>
          <cell r="CQ1004">
            <v>0</v>
          </cell>
        </row>
        <row r="1005">
          <cell r="BF1005">
            <v>1</v>
          </cell>
          <cell r="BG1005">
            <v>0</v>
          </cell>
          <cell r="BH1005">
            <v>0</v>
          </cell>
          <cell r="BI1005">
            <v>0</v>
          </cell>
          <cell r="BJ1005">
            <v>1</v>
          </cell>
          <cell r="CQ1005">
            <v>0</v>
          </cell>
        </row>
        <row r="1006">
          <cell r="BF1006">
            <v>0</v>
          </cell>
          <cell r="BG1006">
            <v>0</v>
          </cell>
          <cell r="BH1006">
            <v>0</v>
          </cell>
          <cell r="BI1006">
            <v>0</v>
          </cell>
          <cell r="BJ1006">
            <v>0</v>
          </cell>
          <cell r="CQ1006">
            <v>1</v>
          </cell>
        </row>
        <row r="1007">
          <cell r="BF1007">
            <v>0</v>
          </cell>
          <cell r="BG1007">
            <v>0</v>
          </cell>
          <cell r="BH1007">
            <v>0</v>
          </cell>
          <cell r="BI1007">
            <v>0</v>
          </cell>
          <cell r="BJ1007">
            <v>0</v>
          </cell>
          <cell r="CQ1007">
            <v>1</v>
          </cell>
        </row>
        <row r="1008">
          <cell r="BF1008">
            <v>1</v>
          </cell>
          <cell r="BG1008">
            <v>1</v>
          </cell>
          <cell r="BH1008">
            <v>0</v>
          </cell>
          <cell r="BI1008">
            <v>0</v>
          </cell>
          <cell r="BJ1008">
            <v>1</v>
          </cell>
          <cell r="CQ1008">
            <v>0</v>
          </cell>
        </row>
        <row r="1009">
          <cell r="BF1009">
            <v>0</v>
          </cell>
          <cell r="BG1009">
            <v>0</v>
          </cell>
          <cell r="BH1009">
            <v>0</v>
          </cell>
          <cell r="BI1009">
            <v>0</v>
          </cell>
          <cell r="BJ1009">
            <v>0</v>
          </cell>
          <cell r="CQ1009">
            <v>1</v>
          </cell>
        </row>
        <row r="1010">
          <cell r="BF1010">
            <v>0</v>
          </cell>
          <cell r="BG1010">
            <v>1</v>
          </cell>
          <cell r="BH1010">
            <v>0</v>
          </cell>
          <cell r="BI1010">
            <v>1</v>
          </cell>
          <cell r="BJ1010">
            <v>0</v>
          </cell>
          <cell r="CQ1010">
            <v>0</v>
          </cell>
        </row>
        <row r="1011">
          <cell r="BF1011">
            <v>1</v>
          </cell>
          <cell r="BG1011">
            <v>0</v>
          </cell>
          <cell r="BH1011">
            <v>0</v>
          </cell>
          <cell r="BI1011">
            <v>0</v>
          </cell>
          <cell r="BJ1011">
            <v>1</v>
          </cell>
          <cell r="CQ1011">
            <v>0</v>
          </cell>
        </row>
        <row r="1012">
          <cell r="BF1012">
            <v>1</v>
          </cell>
          <cell r="BG1012">
            <v>1</v>
          </cell>
          <cell r="BH1012">
            <v>0</v>
          </cell>
          <cell r="BI1012">
            <v>0</v>
          </cell>
          <cell r="BJ1012">
            <v>0</v>
          </cell>
          <cell r="CQ1012">
            <v>0</v>
          </cell>
        </row>
        <row r="1013">
          <cell r="BF1013">
            <v>1</v>
          </cell>
          <cell r="BG1013">
            <v>1</v>
          </cell>
          <cell r="BH1013">
            <v>0</v>
          </cell>
          <cell r="BI1013">
            <v>0</v>
          </cell>
          <cell r="BJ1013">
            <v>1</v>
          </cell>
          <cell r="CQ1013">
            <v>0</v>
          </cell>
        </row>
        <row r="1014">
          <cell r="BF1014">
            <v>1</v>
          </cell>
          <cell r="BG1014">
            <v>1</v>
          </cell>
          <cell r="BH1014">
            <v>0</v>
          </cell>
          <cell r="BI1014">
            <v>0</v>
          </cell>
          <cell r="BJ1014">
            <v>0</v>
          </cell>
          <cell r="CQ1014">
            <v>0</v>
          </cell>
        </row>
        <row r="1015">
          <cell r="BF1015">
            <v>0</v>
          </cell>
          <cell r="BG1015">
            <v>0</v>
          </cell>
          <cell r="BH1015">
            <v>0</v>
          </cell>
          <cell r="BI1015">
            <v>0</v>
          </cell>
          <cell r="BJ1015">
            <v>0</v>
          </cell>
          <cell r="CQ1015">
            <v>1</v>
          </cell>
        </row>
        <row r="1016">
          <cell r="BF1016">
            <v>1</v>
          </cell>
          <cell r="BG1016">
            <v>1</v>
          </cell>
          <cell r="BH1016">
            <v>1</v>
          </cell>
          <cell r="BI1016">
            <v>0</v>
          </cell>
          <cell r="BJ1016">
            <v>2</v>
          </cell>
          <cell r="CQ1016">
            <v>0</v>
          </cell>
        </row>
        <row r="1017">
          <cell r="BF1017">
            <v>2</v>
          </cell>
          <cell r="BG1017">
            <v>1</v>
          </cell>
          <cell r="BH1017">
            <v>0</v>
          </cell>
          <cell r="BI1017">
            <v>0</v>
          </cell>
          <cell r="BJ1017">
            <v>0</v>
          </cell>
          <cell r="CQ1017">
            <v>0</v>
          </cell>
        </row>
        <row r="1018">
          <cell r="BF1018">
            <v>0</v>
          </cell>
          <cell r="BG1018">
            <v>0</v>
          </cell>
          <cell r="BH1018">
            <v>0</v>
          </cell>
          <cell r="BI1018">
            <v>0</v>
          </cell>
          <cell r="BJ1018">
            <v>0</v>
          </cell>
          <cell r="CQ1018">
            <v>1</v>
          </cell>
        </row>
        <row r="1019">
          <cell r="BF1019">
            <v>1</v>
          </cell>
          <cell r="BG1019">
            <v>1</v>
          </cell>
          <cell r="BH1019">
            <v>1</v>
          </cell>
          <cell r="BI1019">
            <v>0</v>
          </cell>
          <cell r="BJ1019">
            <v>2</v>
          </cell>
          <cell r="CQ1019">
            <v>0</v>
          </cell>
        </row>
        <row r="1020">
          <cell r="BF1020">
            <v>1</v>
          </cell>
          <cell r="BG1020">
            <v>1</v>
          </cell>
          <cell r="BH1020">
            <v>0</v>
          </cell>
          <cell r="BI1020">
            <v>0</v>
          </cell>
          <cell r="BJ1020">
            <v>1</v>
          </cell>
          <cell r="CQ1020">
            <v>0</v>
          </cell>
        </row>
        <row r="1021">
          <cell r="BF1021">
            <v>1</v>
          </cell>
          <cell r="BG1021">
            <v>1</v>
          </cell>
          <cell r="BH1021">
            <v>0</v>
          </cell>
          <cell r="BI1021">
            <v>0</v>
          </cell>
          <cell r="BJ1021">
            <v>0</v>
          </cell>
          <cell r="CQ1021">
            <v>0</v>
          </cell>
        </row>
        <row r="1022">
          <cell r="BF1022">
            <v>0</v>
          </cell>
          <cell r="BG1022">
            <v>0</v>
          </cell>
          <cell r="BH1022">
            <v>0</v>
          </cell>
          <cell r="BI1022">
            <v>0</v>
          </cell>
          <cell r="BJ1022">
            <v>0</v>
          </cell>
          <cell r="CQ1022">
            <v>1</v>
          </cell>
        </row>
        <row r="1023">
          <cell r="BF1023">
            <v>1</v>
          </cell>
          <cell r="BG1023">
            <v>1</v>
          </cell>
          <cell r="BH1023">
            <v>1</v>
          </cell>
          <cell r="BI1023">
            <v>0</v>
          </cell>
          <cell r="BJ1023">
            <v>2</v>
          </cell>
          <cell r="CQ1023">
            <v>0</v>
          </cell>
        </row>
        <row r="1024">
          <cell r="BF1024">
            <v>1</v>
          </cell>
          <cell r="BG1024">
            <v>1</v>
          </cell>
          <cell r="BH1024">
            <v>0</v>
          </cell>
          <cell r="BI1024">
            <v>0</v>
          </cell>
          <cell r="BJ1024">
            <v>0</v>
          </cell>
          <cell r="CQ1024">
            <v>0</v>
          </cell>
        </row>
        <row r="1025">
          <cell r="BF1025">
            <v>1</v>
          </cell>
          <cell r="BG1025">
            <v>1</v>
          </cell>
          <cell r="BH1025">
            <v>0</v>
          </cell>
          <cell r="BI1025">
            <v>0</v>
          </cell>
          <cell r="BJ1025">
            <v>0</v>
          </cell>
          <cell r="CQ1025">
            <v>0</v>
          </cell>
        </row>
        <row r="1026">
          <cell r="BF1026">
            <v>1</v>
          </cell>
          <cell r="BG1026">
            <v>0</v>
          </cell>
          <cell r="BH1026">
            <v>0</v>
          </cell>
          <cell r="BI1026">
            <v>0</v>
          </cell>
          <cell r="BJ1026">
            <v>0</v>
          </cell>
          <cell r="CQ1026">
            <v>0</v>
          </cell>
        </row>
        <row r="1027">
          <cell r="BF1027">
            <v>1</v>
          </cell>
          <cell r="BG1027">
            <v>1</v>
          </cell>
          <cell r="BH1027">
            <v>0</v>
          </cell>
          <cell r="BI1027">
            <v>0</v>
          </cell>
          <cell r="BJ1027">
            <v>1</v>
          </cell>
          <cell r="CQ1027">
            <v>0</v>
          </cell>
        </row>
        <row r="1028">
          <cell r="BF1028">
            <v>1</v>
          </cell>
          <cell r="BG1028">
            <v>1</v>
          </cell>
          <cell r="BH1028">
            <v>1</v>
          </cell>
          <cell r="BI1028">
            <v>0</v>
          </cell>
          <cell r="BJ1028">
            <v>1</v>
          </cell>
          <cell r="CQ1028">
            <v>0</v>
          </cell>
        </row>
        <row r="1029">
          <cell r="BF1029">
            <v>0</v>
          </cell>
          <cell r="BG1029">
            <v>0</v>
          </cell>
          <cell r="BH1029">
            <v>0</v>
          </cell>
          <cell r="BI1029">
            <v>0</v>
          </cell>
          <cell r="BJ1029">
            <v>0</v>
          </cell>
          <cell r="CQ1029">
            <v>1</v>
          </cell>
        </row>
        <row r="1030">
          <cell r="BF1030">
            <v>1</v>
          </cell>
          <cell r="BG1030">
            <v>1</v>
          </cell>
          <cell r="BH1030">
            <v>1</v>
          </cell>
          <cell r="BI1030">
            <v>0</v>
          </cell>
          <cell r="BJ1030">
            <v>0</v>
          </cell>
          <cell r="CQ1030">
            <v>0</v>
          </cell>
        </row>
        <row r="1031">
          <cell r="BF1031">
            <v>1</v>
          </cell>
          <cell r="BG1031">
            <v>1</v>
          </cell>
          <cell r="BH1031">
            <v>0</v>
          </cell>
          <cell r="BI1031">
            <v>0</v>
          </cell>
          <cell r="BJ1031">
            <v>0</v>
          </cell>
          <cell r="CQ1031">
            <v>0</v>
          </cell>
        </row>
        <row r="1032">
          <cell r="BF1032">
            <v>1</v>
          </cell>
          <cell r="BG1032">
            <v>0</v>
          </cell>
          <cell r="BH1032">
            <v>0</v>
          </cell>
          <cell r="BI1032">
            <v>0</v>
          </cell>
          <cell r="BJ1032">
            <v>1</v>
          </cell>
          <cell r="CQ1032">
            <v>0</v>
          </cell>
        </row>
        <row r="1033">
          <cell r="BF1033">
            <v>0</v>
          </cell>
          <cell r="BG1033">
            <v>0</v>
          </cell>
          <cell r="BH1033">
            <v>0</v>
          </cell>
          <cell r="BI1033">
            <v>0</v>
          </cell>
          <cell r="BJ1033">
            <v>0</v>
          </cell>
          <cell r="CQ1033">
            <v>1</v>
          </cell>
        </row>
        <row r="1034">
          <cell r="BF1034">
            <v>1</v>
          </cell>
          <cell r="BG1034">
            <v>1</v>
          </cell>
          <cell r="BH1034">
            <v>0</v>
          </cell>
          <cell r="BI1034">
            <v>0</v>
          </cell>
          <cell r="BJ1034">
            <v>2</v>
          </cell>
          <cell r="CQ1034">
            <v>0</v>
          </cell>
        </row>
        <row r="1035">
          <cell r="BF1035">
            <v>1</v>
          </cell>
          <cell r="BG1035">
            <v>1</v>
          </cell>
          <cell r="BH1035">
            <v>0</v>
          </cell>
          <cell r="BI1035">
            <v>0</v>
          </cell>
          <cell r="BJ1035">
            <v>0</v>
          </cell>
          <cell r="CQ1035">
            <v>0</v>
          </cell>
        </row>
        <row r="1036">
          <cell r="BF1036">
            <v>1</v>
          </cell>
          <cell r="BG1036">
            <v>0</v>
          </cell>
          <cell r="BH1036">
            <v>0</v>
          </cell>
          <cell r="BI1036">
            <v>0</v>
          </cell>
          <cell r="BJ1036">
            <v>0</v>
          </cell>
          <cell r="CQ1036">
            <v>0</v>
          </cell>
        </row>
        <row r="1037">
          <cell r="BF1037">
            <v>1</v>
          </cell>
          <cell r="BG1037">
            <v>0</v>
          </cell>
          <cell r="BH1037">
            <v>0</v>
          </cell>
          <cell r="BI1037">
            <v>0</v>
          </cell>
          <cell r="BJ1037">
            <v>1</v>
          </cell>
          <cell r="CQ1037">
            <v>0</v>
          </cell>
        </row>
        <row r="1038">
          <cell r="BF1038">
            <v>1</v>
          </cell>
          <cell r="BG1038">
            <v>1</v>
          </cell>
          <cell r="BH1038">
            <v>0</v>
          </cell>
          <cell r="BI1038">
            <v>0</v>
          </cell>
          <cell r="BJ1038">
            <v>0</v>
          </cell>
          <cell r="CQ1038">
            <v>0</v>
          </cell>
        </row>
        <row r="1039">
          <cell r="BF1039">
            <v>1</v>
          </cell>
          <cell r="BG1039">
            <v>1</v>
          </cell>
          <cell r="BH1039">
            <v>0</v>
          </cell>
          <cell r="BI1039">
            <v>0</v>
          </cell>
          <cell r="BJ1039">
            <v>1</v>
          </cell>
          <cell r="CQ1039">
            <v>0</v>
          </cell>
        </row>
        <row r="1040">
          <cell r="BF1040">
            <v>1</v>
          </cell>
          <cell r="BG1040">
            <v>1</v>
          </cell>
          <cell r="BH1040">
            <v>1</v>
          </cell>
          <cell r="BI1040">
            <v>0</v>
          </cell>
          <cell r="BJ1040">
            <v>1</v>
          </cell>
          <cell r="CQ1040">
            <v>0</v>
          </cell>
        </row>
        <row r="1041">
          <cell r="BF1041">
            <v>1</v>
          </cell>
          <cell r="BG1041">
            <v>1</v>
          </cell>
          <cell r="BH1041">
            <v>0</v>
          </cell>
          <cell r="BI1041">
            <v>0</v>
          </cell>
          <cell r="BJ1041">
            <v>0</v>
          </cell>
          <cell r="CQ1041">
            <v>0</v>
          </cell>
        </row>
        <row r="1042">
          <cell r="BF1042">
            <v>1</v>
          </cell>
          <cell r="BG1042">
            <v>1</v>
          </cell>
          <cell r="BH1042">
            <v>1</v>
          </cell>
          <cell r="BI1042">
            <v>0</v>
          </cell>
          <cell r="BJ1042">
            <v>2</v>
          </cell>
          <cell r="CQ1042">
            <v>0</v>
          </cell>
        </row>
        <row r="1043">
          <cell r="BF1043">
            <v>1</v>
          </cell>
          <cell r="BG1043">
            <v>0</v>
          </cell>
          <cell r="BH1043">
            <v>0</v>
          </cell>
          <cell r="BI1043">
            <v>0</v>
          </cell>
          <cell r="BJ1043">
            <v>0</v>
          </cell>
          <cell r="CQ1043">
            <v>0</v>
          </cell>
        </row>
        <row r="1044">
          <cell r="BF1044">
            <v>1</v>
          </cell>
          <cell r="BG1044">
            <v>0</v>
          </cell>
          <cell r="BH1044">
            <v>0</v>
          </cell>
          <cell r="BI1044">
            <v>0</v>
          </cell>
          <cell r="BJ1044">
            <v>1</v>
          </cell>
          <cell r="CQ1044">
            <v>0</v>
          </cell>
        </row>
        <row r="1045">
          <cell r="BF1045">
            <v>1</v>
          </cell>
          <cell r="BG1045">
            <v>0</v>
          </cell>
          <cell r="BH1045">
            <v>0</v>
          </cell>
          <cell r="BI1045">
            <v>0</v>
          </cell>
          <cell r="BJ1045">
            <v>1</v>
          </cell>
          <cell r="CQ1045">
            <v>0</v>
          </cell>
        </row>
        <row r="1046">
          <cell r="BF1046">
            <v>0</v>
          </cell>
          <cell r="BG1046">
            <v>0</v>
          </cell>
          <cell r="BH1046">
            <v>0</v>
          </cell>
          <cell r="BI1046">
            <v>0</v>
          </cell>
          <cell r="BJ1046">
            <v>0</v>
          </cell>
          <cell r="CQ1046">
            <v>1</v>
          </cell>
        </row>
        <row r="1047">
          <cell r="BF1047">
            <v>1</v>
          </cell>
          <cell r="BG1047">
            <v>1</v>
          </cell>
          <cell r="BH1047">
            <v>1</v>
          </cell>
          <cell r="BI1047">
            <v>0</v>
          </cell>
          <cell r="BJ1047">
            <v>0</v>
          </cell>
          <cell r="CQ1047">
            <v>0</v>
          </cell>
        </row>
        <row r="1048">
          <cell r="BF1048">
            <v>0</v>
          </cell>
          <cell r="BG1048">
            <v>0</v>
          </cell>
          <cell r="BH1048">
            <v>0</v>
          </cell>
          <cell r="BI1048">
            <v>0</v>
          </cell>
          <cell r="BJ1048">
            <v>0</v>
          </cell>
          <cell r="CQ1048">
            <v>1</v>
          </cell>
        </row>
        <row r="1049">
          <cell r="BF1049">
            <v>1</v>
          </cell>
          <cell r="BG1049">
            <v>1</v>
          </cell>
          <cell r="BH1049">
            <v>1</v>
          </cell>
          <cell r="BI1049">
            <v>0</v>
          </cell>
          <cell r="BJ1049">
            <v>2</v>
          </cell>
          <cell r="CQ1049">
            <v>0</v>
          </cell>
        </row>
        <row r="1050">
          <cell r="BF1050">
            <v>1</v>
          </cell>
          <cell r="BG1050">
            <v>1</v>
          </cell>
          <cell r="BH1050">
            <v>0</v>
          </cell>
          <cell r="BI1050">
            <v>0</v>
          </cell>
          <cell r="BJ1050">
            <v>1</v>
          </cell>
          <cell r="CQ1050">
            <v>0</v>
          </cell>
        </row>
        <row r="1051">
          <cell r="BF1051">
            <v>1</v>
          </cell>
          <cell r="BG1051">
            <v>1</v>
          </cell>
          <cell r="BH1051">
            <v>0</v>
          </cell>
          <cell r="BI1051">
            <v>1</v>
          </cell>
          <cell r="BJ1051">
            <v>0</v>
          </cell>
          <cell r="CQ1051">
            <v>0</v>
          </cell>
        </row>
        <row r="1052">
          <cell r="BF1052">
            <v>1</v>
          </cell>
          <cell r="BG1052">
            <v>1</v>
          </cell>
          <cell r="BH1052">
            <v>0</v>
          </cell>
          <cell r="BI1052">
            <v>0</v>
          </cell>
          <cell r="BJ1052">
            <v>0</v>
          </cell>
          <cell r="CQ1052">
            <v>0</v>
          </cell>
        </row>
        <row r="1053">
          <cell r="BF1053">
            <v>1</v>
          </cell>
          <cell r="BG1053">
            <v>1</v>
          </cell>
          <cell r="BH1053">
            <v>0</v>
          </cell>
          <cell r="BI1053">
            <v>0</v>
          </cell>
          <cell r="BJ1053">
            <v>1</v>
          </cell>
          <cell r="CQ1053">
            <v>0</v>
          </cell>
        </row>
        <row r="1054">
          <cell r="BF1054">
            <v>1</v>
          </cell>
          <cell r="BG1054">
            <v>1</v>
          </cell>
          <cell r="BH1054">
            <v>0</v>
          </cell>
          <cell r="BI1054">
            <v>0</v>
          </cell>
          <cell r="BJ1054">
            <v>0</v>
          </cell>
          <cell r="CQ1054">
            <v>0</v>
          </cell>
        </row>
        <row r="1055">
          <cell r="BF1055">
            <v>1</v>
          </cell>
          <cell r="BG1055">
            <v>0</v>
          </cell>
          <cell r="BH1055">
            <v>0</v>
          </cell>
          <cell r="BI1055">
            <v>0</v>
          </cell>
          <cell r="BJ1055">
            <v>1</v>
          </cell>
          <cell r="CQ1055">
            <v>0</v>
          </cell>
        </row>
        <row r="1056">
          <cell r="BF1056">
            <v>1</v>
          </cell>
          <cell r="BG1056">
            <v>2</v>
          </cell>
          <cell r="BH1056">
            <v>0</v>
          </cell>
          <cell r="BI1056">
            <v>1</v>
          </cell>
          <cell r="BJ1056">
            <v>1</v>
          </cell>
          <cell r="CQ1056">
            <v>0</v>
          </cell>
        </row>
        <row r="1057">
          <cell r="BF1057">
            <v>1</v>
          </cell>
          <cell r="BG1057">
            <v>1</v>
          </cell>
          <cell r="BH1057">
            <v>0</v>
          </cell>
          <cell r="BI1057">
            <v>0</v>
          </cell>
          <cell r="BJ1057">
            <v>1</v>
          </cell>
          <cell r="CQ1057">
            <v>0</v>
          </cell>
        </row>
        <row r="1058">
          <cell r="BF1058">
            <v>1</v>
          </cell>
          <cell r="BG1058">
            <v>0</v>
          </cell>
          <cell r="BH1058">
            <v>0</v>
          </cell>
          <cell r="BI1058">
            <v>0</v>
          </cell>
          <cell r="BJ1058">
            <v>1</v>
          </cell>
          <cell r="CQ1058">
            <v>0</v>
          </cell>
        </row>
        <row r="1059">
          <cell r="BF1059">
            <v>1</v>
          </cell>
          <cell r="BG1059">
            <v>1</v>
          </cell>
          <cell r="BH1059">
            <v>0</v>
          </cell>
          <cell r="BI1059">
            <v>0</v>
          </cell>
          <cell r="BJ1059">
            <v>1</v>
          </cell>
          <cell r="CQ1059">
            <v>0</v>
          </cell>
        </row>
        <row r="1060">
          <cell r="BF1060">
            <v>0</v>
          </cell>
          <cell r="BG1060">
            <v>0</v>
          </cell>
          <cell r="BH1060">
            <v>0</v>
          </cell>
          <cell r="BI1060">
            <v>0</v>
          </cell>
          <cell r="BJ1060">
            <v>0</v>
          </cell>
          <cell r="CQ1060">
            <v>1</v>
          </cell>
        </row>
        <row r="1061">
          <cell r="BF1061">
            <v>1</v>
          </cell>
          <cell r="BG1061">
            <v>0</v>
          </cell>
          <cell r="BH1061">
            <v>1</v>
          </cell>
          <cell r="BI1061">
            <v>0</v>
          </cell>
          <cell r="BJ1061">
            <v>2</v>
          </cell>
          <cell r="CQ1061">
            <v>0</v>
          </cell>
        </row>
        <row r="1062">
          <cell r="BF1062">
            <v>0</v>
          </cell>
          <cell r="BG1062">
            <v>1</v>
          </cell>
          <cell r="BH1062">
            <v>0</v>
          </cell>
          <cell r="BI1062">
            <v>0</v>
          </cell>
          <cell r="BJ1062">
            <v>0</v>
          </cell>
          <cell r="CQ1062">
            <v>0</v>
          </cell>
        </row>
        <row r="1063">
          <cell r="BF1063">
            <v>0</v>
          </cell>
          <cell r="BG1063">
            <v>0</v>
          </cell>
          <cell r="BH1063">
            <v>0</v>
          </cell>
          <cell r="BI1063">
            <v>0</v>
          </cell>
          <cell r="BJ1063">
            <v>0</v>
          </cell>
          <cell r="CQ1063">
            <v>1</v>
          </cell>
        </row>
        <row r="1064">
          <cell r="BF1064">
            <v>1</v>
          </cell>
          <cell r="BG1064">
            <v>1</v>
          </cell>
          <cell r="BH1064">
            <v>1</v>
          </cell>
          <cell r="BI1064">
            <v>0</v>
          </cell>
          <cell r="BJ1064">
            <v>1</v>
          </cell>
          <cell r="CQ1064">
            <v>0</v>
          </cell>
        </row>
        <row r="1065">
          <cell r="BF1065">
            <v>1</v>
          </cell>
          <cell r="BG1065">
            <v>1</v>
          </cell>
          <cell r="BH1065">
            <v>0</v>
          </cell>
          <cell r="BI1065">
            <v>0</v>
          </cell>
          <cell r="BJ1065">
            <v>1</v>
          </cell>
          <cell r="CQ1065">
            <v>0</v>
          </cell>
        </row>
        <row r="1066">
          <cell r="BF1066">
            <v>0</v>
          </cell>
          <cell r="BG1066">
            <v>0</v>
          </cell>
          <cell r="BH1066">
            <v>0</v>
          </cell>
          <cell r="BI1066">
            <v>0</v>
          </cell>
          <cell r="BJ1066">
            <v>0</v>
          </cell>
          <cell r="CQ1066">
            <v>1</v>
          </cell>
        </row>
        <row r="1067">
          <cell r="BF1067">
            <v>1</v>
          </cell>
          <cell r="BG1067">
            <v>0</v>
          </cell>
          <cell r="BH1067">
            <v>0</v>
          </cell>
          <cell r="BI1067">
            <v>0</v>
          </cell>
          <cell r="BJ1067">
            <v>1</v>
          </cell>
          <cell r="CQ1067">
            <v>0</v>
          </cell>
        </row>
        <row r="1068">
          <cell r="BF1068">
            <v>0</v>
          </cell>
          <cell r="BG1068">
            <v>0</v>
          </cell>
          <cell r="BH1068">
            <v>0</v>
          </cell>
          <cell r="BI1068">
            <v>0</v>
          </cell>
          <cell r="BJ1068">
            <v>2</v>
          </cell>
          <cell r="CQ1068">
            <v>0</v>
          </cell>
        </row>
        <row r="1069">
          <cell r="BF1069">
            <v>1</v>
          </cell>
          <cell r="BG1069">
            <v>1</v>
          </cell>
          <cell r="BH1069">
            <v>1</v>
          </cell>
          <cell r="BI1069">
            <v>0</v>
          </cell>
          <cell r="BJ1069">
            <v>0</v>
          </cell>
          <cell r="CQ1069">
            <v>0</v>
          </cell>
        </row>
        <row r="1070">
          <cell r="BF1070">
            <v>1</v>
          </cell>
          <cell r="BG1070">
            <v>1</v>
          </cell>
          <cell r="BH1070">
            <v>1</v>
          </cell>
          <cell r="BI1070">
            <v>0</v>
          </cell>
          <cell r="BJ1070">
            <v>2</v>
          </cell>
          <cell r="CQ1070">
            <v>0</v>
          </cell>
        </row>
        <row r="1071">
          <cell r="BF1071">
            <v>1</v>
          </cell>
          <cell r="BG1071">
            <v>1</v>
          </cell>
          <cell r="BH1071">
            <v>1</v>
          </cell>
          <cell r="BI1071">
            <v>0</v>
          </cell>
          <cell r="BJ1071">
            <v>0</v>
          </cell>
          <cell r="CQ1071">
            <v>0</v>
          </cell>
        </row>
        <row r="1072">
          <cell r="BF1072">
            <v>0</v>
          </cell>
          <cell r="BG1072">
            <v>1</v>
          </cell>
          <cell r="BH1072">
            <v>0</v>
          </cell>
          <cell r="BI1072">
            <v>1</v>
          </cell>
          <cell r="BJ1072">
            <v>0</v>
          </cell>
          <cell r="CQ1072">
            <v>0</v>
          </cell>
        </row>
        <row r="1073">
          <cell r="BF1073">
            <v>1</v>
          </cell>
          <cell r="BG1073">
            <v>1</v>
          </cell>
          <cell r="BH1073">
            <v>1</v>
          </cell>
          <cell r="BI1073">
            <v>0</v>
          </cell>
          <cell r="BJ1073">
            <v>1</v>
          </cell>
          <cell r="CQ1073">
            <v>0</v>
          </cell>
        </row>
        <row r="1074">
          <cell r="BF1074">
            <v>1</v>
          </cell>
          <cell r="BG1074">
            <v>1</v>
          </cell>
          <cell r="BH1074">
            <v>1</v>
          </cell>
          <cell r="BI1074">
            <v>0</v>
          </cell>
          <cell r="BJ1074">
            <v>1</v>
          </cell>
          <cell r="CQ1074">
            <v>0</v>
          </cell>
        </row>
        <row r="1075">
          <cell r="BF1075">
            <v>0</v>
          </cell>
          <cell r="BG1075">
            <v>0</v>
          </cell>
          <cell r="BH1075">
            <v>0</v>
          </cell>
          <cell r="BI1075">
            <v>0</v>
          </cell>
          <cell r="BJ1075">
            <v>0</v>
          </cell>
          <cell r="CQ1075">
            <v>1</v>
          </cell>
        </row>
        <row r="1076">
          <cell r="BF1076">
            <v>2</v>
          </cell>
          <cell r="BG1076">
            <v>0</v>
          </cell>
          <cell r="BH1076">
            <v>0</v>
          </cell>
          <cell r="BI1076">
            <v>0</v>
          </cell>
          <cell r="BJ1076">
            <v>1</v>
          </cell>
          <cell r="CQ1076">
            <v>0</v>
          </cell>
        </row>
        <row r="1077">
          <cell r="BF1077">
            <v>1</v>
          </cell>
          <cell r="BG1077">
            <v>1</v>
          </cell>
          <cell r="BH1077">
            <v>1</v>
          </cell>
          <cell r="BI1077">
            <v>0</v>
          </cell>
          <cell r="BJ1077">
            <v>1</v>
          </cell>
          <cell r="CQ1077">
            <v>0</v>
          </cell>
        </row>
        <row r="1078">
          <cell r="BF1078">
            <v>1</v>
          </cell>
          <cell r="BG1078">
            <v>1</v>
          </cell>
          <cell r="BH1078">
            <v>1</v>
          </cell>
          <cell r="BI1078">
            <v>0</v>
          </cell>
          <cell r="BJ1078">
            <v>1</v>
          </cell>
          <cell r="CQ1078">
            <v>0</v>
          </cell>
        </row>
        <row r="1079">
          <cell r="BF1079">
            <v>1</v>
          </cell>
          <cell r="BG1079">
            <v>1</v>
          </cell>
          <cell r="BH1079">
            <v>1</v>
          </cell>
          <cell r="BI1079">
            <v>0</v>
          </cell>
          <cell r="BJ1079">
            <v>1</v>
          </cell>
          <cell r="CQ1079">
            <v>0</v>
          </cell>
        </row>
        <row r="1080">
          <cell r="BF1080">
            <v>1</v>
          </cell>
          <cell r="BG1080">
            <v>1</v>
          </cell>
          <cell r="BH1080">
            <v>0</v>
          </cell>
          <cell r="BI1080">
            <v>0</v>
          </cell>
          <cell r="BJ1080">
            <v>1</v>
          </cell>
          <cell r="CQ1080">
            <v>0</v>
          </cell>
        </row>
        <row r="1081">
          <cell r="BF1081">
            <v>1</v>
          </cell>
          <cell r="BG1081">
            <v>0</v>
          </cell>
          <cell r="BH1081">
            <v>0</v>
          </cell>
          <cell r="BI1081">
            <v>0</v>
          </cell>
          <cell r="BJ1081">
            <v>1</v>
          </cell>
          <cell r="CQ1081">
            <v>0</v>
          </cell>
        </row>
        <row r="1082">
          <cell r="BF1082">
            <v>1</v>
          </cell>
          <cell r="BG1082">
            <v>2</v>
          </cell>
          <cell r="BH1082">
            <v>1</v>
          </cell>
          <cell r="BI1082">
            <v>0</v>
          </cell>
          <cell r="BJ1082">
            <v>0</v>
          </cell>
          <cell r="CQ1082">
            <v>0</v>
          </cell>
        </row>
        <row r="1083">
          <cell r="BF1083">
            <v>1</v>
          </cell>
          <cell r="BG1083">
            <v>1</v>
          </cell>
          <cell r="BH1083">
            <v>0</v>
          </cell>
          <cell r="BI1083">
            <v>0</v>
          </cell>
          <cell r="BJ1083">
            <v>1</v>
          </cell>
          <cell r="CQ1083">
            <v>0</v>
          </cell>
        </row>
        <row r="1084">
          <cell r="BF1084">
            <v>1</v>
          </cell>
          <cell r="BG1084">
            <v>0</v>
          </cell>
          <cell r="BH1084">
            <v>0</v>
          </cell>
          <cell r="BI1084">
            <v>0</v>
          </cell>
          <cell r="BJ1084">
            <v>0</v>
          </cell>
          <cell r="CQ1084">
            <v>0</v>
          </cell>
        </row>
        <row r="1085">
          <cell r="BF1085">
            <v>1</v>
          </cell>
          <cell r="BG1085">
            <v>1</v>
          </cell>
          <cell r="BH1085">
            <v>0</v>
          </cell>
          <cell r="BI1085">
            <v>0</v>
          </cell>
          <cell r="BJ1085">
            <v>0</v>
          </cell>
          <cell r="CQ1085">
            <v>0</v>
          </cell>
        </row>
        <row r="1086">
          <cell r="BF1086">
            <v>1</v>
          </cell>
          <cell r="BG1086">
            <v>0</v>
          </cell>
          <cell r="BH1086">
            <v>0</v>
          </cell>
          <cell r="BI1086">
            <v>0</v>
          </cell>
          <cell r="BJ1086">
            <v>1</v>
          </cell>
          <cell r="CQ1086">
            <v>0</v>
          </cell>
        </row>
        <row r="1087">
          <cell r="BF1087">
            <v>1</v>
          </cell>
          <cell r="BG1087">
            <v>0</v>
          </cell>
          <cell r="BH1087">
            <v>0</v>
          </cell>
          <cell r="BI1087">
            <v>0</v>
          </cell>
          <cell r="BJ1087">
            <v>1</v>
          </cell>
          <cell r="CQ1087">
            <v>0</v>
          </cell>
        </row>
        <row r="1088">
          <cell r="BF1088">
            <v>2</v>
          </cell>
          <cell r="BG1088">
            <v>2</v>
          </cell>
          <cell r="BH1088">
            <v>1</v>
          </cell>
          <cell r="BI1088">
            <v>0</v>
          </cell>
          <cell r="BJ1088">
            <v>1</v>
          </cell>
          <cell r="CQ1088">
            <v>0</v>
          </cell>
        </row>
        <row r="1089">
          <cell r="BF1089">
            <v>1</v>
          </cell>
          <cell r="BG1089">
            <v>1</v>
          </cell>
          <cell r="BH1089">
            <v>1</v>
          </cell>
          <cell r="BI1089">
            <v>0</v>
          </cell>
          <cell r="BJ1089">
            <v>1</v>
          </cell>
          <cell r="CQ1089">
            <v>0</v>
          </cell>
        </row>
        <row r="1090">
          <cell r="BF1090">
            <v>1</v>
          </cell>
          <cell r="BG1090">
            <v>1</v>
          </cell>
          <cell r="BH1090">
            <v>0</v>
          </cell>
          <cell r="BI1090">
            <v>0</v>
          </cell>
          <cell r="BJ1090">
            <v>2</v>
          </cell>
          <cell r="CQ1090">
            <v>0</v>
          </cell>
        </row>
        <row r="1091">
          <cell r="BF1091">
            <v>2</v>
          </cell>
          <cell r="BG1091">
            <v>4</v>
          </cell>
          <cell r="BH1091">
            <v>0</v>
          </cell>
          <cell r="BI1091">
            <v>0</v>
          </cell>
          <cell r="BJ1091">
            <v>1</v>
          </cell>
          <cell r="CQ1091">
            <v>0</v>
          </cell>
        </row>
        <row r="1092">
          <cell r="BF1092">
            <v>1</v>
          </cell>
          <cell r="BG1092">
            <v>1</v>
          </cell>
          <cell r="BH1092">
            <v>0</v>
          </cell>
          <cell r="BI1092">
            <v>0</v>
          </cell>
          <cell r="BJ1092">
            <v>1</v>
          </cell>
          <cell r="CQ1092">
            <v>0</v>
          </cell>
        </row>
        <row r="1093">
          <cell r="BF1093">
            <v>1</v>
          </cell>
          <cell r="BG1093">
            <v>1</v>
          </cell>
          <cell r="BH1093">
            <v>1</v>
          </cell>
          <cell r="BI1093">
            <v>0</v>
          </cell>
          <cell r="BJ1093">
            <v>0</v>
          </cell>
          <cell r="CQ1093">
            <v>0</v>
          </cell>
        </row>
        <row r="1094">
          <cell r="BF1094">
            <v>1</v>
          </cell>
          <cell r="BG1094">
            <v>0</v>
          </cell>
          <cell r="BH1094">
            <v>0</v>
          </cell>
          <cell r="BI1094">
            <v>0</v>
          </cell>
          <cell r="BJ1094">
            <v>1</v>
          </cell>
          <cell r="CQ1094">
            <v>0</v>
          </cell>
        </row>
        <row r="1095">
          <cell r="BF1095">
            <v>1</v>
          </cell>
          <cell r="BG1095">
            <v>1</v>
          </cell>
          <cell r="BH1095">
            <v>0</v>
          </cell>
          <cell r="BI1095">
            <v>0</v>
          </cell>
          <cell r="BJ1095">
            <v>0</v>
          </cell>
          <cell r="CQ1095">
            <v>0</v>
          </cell>
        </row>
        <row r="1096">
          <cell r="BF1096">
            <v>1</v>
          </cell>
          <cell r="BG1096">
            <v>1</v>
          </cell>
          <cell r="BH1096">
            <v>0</v>
          </cell>
          <cell r="BI1096">
            <v>0</v>
          </cell>
          <cell r="BJ1096">
            <v>1</v>
          </cell>
          <cell r="CQ1096">
            <v>0</v>
          </cell>
        </row>
        <row r="1097">
          <cell r="BF1097">
            <v>0</v>
          </cell>
          <cell r="BG1097">
            <v>0</v>
          </cell>
          <cell r="BH1097">
            <v>0</v>
          </cell>
          <cell r="BI1097">
            <v>0</v>
          </cell>
          <cell r="BJ1097">
            <v>0</v>
          </cell>
          <cell r="CQ1097">
            <v>1</v>
          </cell>
        </row>
        <row r="1098">
          <cell r="BF1098">
            <v>1</v>
          </cell>
          <cell r="BG1098">
            <v>1</v>
          </cell>
          <cell r="BH1098">
            <v>1</v>
          </cell>
          <cell r="BI1098">
            <v>0</v>
          </cell>
          <cell r="BJ1098">
            <v>2</v>
          </cell>
          <cell r="CQ1098">
            <v>0</v>
          </cell>
        </row>
        <row r="1099">
          <cell r="BF1099">
            <v>1</v>
          </cell>
          <cell r="BG1099">
            <v>1</v>
          </cell>
          <cell r="BH1099">
            <v>1</v>
          </cell>
          <cell r="BI1099">
            <v>0</v>
          </cell>
          <cell r="BJ1099">
            <v>1</v>
          </cell>
          <cell r="CQ1099">
            <v>0</v>
          </cell>
        </row>
        <row r="1100">
          <cell r="BF1100">
            <v>1</v>
          </cell>
          <cell r="BG1100">
            <v>0</v>
          </cell>
          <cell r="BH1100">
            <v>0</v>
          </cell>
          <cell r="BI1100">
            <v>0</v>
          </cell>
          <cell r="BJ1100">
            <v>0</v>
          </cell>
          <cell r="CQ1100">
            <v>0</v>
          </cell>
        </row>
        <row r="1101">
          <cell r="BF1101">
            <v>1</v>
          </cell>
          <cell r="BG1101">
            <v>0</v>
          </cell>
          <cell r="BH1101">
            <v>0</v>
          </cell>
          <cell r="BI1101">
            <v>0</v>
          </cell>
          <cell r="BJ1101">
            <v>1</v>
          </cell>
          <cell r="CQ1101">
            <v>0</v>
          </cell>
        </row>
        <row r="1102">
          <cell r="BF1102">
            <v>1</v>
          </cell>
          <cell r="BG1102">
            <v>1</v>
          </cell>
          <cell r="BH1102">
            <v>1</v>
          </cell>
          <cell r="BI1102">
            <v>0</v>
          </cell>
          <cell r="BJ1102">
            <v>1</v>
          </cell>
          <cell r="CQ1102">
            <v>0</v>
          </cell>
        </row>
        <row r="1103">
          <cell r="BF1103">
            <v>1</v>
          </cell>
          <cell r="BG1103">
            <v>1</v>
          </cell>
          <cell r="BH1103">
            <v>0</v>
          </cell>
          <cell r="BI1103">
            <v>0</v>
          </cell>
          <cell r="BJ1103">
            <v>1</v>
          </cell>
          <cell r="CQ1103">
            <v>0</v>
          </cell>
        </row>
        <row r="1104">
          <cell r="BF1104">
            <v>1</v>
          </cell>
          <cell r="BG1104">
            <v>0</v>
          </cell>
          <cell r="BH1104">
            <v>0</v>
          </cell>
          <cell r="BI1104">
            <v>0</v>
          </cell>
          <cell r="BJ1104">
            <v>1</v>
          </cell>
          <cell r="CQ1104">
            <v>0</v>
          </cell>
        </row>
        <row r="1105">
          <cell r="BF1105">
            <v>1</v>
          </cell>
          <cell r="BG1105">
            <v>1</v>
          </cell>
          <cell r="BH1105">
            <v>1</v>
          </cell>
          <cell r="BI1105">
            <v>0</v>
          </cell>
          <cell r="BJ1105">
            <v>0</v>
          </cell>
          <cell r="CQ1105">
            <v>0</v>
          </cell>
        </row>
        <row r="1106">
          <cell r="BF1106">
            <v>1</v>
          </cell>
          <cell r="BG1106">
            <v>1</v>
          </cell>
          <cell r="BH1106">
            <v>0</v>
          </cell>
          <cell r="BI1106">
            <v>0</v>
          </cell>
          <cell r="BJ1106">
            <v>2</v>
          </cell>
          <cell r="CQ1106">
            <v>0</v>
          </cell>
        </row>
        <row r="1107">
          <cell r="BF1107">
            <v>1</v>
          </cell>
          <cell r="BG1107">
            <v>1</v>
          </cell>
          <cell r="BH1107">
            <v>1</v>
          </cell>
          <cell r="BI1107">
            <v>0</v>
          </cell>
          <cell r="BJ1107">
            <v>2</v>
          </cell>
          <cell r="CQ1107">
            <v>0</v>
          </cell>
        </row>
        <row r="1108">
          <cell r="BF1108">
            <v>1</v>
          </cell>
          <cell r="BG1108">
            <v>1</v>
          </cell>
          <cell r="BH1108">
            <v>1</v>
          </cell>
          <cell r="BI1108">
            <v>0</v>
          </cell>
          <cell r="BJ1108">
            <v>1</v>
          </cell>
          <cell r="CQ1108">
            <v>0</v>
          </cell>
        </row>
        <row r="1109">
          <cell r="BF1109">
            <v>1</v>
          </cell>
          <cell r="BG1109">
            <v>1</v>
          </cell>
          <cell r="BH1109">
            <v>1</v>
          </cell>
          <cell r="BI1109">
            <v>0</v>
          </cell>
          <cell r="BJ1109">
            <v>2</v>
          </cell>
          <cell r="CQ1109">
            <v>0</v>
          </cell>
        </row>
        <row r="1110">
          <cell r="BF1110">
            <v>1</v>
          </cell>
          <cell r="BG1110">
            <v>0</v>
          </cell>
          <cell r="BH1110">
            <v>1</v>
          </cell>
          <cell r="BI1110">
            <v>0</v>
          </cell>
          <cell r="BJ1110">
            <v>0</v>
          </cell>
          <cell r="CQ1110">
            <v>0</v>
          </cell>
        </row>
        <row r="1111">
          <cell r="BF1111">
            <v>1</v>
          </cell>
          <cell r="BG1111">
            <v>1</v>
          </cell>
          <cell r="BH1111">
            <v>1</v>
          </cell>
          <cell r="BI1111">
            <v>0</v>
          </cell>
          <cell r="BJ1111">
            <v>0</v>
          </cell>
          <cell r="CQ1111">
            <v>0</v>
          </cell>
        </row>
        <row r="1112">
          <cell r="BF1112">
            <v>0</v>
          </cell>
          <cell r="BG1112">
            <v>1</v>
          </cell>
          <cell r="BH1112">
            <v>1</v>
          </cell>
          <cell r="BI1112">
            <v>1</v>
          </cell>
          <cell r="BJ1112">
            <v>0</v>
          </cell>
          <cell r="CQ1112">
            <v>0</v>
          </cell>
        </row>
        <row r="1113">
          <cell r="BF1113">
            <v>6</v>
          </cell>
          <cell r="BG1113">
            <v>0</v>
          </cell>
          <cell r="BH1113">
            <v>0</v>
          </cell>
          <cell r="BI1113">
            <v>0</v>
          </cell>
          <cell r="BJ1113">
            <v>1</v>
          </cell>
          <cell r="CQ1113">
            <v>0</v>
          </cell>
        </row>
        <row r="1114">
          <cell r="BF1114">
            <v>1</v>
          </cell>
          <cell r="BG1114">
            <v>1</v>
          </cell>
          <cell r="BH1114">
            <v>0</v>
          </cell>
          <cell r="BI1114">
            <v>0</v>
          </cell>
          <cell r="BJ1114">
            <v>0</v>
          </cell>
          <cell r="CQ1114">
            <v>0</v>
          </cell>
        </row>
        <row r="1115">
          <cell r="BF1115">
            <v>1</v>
          </cell>
          <cell r="BG1115">
            <v>1</v>
          </cell>
          <cell r="BH1115">
            <v>1</v>
          </cell>
          <cell r="BI1115">
            <v>0</v>
          </cell>
          <cell r="BJ1115">
            <v>0</v>
          </cell>
          <cell r="CQ1115">
            <v>0</v>
          </cell>
        </row>
        <row r="1116">
          <cell r="BF1116">
            <v>0</v>
          </cell>
          <cell r="BG1116">
            <v>0</v>
          </cell>
          <cell r="BH1116">
            <v>0</v>
          </cell>
          <cell r="BI1116">
            <v>0</v>
          </cell>
          <cell r="BJ1116">
            <v>0</v>
          </cell>
          <cell r="CQ1116">
            <v>1</v>
          </cell>
        </row>
        <row r="1117">
          <cell r="BF1117">
            <v>0</v>
          </cell>
          <cell r="BG1117">
            <v>1</v>
          </cell>
          <cell r="BH1117">
            <v>0</v>
          </cell>
          <cell r="BI1117">
            <v>0</v>
          </cell>
          <cell r="BJ1117">
            <v>0</v>
          </cell>
          <cell r="CQ1117">
            <v>0</v>
          </cell>
        </row>
        <row r="1118">
          <cell r="BF1118">
            <v>1</v>
          </cell>
          <cell r="BG1118">
            <v>1</v>
          </cell>
          <cell r="BH1118">
            <v>1</v>
          </cell>
          <cell r="BI1118">
            <v>0</v>
          </cell>
          <cell r="BJ1118">
            <v>0</v>
          </cell>
          <cell r="CQ1118">
            <v>0</v>
          </cell>
        </row>
        <row r="1119">
          <cell r="BF1119">
            <v>1</v>
          </cell>
          <cell r="BG1119">
            <v>1</v>
          </cell>
          <cell r="BH1119">
            <v>0</v>
          </cell>
          <cell r="BI1119">
            <v>0</v>
          </cell>
          <cell r="BJ1119">
            <v>1</v>
          </cell>
          <cell r="CQ1119">
            <v>0</v>
          </cell>
        </row>
        <row r="1120">
          <cell r="BF1120">
            <v>1</v>
          </cell>
          <cell r="BG1120">
            <v>1</v>
          </cell>
          <cell r="BH1120">
            <v>0</v>
          </cell>
          <cell r="BI1120">
            <v>0</v>
          </cell>
          <cell r="BJ1120">
            <v>2</v>
          </cell>
          <cell r="CQ1120">
            <v>0</v>
          </cell>
        </row>
        <row r="1121">
          <cell r="BF1121">
            <v>1</v>
          </cell>
          <cell r="BG1121">
            <v>1</v>
          </cell>
          <cell r="BH1121">
            <v>0</v>
          </cell>
          <cell r="BI1121">
            <v>0</v>
          </cell>
          <cell r="BJ1121">
            <v>0</v>
          </cell>
          <cell r="CQ1121">
            <v>0</v>
          </cell>
        </row>
        <row r="1122">
          <cell r="BF1122">
            <v>1</v>
          </cell>
          <cell r="BG1122">
            <v>1</v>
          </cell>
          <cell r="BH1122">
            <v>0</v>
          </cell>
          <cell r="BI1122">
            <v>0</v>
          </cell>
          <cell r="BJ1122">
            <v>1</v>
          </cell>
          <cell r="CQ1122">
            <v>0</v>
          </cell>
        </row>
        <row r="1123">
          <cell r="BF1123">
            <v>1</v>
          </cell>
          <cell r="BG1123">
            <v>1</v>
          </cell>
          <cell r="BH1123">
            <v>0</v>
          </cell>
          <cell r="BI1123">
            <v>0</v>
          </cell>
          <cell r="BJ1123">
            <v>0</v>
          </cell>
          <cell r="CQ1123">
            <v>0</v>
          </cell>
        </row>
        <row r="1124">
          <cell r="BF1124">
            <v>1</v>
          </cell>
          <cell r="BG1124">
            <v>1</v>
          </cell>
          <cell r="BH1124">
            <v>0</v>
          </cell>
          <cell r="BI1124">
            <v>0</v>
          </cell>
          <cell r="BJ1124">
            <v>1</v>
          </cell>
          <cell r="CQ1124">
            <v>0</v>
          </cell>
        </row>
        <row r="1125">
          <cell r="BF1125">
            <v>1</v>
          </cell>
          <cell r="BG1125">
            <v>0</v>
          </cell>
          <cell r="BH1125">
            <v>0</v>
          </cell>
          <cell r="BI1125">
            <v>1</v>
          </cell>
          <cell r="BJ1125">
            <v>1</v>
          </cell>
          <cell r="CQ1125">
            <v>0</v>
          </cell>
        </row>
        <row r="1126">
          <cell r="BF1126">
            <v>1</v>
          </cell>
          <cell r="BG1126">
            <v>1</v>
          </cell>
          <cell r="BH1126">
            <v>0</v>
          </cell>
          <cell r="BI1126">
            <v>0</v>
          </cell>
          <cell r="BJ1126">
            <v>0</v>
          </cell>
          <cell r="CQ1126">
            <v>0</v>
          </cell>
        </row>
        <row r="1127">
          <cell r="BF1127">
            <v>1</v>
          </cell>
          <cell r="BG1127">
            <v>1</v>
          </cell>
          <cell r="BH1127">
            <v>0</v>
          </cell>
          <cell r="BI1127">
            <v>0</v>
          </cell>
          <cell r="BJ1127">
            <v>1</v>
          </cell>
          <cell r="CQ1127">
            <v>0</v>
          </cell>
        </row>
        <row r="1128">
          <cell r="BF1128">
            <v>1</v>
          </cell>
          <cell r="BG1128">
            <v>1</v>
          </cell>
          <cell r="BH1128">
            <v>0</v>
          </cell>
          <cell r="BI1128">
            <v>0</v>
          </cell>
          <cell r="BJ1128">
            <v>0</v>
          </cell>
          <cell r="CQ1128">
            <v>0</v>
          </cell>
        </row>
        <row r="1129">
          <cell r="BF1129">
            <v>0</v>
          </cell>
          <cell r="BG1129">
            <v>0</v>
          </cell>
          <cell r="BH1129">
            <v>0</v>
          </cell>
          <cell r="BI1129">
            <v>0</v>
          </cell>
          <cell r="BJ1129">
            <v>0</v>
          </cell>
          <cell r="CQ1129">
            <v>1</v>
          </cell>
        </row>
        <row r="1130">
          <cell r="BF1130">
            <v>0</v>
          </cell>
          <cell r="BG1130">
            <v>0</v>
          </cell>
          <cell r="BH1130">
            <v>0</v>
          </cell>
          <cell r="BI1130">
            <v>0</v>
          </cell>
          <cell r="BJ1130">
            <v>0</v>
          </cell>
          <cell r="CQ1130">
            <v>1</v>
          </cell>
        </row>
        <row r="1131">
          <cell r="BF1131">
            <v>1</v>
          </cell>
          <cell r="BG1131">
            <v>1</v>
          </cell>
          <cell r="BH1131">
            <v>1</v>
          </cell>
          <cell r="BI1131">
            <v>0</v>
          </cell>
          <cell r="BJ1131">
            <v>0</v>
          </cell>
          <cell r="CQ1131">
            <v>0</v>
          </cell>
        </row>
        <row r="1132">
          <cell r="BF1132">
            <v>1</v>
          </cell>
          <cell r="BG1132">
            <v>1</v>
          </cell>
          <cell r="BH1132">
            <v>1</v>
          </cell>
          <cell r="BI1132">
            <v>0</v>
          </cell>
          <cell r="BJ1132">
            <v>0</v>
          </cell>
          <cell r="CQ1132">
            <v>0</v>
          </cell>
        </row>
        <row r="1133">
          <cell r="BF1133">
            <v>0</v>
          </cell>
          <cell r="BG1133">
            <v>0</v>
          </cell>
          <cell r="BH1133">
            <v>0</v>
          </cell>
          <cell r="BI1133">
            <v>1</v>
          </cell>
          <cell r="BJ1133">
            <v>0</v>
          </cell>
          <cell r="CQ1133">
            <v>0</v>
          </cell>
        </row>
        <row r="1134">
          <cell r="BF1134">
            <v>1</v>
          </cell>
          <cell r="BG1134">
            <v>0</v>
          </cell>
          <cell r="BH1134">
            <v>0</v>
          </cell>
          <cell r="BI1134">
            <v>0</v>
          </cell>
          <cell r="BJ1134">
            <v>1</v>
          </cell>
          <cell r="CQ1134">
            <v>0</v>
          </cell>
        </row>
        <row r="1135">
          <cell r="BF1135">
            <v>1</v>
          </cell>
          <cell r="BG1135">
            <v>1</v>
          </cell>
          <cell r="BH1135">
            <v>1</v>
          </cell>
          <cell r="BI1135">
            <v>0</v>
          </cell>
          <cell r="BJ1135">
            <v>0</v>
          </cell>
          <cell r="CQ1135">
            <v>0</v>
          </cell>
        </row>
        <row r="1136">
          <cell r="BF1136">
            <v>1</v>
          </cell>
          <cell r="BG1136">
            <v>1</v>
          </cell>
          <cell r="BH1136">
            <v>0</v>
          </cell>
          <cell r="BI1136">
            <v>0</v>
          </cell>
          <cell r="BJ1136">
            <v>1</v>
          </cell>
          <cell r="CQ1136">
            <v>0</v>
          </cell>
        </row>
        <row r="1137">
          <cell r="BF1137">
            <v>1</v>
          </cell>
          <cell r="BG1137">
            <v>1</v>
          </cell>
          <cell r="BH1137">
            <v>1</v>
          </cell>
          <cell r="BI1137">
            <v>0</v>
          </cell>
          <cell r="BJ1137">
            <v>2</v>
          </cell>
          <cell r="CQ1137">
            <v>0</v>
          </cell>
        </row>
        <row r="1138">
          <cell r="BF1138">
            <v>1</v>
          </cell>
          <cell r="BG1138">
            <v>1</v>
          </cell>
          <cell r="BH1138">
            <v>0</v>
          </cell>
          <cell r="BI1138">
            <v>0</v>
          </cell>
          <cell r="BJ1138">
            <v>0</v>
          </cell>
          <cell r="CQ1138">
            <v>0</v>
          </cell>
        </row>
        <row r="1139">
          <cell r="BF1139">
            <v>1</v>
          </cell>
          <cell r="BG1139">
            <v>1</v>
          </cell>
          <cell r="BH1139">
            <v>1</v>
          </cell>
          <cell r="BI1139">
            <v>0</v>
          </cell>
          <cell r="BJ1139">
            <v>1</v>
          </cell>
          <cell r="CQ1139">
            <v>0</v>
          </cell>
        </row>
        <row r="1140">
          <cell r="BF1140">
            <v>1</v>
          </cell>
          <cell r="BG1140">
            <v>1</v>
          </cell>
          <cell r="BH1140">
            <v>0</v>
          </cell>
          <cell r="BI1140">
            <v>0</v>
          </cell>
          <cell r="BJ1140">
            <v>0</v>
          </cell>
          <cell r="CQ1140">
            <v>0</v>
          </cell>
        </row>
        <row r="1141">
          <cell r="BF1141">
            <v>1</v>
          </cell>
          <cell r="BG1141">
            <v>1</v>
          </cell>
          <cell r="BH1141">
            <v>0</v>
          </cell>
          <cell r="BI1141">
            <v>0</v>
          </cell>
          <cell r="BJ1141">
            <v>0</v>
          </cell>
          <cell r="CQ1141">
            <v>0</v>
          </cell>
        </row>
        <row r="1142">
          <cell r="BF1142">
            <v>1</v>
          </cell>
          <cell r="BG1142">
            <v>1</v>
          </cell>
          <cell r="BH1142">
            <v>1</v>
          </cell>
          <cell r="BI1142">
            <v>0</v>
          </cell>
          <cell r="BJ1142">
            <v>0</v>
          </cell>
          <cell r="CQ1142">
            <v>0</v>
          </cell>
        </row>
        <row r="1143">
          <cell r="BF1143">
            <v>0</v>
          </cell>
          <cell r="BG1143">
            <v>0</v>
          </cell>
          <cell r="BH1143">
            <v>0</v>
          </cell>
          <cell r="BI1143">
            <v>0</v>
          </cell>
          <cell r="BJ1143">
            <v>0</v>
          </cell>
          <cell r="CQ1143">
            <v>1</v>
          </cell>
        </row>
        <row r="1144">
          <cell r="BF1144">
            <v>1</v>
          </cell>
          <cell r="BG1144">
            <v>0</v>
          </cell>
          <cell r="BH1144">
            <v>0</v>
          </cell>
          <cell r="BI1144">
            <v>0</v>
          </cell>
          <cell r="BJ1144">
            <v>1</v>
          </cell>
          <cell r="CQ1144">
            <v>0</v>
          </cell>
        </row>
        <row r="1145">
          <cell r="BF1145">
            <v>1</v>
          </cell>
          <cell r="BG1145">
            <v>1</v>
          </cell>
          <cell r="BH1145">
            <v>1</v>
          </cell>
          <cell r="BI1145">
            <v>0</v>
          </cell>
          <cell r="BJ1145">
            <v>2</v>
          </cell>
          <cell r="CQ1145">
            <v>0</v>
          </cell>
        </row>
        <row r="1146">
          <cell r="BF1146">
            <v>1</v>
          </cell>
          <cell r="BG1146">
            <v>0</v>
          </cell>
          <cell r="BH1146">
            <v>0</v>
          </cell>
          <cell r="BI1146">
            <v>0</v>
          </cell>
          <cell r="BJ1146">
            <v>1</v>
          </cell>
          <cell r="CQ1146">
            <v>0</v>
          </cell>
        </row>
        <row r="1147">
          <cell r="BF1147">
            <v>1</v>
          </cell>
          <cell r="BG1147">
            <v>1</v>
          </cell>
          <cell r="BH1147">
            <v>1</v>
          </cell>
          <cell r="BI1147">
            <v>0</v>
          </cell>
          <cell r="BJ1147">
            <v>1</v>
          </cell>
          <cell r="CQ1147">
            <v>0</v>
          </cell>
        </row>
        <row r="1148">
          <cell r="BF1148">
            <v>1</v>
          </cell>
          <cell r="BG1148">
            <v>0</v>
          </cell>
          <cell r="BH1148">
            <v>0</v>
          </cell>
          <cell r="BI1148">
            <v>0</v>
          </cell>
          <cell r="BJ1148">
            <v>0</v>
          </cell>
          <cell r="CQ1148">
            <v>0</v>
          </cell>
        </row>
        <row r="1149">
          <cell r="BF1149">
            <v>1</v>
          </cell>
          <cell r="BG1149">
            <v>0</v>
          </cell>
          <cell r="BH1149">
            <v>0</v>
          </cell>
          <cell r="BI1149">
            <v>0</v>
          </cell>
          <cell r="BJ1149">
            <v>1</v>
          </cell>
          <cell r="CQ1149">
            <v>0</v>
          </cell>
        </row>
        <row r="1150">
          <cell r="BF1150">
            <v>1</v>
          </cell>
          <cell r="BG1150">
            <v>1</v>
          </cell>
          <cell r="BH1150">
            <v>0</v>
          </cell>
          <cell r="BI1150">
            <v>0</v>
          </cell>
          <cell r="BJ1150">
            <v>1</v>
          </cell>
          <cell r="CQ1150">
            <v>0</v>
          </cell>
        </row>
        <row r="1151">
          <cell r="BF1151">
            <v>1</v>
          </cell>
          <cell r="BG1151">
            <v>1</v>
          </cell>
          <cell r="BH1151">
            <v>1</v>
          </cell>
          <cell r="BI1151">
            <v>0</v>
          </cell>
          <cell r="BJ1151">
            <v>1</v>
          </cell>
          <cell r="CQ1151">
            <v>0</v>
          </cell>
        </row>
        <row r="1152">
          <cell r="BF1152">
            <v>1</v>
          </cell>
          <cell r="BG1152">
            <v>0</v>
          </cell>
          <cell r="BH1152">
            <v>0</v>
          </cell>
          <cell r="BI1152">
            <v>0</v>
          </cell>
          <cell r="BJ1152">
            <v>0</v>
          </cell>
          <cell r="CQ1152">
            <v>0</v>
          </cell>
        </row>
        <row r="1153">
          <cell r="BF1153">
            <v>1</v>
          </cell>
          <cell r="BG1153">
            <v>1</v>
          </cell>
          <cell r="BH1153">
            <v>1</v>
          </cell>
          <cell r="BI1153">
            <v>0</v>
          </cell>
          <cell r="BJ1153">
            <v>1</v>
          </cell>
          <cell r="CQ1153">
            <v>0</v>
          </cell>
        </row>
        <row r="1154">
          <cell r="BF1154">
            <v>1</v>
          </cell>
          <cell r="BG1154">
            <v>1</v>
          </cell>
          <cell r="BH1154">
            <v>1</v>
          </cell>
          <cell r="BI1154">
            <v>0</v>
          </cell>
          <cell r="BJ1154">
            <v>2</v>
          </cell>
          <cell r="CQ1154">
            <v>0</v>
          </cell>
        </row>
        <row r="1155">
          <cell r="BF1155">
            <v>1</v>
          </cell>
          <cell r="BG1155">
            <v>1</v>
          </cell>
          <cell r="BH1155">
            <v>0</v>
          </cell>
          <cell r="BI1155">
            <v>0</v>
          </cell>
          <cell r="BJ1155">
            <v>0</v>
          </cell>
          <cell r="CQ1155">
            <v>0</v>
          </cell>
        </row>
        <row r="1156">
          <cell r="BF1156">
            <v>1</v>
          </cell>
          <cell r="BG1156">
            <v>1</v>
          </cell>
          <cell r="BH1156">
            <v>0</v>
          </cell>
          <cell r="BI1156">
            <v>0</v>
          </cell>
          <cell r="BJ1156">
            <v>2</v>
          </cell>
          <cell r="CQ1156">
            <v>0</v>
          </cell>
        </row>
        <row r="1157">
          <cell r="BF1157">
            <v>0</v>
          </cell>
          <cell r="BG1157">
            <v>0</v>
          </cell>
          <cell r="BH1157">
            <v>0</v>
          </cell>
          <cell r="BI1157">
            <v>0</v>
          </cell>
          <cell r="BJ1157">
            <v>0</v>
          </cell>
          <cell r="CQ1157">
            <v>1</v>
          </cell>
        </row>
        <row r="1158">
          <cell r="BF1158">
            <v>1</v>
          </cell>
          <cell r="BG1158">
            <v>1</v>
          </cell>
          <cell r="BH1158">
            <v>1</v>
          </cell>
          <cell r="BI1158">
            <v>0</v>
          </cell>
          <cell r="BJ1158">
            <v>1</v>
          </cell>
          <cell r="CQ1158">
            <v>0</v>
          </cell>
        </row>
        <row r="1159">
          <cell r="BF1159">
            <v>0</v>
          </cell>
          <cell r="BG1159">
            <v>0</v>
          </cell>
          <cell r="BH1159">
            <v>0</v>
          </cell>
          <cell r="BI1159">
            <v>0</v>
          </cell>
          <cell r="BJ1159">
            <v>0</v>
          </cell>
          <cell r="CQ1159">
            <v>1</v>
          </cell>
        </row>
        <row r="1160">
          <cell r="BF1160">
            <v>1</v>
          </cell>
          <cell r="BG1160">
            <v>1</v>
          </cell>
          <cell r="BH1160">
            <v>1</v>
          </cell>
          <cell r="BI1160">
            <v>0</v>
          </cell>
          <cell r="BJ1160">
            <v>0</v>
          </cell>
          <cell r="CQ1160">
            <v>0</v>
          </cell>
        </row>
        <row r="1161">
          <cell r="BF1161">
            <v>0</v>
          </cell>
          <cell r="BG1161">
            <v>0</v>
          </cell>
          <cell r="BH1161">
            <v>0</v>
          </cell>
          <cell r="BI1161">
            <v>0</v>
          </cell>
          <cell r="BJ1161">
            <v>0</v>
          </cell>
          <cell r="CQ1161">
            <v>1</v>
          </cell>
        </row>
        <row r="1162">
          <cell r="BF1162">
            <v>0</v>
          </cell>
          <cell r="BG1162">
            <v>0</v>
          </cell>
          <cell r="BH1162">
            <v>0</v>
          </cell>
          <cell r="BI1162">
            <v>0</v>
          </cell>
          <cell r="BJ1162">
            <v>0</v>
          </cell>
          <cell r="CQ1162">
            <v>1</v>
          </cell>
        </row>
        <row r="1163">
          <cell r="BF1163">
            <v>1</v>
          </cell>
          <cell r="BG1163">
            <v>0</v>
          </cell>
          <cell r="BH1163">
            <v>0</v>
          </cell>
          <cell r="BI1163">
            <v>0</v>
          </cell>
          <cell r="BJ1163">
            <v>1</v>
          </cell>
          <cell r="CQ1163">
            <v>0</v>
          </cell>
        </row>
        <row r="1164">
          <cell r="BF1164">
            <v>1</v>
          </cell>
          <cell r="BG1164">
            <v>0</v>
          </cell>
          <cell r="BH1164">
            <v>0</v>
          </cell>
          <cell r="BI1164">
            <v>0</v>
          </cell>
          <cell r="BJ1164">
            <v>1</v>
          </cell>
          <cell r="CQ1164">
            <v>0</v>
          </cell>
        </row>
        <row r="1165">
          <cell r="BF1165">
            <v>1</v>
          </cell>
          <cell r="BG1165">
            <v>0</v>
          </cell>
          <cell r="BH1165">
            <v>0</v>
          </cell>
          <cell r="BI1165">
            <v>0</v>
          </cell>
          <cell r="BJ1165">
            <v>1</v>
          </cell>
          <cell r="CQ1165">
            <v>0</v>
          </cell>
        </row>
        <row r="1166">
          <cell r="BF1166">
            <v>0</v>
          </cell>
          <cell r="BG1166">
            <v>0</v>
          </cell>
          <cell r="BH1166">
            <v>0</v>
          </cell>
          <cell r="BI1166">
            <v>0</v>
          </cell>
          <cell r="BJ1166">
            <v>0</v>
          </cell>
          <cell r="CQ1166">
            <v>1</v>
          </cell>
        </row>
        <row r="1167">
          <cell r="BF1167">
            <v>1</v>
          </cell>
          <cell r="BG1167">
            <v>1</v>
          </cell>
          <cell r="BH1167">
            <v>0</v>
          </cell>
          <cell r="BI1167">
            <v>0</v>
          </cell>
          <cell r="BJ1167">
            <v>1</v>
          </cell>
          <cell r="CQ1167">
            <v>0</v>
          </cell>
        </row>
        <row r="1168">
          <cell r="BF1168">
            <v>1</v>
          </cell>
          <cell r="BG1168">
            <v>1</v>
          </cell>
          <cell r="BH1168">
            <v>0</v>
          </cell>
          <cell r="BI1168">
            <v>0</v>
          </cell>
          <cell r="BJ1168">
            <v>0</v>
          </cell>
          <cell r="CQ1168">
            <v>0</v>
          </cell>
        </row>
        <row r="1169">
          <cell r="BF1169">
            <v>1</v>
          </cell>
          <cell r="BG1169">
            <v>1</v>
          </cell>
          <cell r="BH1169">
            <v>0</v>
          </cell>
          <cell r="BI1169">
            <v>0</v>
          </cell>
          <cell r="BJ1169">
            <v>0</v>
          </cell>
          <cell r="CQ1169">
            <v>0</v>
          </cell>
        </row>
        <row r="1170">
          <cell r="BF1170">
            <v>1</v>
          </cell>
          <cell r="BG1170">
            <v>1</v>
          </cell>
          <cell r="BH1170">
            <v>0</v>
          </cell>
          <cell r="BI1170">
            <v>0</v>
          </cell>
          <cell r="BJ1170">
            <v>1</v>
          </cell>
          <cell r="CQ1170">
            <v>0</v>
          </cell>
        </row>
        <row r="1171">
          <cell r="BF1171">
            <v>0</v>
          </cell>
          <cell r="BG1171">
            <v>0</v>
          </cell>
          <cell r="BH1171">
            <v>0</v>
          </cell>
          <cell r="BI1171">
            <v>0</v>
          </cell>
          <cell r="BJ1171">
            <v>0</v>
          </cell>
          <cell r="CQ1171">
            <v>1</v>
          </cell>
        </row>
        <row r="1172">
          <cell r="BF1172">
            <v>1</v>
          </cell>
          <cell r="BG1172">
            <v>1</v>
          </cell>
          <cell r="BH1172">
            <v>1</v>
          </cell>
          <cell r="BI1172">
            <v>0</v>
          </cell>
          <cell r="BJ1172">
            <v>2</v>
          </cell>
          <cell r="CQ1172">
            <v>0</v>
          </cell>
        </row>
        <row r="1173">
          <cell r="BF1173">
            <v>1</v>
          </cell>
          <cell r="BG1173">
            <v>0</v>
          </cell>
          <cell r="BH1173">
            <v>0</v>
          </cell>
          <cell r="BI1173">
            <v>0</v>
          </cell>
          <cell r="BJ1173">
            <v>0</v>
          </cell>
          <cell r="CQ1173">
            <v>0</v>
          </cell>
        </row>
        <row r="1174">
          <cell r="BF1174">
            <v>1</v>
          </cell>
          <cell r="BG1174">
            <v>1</v>
          </cell>
          <cell r="BH1174">
            <v>1</v>
          </cell>
          <cell r="BI1174">
            <v>0</v>
          </cell>
          <cell r="BJ1174">
            <v>1</v>
          </cell>
          <cell r="CQ1174">
            <v>0</v>
          </cell>
        </row>
        <row r="1175">
          <cell r="BF1175">
            <v>1</v>
          </cell>
          <cell r="BG1175">
            <v>0</v>
          </cell>
          <cell r="BH1175">
            <v>0</v>
          </cell>
          <cell r="BI1175">
            <v>0</v>
          </cell>
          <cell r="BJ1175">
            <v>1</v>
          </cell>
          <cell r="CQ1175">
            <v>0</v>
          </cell>
        </row>
        <row r="1176">
          <cell r="BF1176">
            <v>1</v>
          </cell>
          <cell r="BG1176">
            <v>1</v>
          </cell>
          <cell r="BH1176">
            <v>1</v>
          </cell>
          <cell r="BI1176">
            <v>0</v>
          </cell>
          <cell r="BJ1176">
            <v>1</v>
          </cell>
          <cell r="CQ1176">
            <v>0</v>
          </cell>
        </row>
        <row r="1177">
          <cell r="BF1177">
            <v>1</v>
          </cell>
          <cell r="BG1177">
            <v>1</v>
          </cell>
          <cell r="BH1177">
            <v>1</v>
          </cell>
          <cell r="BI1177">
            <v>0</v>
          </cell>
          <cell r="BJ1177">
            <v>1</v>
          </cell>
          <cell r="CQ1177">
            <v>0</v>
          </cell>
        </row>
        <row r="1178">
          <cell r="BF1178">
            <v>0</v>
          </cell>
          <cell r="BG1178">
            <v>0</v>
          </cell>
          <cell r="BH1178">
            <v>0</v>
          </cell>
          <cell r="BI1178">
            <v>0</v>
          </cell>
          <cell r="BJ1178">
            <v>0</v>
          </cell>
          <cell r="CQ1178">
            <v>1</v>
          </cell>
        </row>
        <row r="1179">
          <cell r="BF1179">
            <v>1</v>
          </cell>
          <cell r="BG1179">
            <v>0</v>
          </cell>
          <cell r="BH1179">
            <v>0</v>
          </cell>
          <cell r="BI1179">
            <v>0</v>
          </cell>
          <cell r="BJ1179">
            <v>0</v>
          </cell>
          <cell r="CQ1179">
            <v>0</v>
          </cell>
        </row>
        <row r="1180">
          <cell r="BF1180">
            <v>3</v>
          </cell>
          <cell r="BG1180">
            <v>0</v>
          </cell>
          <cell r="BH1180">
            <v>0</v>
          </cell>
          <cell r="BI1180">
            <v>0</v>
          </cell>
          <cell r="BJ1180">
            <v>1</v>
          </cell>
          <cell r="CQ1180">
            <v>0</v>
          </cell>
        </row>
        <row r="1181">
          <cell r="BF1181">
            <v>1</v>
          </cell>
          <cell r="BG1181">
            <v>0</v>
          </cell>
          <cell r="BH1181">
            <v>0</v>
          </cell>
          <cell r="BI1181">
            <v>0</v>
          </cell>
          <cell r="BJ1181">
            <v>1</v>
          </cell>
          <cell r="CQ1181">
            <v>0</v>
          </cell>
        </row>
        <row r="1182">
          <cell r="BF1182">
            <v>1</v>
          </cell>
          <cell r="BG1182">
            <v>1</v>
          </cell>
          <cell r="BH1182">
            <v>1</v>
          </cell>
          <cell r="BI1182">
            <v>0</v>
          </cell>
          <cell r="BJ1182">
            <v>1</v>
          </cell>
          <cell r="CQ1182">
            <v>0</v>
          </cell>
        </row>
        <row r="1183">
          <cell r="BF1183">
            <v>1</v>
          </cell>
          <cell r="BG1183">
            <v>1</v>
          </cell>
          <cell r="BH1183">
            <v>0</v>
          </cell>
          <cell r="BI1183">
            <v>0</v>
          </cell>
          <cell r="BJ1183">
            <v>0</v>
          </cell>
          <cell r="CQ1183">
            <v>0</v>
          </cell>
        </row>
        <row r="1184">
          <cell r="BF1184">
            <v>1</v>
          </cell>
          <cell r="BG1184">
            <v>1</v>
          </cell>
          <cell r="BH1184">
            <v>0</v>
          </cell>
          <cell r="BI1184">
            <v>0</v>
          </cell>
          <cell r="BJ1184">
            <v>1</v>
          </cell>
          <cell r="CQ1184">
            <v>0</v>
          </cell>
        </row>
        <row r="1185">
          <cell r="BF1185">
            <v>1</v>
          </cell>
          <cell r="BG1185">
            <v>1</v>
          </cell>
          <cell r="BH1185">
            <v>0</v>
          </cell>
          <cell r="BI1185">
            <v>0</v>
          </cell>
          <cell r="BJ1185">
            <v>2</v>
          </cell>
          <cell r="CQ1185">
            <v>0</v>
          </cell>
        </row>
        <row r="1186">
          <cell r="BF1186">
            <v>1</v>
          </cell>
          <cell r="BG1186">
            <v>1</v>
          </cell>
          <cell r="BH1186">
            <v>1</v>
          </cell>
          <cell r="BI1186">
            <v>0</v>
          </cell>
          <cell r="BJ1186">
            <v>0</v>
          </cell>
          <cell r="CQ1186">
            <v>0</v>
          </cell>
        </row>
        <row r="1187">
          <cell r="BF1187">
            <v>1</v>
          </cell>
          <cell r="BG1187">
            <v>1</v>
          </cell>
          <cell r="BH1187">
            <v>0</v>
          </cell>
          <cell r="BI1187">
            <v>0</v>
          </cell>
          <cell r="BJ1187">
            <v>0</v>
          </cell>
          <cell r="CQ1187">
            <v>0</v>
          </cell>
        </row>
        <row r="1188">
          <cell r="BF1188">
            <v>1</v>
          </cell>
          <cell r="BG1188">
            <v>1</v>
          </cell>
          <cell r="BH1188">
            <v>1</v>
          </cell>
          <cell r="BI1188">
            <v>0</v>
          </cell>
          <cell r="BJ1188">
            <v>1</v>
          </cell>
          <cell r="CQ1188">
            <v>0</v>
          </cell>
        </row>
        <row r="1189">
          <cell r="BF1189">
            <v>1</v>
          </cell>
          <cell r="BG1189">
            <v>1</v>
          </cell>
          <cell r="BH1189">
            <v>0</v>
          </cell>
          <cell r="BI1189">
            <v>0</v>
          </cell>
          <cell r="BJ1189">
            <v>1</v>
          </cell>
          <cell r="CQ1189">
            <v>0</v>
          </cell>
        </row>
        <row r="1190">
          <cell r="BF1190">
            <v>1</v>
          </cell>
          <cell r="BG1190">
            <v>1</v>
          </cell>
          <cell r="BH1190">
            <v>0</v>
          </cell>
          <cell r="BI1190">
            <v>0</v>
          </cell>
          <cell r="BJ1190">
            <v>0</v>
          </cell>
          <cell r="CQ1190">
            <v>0</v>
          </cell>
        </row>
        <row r="1191">
          <cell r="BF1191">
            <v>1</v>
          </cell>
          <cell r="BG1191">
            <v>1</v>
          </cell>
          <cell r="BH1191">
            <v>0</v>
          </cell>
          <cell r="BI1191">
            <v>0</v>
          </cell>
          <cell r="BJ1191">
            <v>1</v>
          </cell>
          <cell r="CQ1191">
            <v>0</v>
          </cell>
        </row>
        <row r="1192">
          <cell r="BF1192">
            <v>1</v>
          </cell>
          <cell r="BG1192">
            <v>1</v>
          </cell>
          <cell r="BH1192">
            <v>1</v>
          </cell>
          <cell r="BI1192">
            <v>0</v>
          </cell>
          <cell r="BJ1192">
            <v>0</v>
          </cell>
          <cell r="CQ1192">
            <v>0</v>
          </cell>
        </row>
        <row r="1193">
          <cell r="BF1193">
            <v>1</v>
          </cell>
          <cell r="BG1193">
            <v>1</v>
          </cell>
          <cell r="BH1193">
            <v>0</v>
          </cell>
          <cell r="BI1193">
            <v>0</v>
          </cell>
          <cell r="BJ1193">
            <v>1</v>
          </cell>
          <cell r="CQ1193">
            <v>0</v>
          </cell>
        </row>
        <row r="1194">
          <cell r="BF1194">
            <v>1</v>
          </cell>
          <cell r="BG1194">
            <v>1</v>
          </cell>
          <cell r="BH1194">
            <v>0</v>
          </cell>
          <cell r="BI1194">
            <v>0</v>
          </cell>
          <cell r="BJ1194">
            <v>0</v>
          </cell>
          <cell r="CQ1194">
            <v>0</v>
          </cell>
        </row>
        <row r="1195">
          <cell r="BF1195">
            <v>1</v>
          </cell>
          <cell r="BG1195">
            <v>1</v>
          </cell>
          <cell r="BH1195">
            <v>1</v>
          </cell>
          <cell r="BI1195">
            <v>0</v>
          </cell>
          <cell r="BJ1195">
            <v>2</v>
          </cell>
          <cell r="CQ1195">
            <v>0</v>
          </cell>
        </row>
        <row r="1196">
          <cell r="BF1196">
            <v>1</v>
          </cell>
          <cell r="BG1196">
            <v>1</v>
          </cell>
          <cell r="BH1196">
            <v>1</v>
          </cell>
          <cell r="BI1196">
            <v>0</v>
          </cell>
          <cell r="BJ1196">
            <v>0</v>
          </cell>
          <cell r="CQ1196">
            <v>0</v>
          </cell>
        </row>
        <row r="1197">
          <cell r="BF1197">
            <v>1</v>
          </cell>
          <cell r="BG1197">
            <v>1</v>
          </cell>
          <cell r="BH1197">
            <v>0</v>
          </cell>
          <cell r="BI1197">
            <v>0</v>
          </cell>
          <cell r="BJ1197">
            <v>0</v>
          </cell>
          <cell r="CQ1197">
            <v>0</v>
          </cell>
        </row>
        <row r="1198">
          <cell r="BF1198">
            <v>1</v>
          </cell>
          <cell r="BG1198">
            <v>0</v>
          </cell>
          <cell r="BH1198">
            <v>0</v>
          </cell>
          <cell r="BI1198">
            <v>0</v>
          </cell>
          <cell r="BJ1198">
            <v>1</v>
          </cell>
          <cell r="CQ1198">
            <v>0</v>
          </cell>
        </row>
        <row r="1199">
          <cell r="BF1199">
            <v>1</v>
          </cell>
          <cell r="BG1199">
            <v>0</v>
          </cell>
          <cell r="BH1199">
            <v>0</v>
          </cell>
          <cell r="BI1199">
            <v>0</v>
          </cell>
          <cell r="BJ1199">
            <v>1</v>
          </cell>
          <cell r="CQ1199">
            <v>0</v>
          </cell>
        </row>
        <row r="1200">
          <cell r="BF1200">
            <v>1</v>
          </cell>
          <cell r="BG1200">
            <v>1</v>
          </cell>
          <cell r="BH1200">
            <v>1</v>
          </cell>
          <cell r="BI1200">
            <v>0</v>
          </cell>
          <cell r="BJ1200">
            <v>1</v>
          </cell>
          <cell r="CQ1200">
            <v>0</v>
          </cell>
        </row>
        <row r="1201">
          <cell r="BF1201">
            <v>0</v>
          </cell>
          <cell r="BG1201">
            <v>0</v>
          </cell>
          <cell r="BH1201">
            <v>0</v>
          </cell>
          <cell r="BI1201">
            <v>0</v>
          </cell>
          <cell r="BJ1201">
            <v>0</v>
          </cell>
          <cell r="CQ1201">
            <v>1</v>
          </cell>
        </row>
        <row r="1202">
          <cell r="BF1202">
            <v>1</v>
          </cell>
          <cell r="BG1202">
            <v>1</v>
          </cell>
          <cell r="BH1202">
            <v>0</v>
          </cell>
          <cell r="BI1202">
            <v>1</v>
          </cell>
          <cell r="BJ1202">
            <v>0</v>
          </cell>
          <cell r="CQ1202">
            <v>0</v>
          </cell>
        </row>
        <row r="1203">
          <cell r="BF1203">
            <v>1</v>
          </cell>
          <cell r="BG1203">
            <v>1</v>
          </cell>
          <cell r="BH1203">
            <v>1</v>
          </cell>
          <cell r="BI1203">
            <v>0</v>
          </cell>
          <cell r="BJ1203">
            <v>2</v>
          </cell>
          <cell r="CQ1203">
            <v>0</v>
          </cell>
        </row>
        <row r="1204">
          <cell r="BF1204">
            <v>1</v>
          </cell>
          <cell r="BG1204">
            <v>0</v>
          </cell>
          <cell r="BH1204">
            <v>0</v>
          </cell>
          <cell r="BI1204">
            <v>0</v>
          </cell>
          <cell r="BJ1204">
            <v>0</v>
          </cell>
          <cell r="CQ1204">
            <v>0</v>
          </cell>
        </row>
        <row r="1205">
          <cell r="BF1205">
            <v>1</v>
          </cell>
          <cell r="BG1205">
            <v>1</v>
          </cell>
          <cell r="BH1205">
            <v>0</v>
          </cell>
          <cell r="BI1205">
            <v>0</v>
          </cell>
          <cell r="BJ1205">
            <v>2</v>
          </cell>
          <cell r="CQ1205">
            <v>0</v>
          </cell>
        </row>
        <row r="1206">
          <cell r="BF1206">
            <v>1</v>
          </cell>
          <cell r="BG1206">
            <v>0</v>
          </cell>
          <cell r="BH1206">
            <v>0</v>
          </cell>
          <cell r="BI1206">
            <v>0</v>
          </cell>
          <cell r="BJ1206">
            <v>0</v>
          </cell>
          <cell r="CQ1206">
            <v>0</v>
          </cell>
        </row>
        <row r="1207">
          <cell r="BF1207">
            <v>1</v>
          </cell>
          <cell r="BG1207">
            <v>1</v>
          </cell>
          <cell r="BH1207">
            <v>1</v>
          </cell>
          <cell r="BI1207">
            <v>0</v>
          </cell>
          <cell r="BJ1207">
            <v>2</v>
          </cell>
          <cell r="CQ1207">
            <v>0</v>
          </cell>
        </row>
        <row r="1208">
          <cell r="BF1208">
            <v>1</v>
          </cell>
          <cell r="BG1208">
            <v>1</v>
          </cell>
          <cell r="BH1208">
            <v>0</v>
          </cell>
          <cell r="BI1208">
            <v>0</v>
          </cell>
          <cell r="BJ1208">
            <v>1</v>
          </cell>
          <cell r="CQ1208">
            <v>0</v>
          </cell>
        </row>
        <row r="1209">
          <cell r="BF1209">
            <v>1</v>
          </cell>
          <cell r="BG1209">
            <v>1</v>
          </cell>
          <cell r="BH1209">
            <v>0</v>
          </cell>
          <cell r="BI1209">
            <v>0</v>
          </cell>
          <cell r="BJ1209">
            <v>0</v>
          </cell>
          <cell r="CQ1209">
            <v>0</v>
          </cell>
        </row>
        <row r="1210">
          <cell r="BF1210">
            <v>1</v>
          </cell>
          <cell r="BG1210">
            <v>1</v>
          </cell>
          <cell r="BH1210">
            <v>0</v>
          </cell>
          <cell r="BI1210">
            <v>0</v>
          </cell>
          <cell r="BJ1210">
            <v>1</v>
          </cell>
          <cell r="CQ1210">
            <v>0</v>
          </cell>
        </row>
        <row r="1211">
          <cell r="BF1211">
            <v>1</v>
          </cell>
          <cell r="BG1211">
            <v>1</v>
          </cell>
          <cell r="BH1211">
            <v>0</v>
          </cell>
          <cell r="BI1211">
            <v>0</v>
          </cell>
          <cell r="BJ1211">
            <v>0</v>
          </cell>
          <cell r="CQ1211">
            <v>0</v>
          </cell>
        </row>
        <row r="1212">
          <cell r="BF1212">
            <v>1</v>
          </cell>
          <cell r="BG1212">
            <v>0</v>
          </cell>
          <cell r="BH1212">
            <v>0</v>
          </cell>
          <cell r="BI1212">
            <v>0</v>
          </cell>
          <cell r="BJ1212">
            <v>1</v>
          </cell>
          <cell r="CQ1212">
            <v>0</v>
          </cell>
        </row>
        <row r="1213">
          <cell r="BF1213">
            <v>1</v>
          </cell>
          <cell r="BG1213">
            <v>1</v>
          </cell>
          <cell r="BH1213">
            <v>0</v>
          </cell>
          <cell r="BI1213">
            <v>0</v>
          </cell>
          <cell r="BJ1213">
            <v>2</v>
          </cell>
          <cell r="CQ1213">
            <v>0</v>
          </cell>
        </row>
        <row r="1214">
          <cell r="BF1214">
            <v>1</v>
          </cell>
          <cell r="BG1214">
            <v>1</v>
          </cell>
          <cell r="BH1214">
            <v>1</v>
          </cell>
          <cell r="BI1214">
            <v>0</v>
          </cell>
          <cell r="BJ1214">
            <v>1</v>
          </cell>
          <cell r="CQ1214">
            <v>0</v>
          </cell>
        </row>
        <row r="1215">
          <cell r="BF1215">
            <v>1</v>
          </cell>
          <cell r="BG1215">
            <v>1</v>
          </cell>
          <cell r="BH1215">
            <v>0</v>
          </cell>
          <cell r="BI1215">
            <v>0</v>
          </cell>
          <cell r="BJ1215">
            <v>0</v>
          </cell>
          <cell r="CQ1215">
            <v>0</v>
          </cell>
        </row>
        <row r="1216">
          <cell r="BF1216">
            <v>1</v>
          </cell>
          <cell r="BG1216">
            <v>1</v>
          </cell>
          <cell r="BH1216">
            <v>0</v>
          </cell>
          <cell r="BI1216">
            <v>0</v>
          </cell>
          <cell r="BJ1216">
            <v>0</v>
          </cell>
          <cell r="CQ1216">
            <v>0</v>
          </cell>
        </row>
        <row r="1217">
          <cell r="BF1217">
            <v>1</v>
          </cell>
          <cell r="BG1217">
            <v>0</v>
          </cell>
          <cell r="BH1217">
            <v>0</v>
          </cell>
          <cell r="BI1217">
            <v>0</v>
          </cell>
          <cell r="BJ1217">
            <v>1</v>
          </cell>
          <cell r="CQ1217">
            <v>0</v>
          </cell>
        </row>
        <row r="1218">
          <cell r="BF1218">
            <v>1</v>
          </cell>
          <cell r="BG1218">
            <v>1</v>
          </cell>
          <cell r="BH1218">
            <v>0</v>
          </cell>
          <cell r="BI1218">
            <v>0</v>
          </cell>
          <cell r="BJ1218">
            <v>1</v>
          </cell>
          <cell r="CQ1218">
            <v>0</v>
          </cell>
        </row>
        <row r="1219">
          <cell r="BF1219">
            <v>1</v>
          </cell>
          <cell r="BG1219">
            <v>1</v>
          </cell>
          <cell r="BH1219">
            <v>0</v>
          </cell>
          <cell r="BI1219">
            <v>0</v>
          </cell>
          <cell r="BJ1219">
            <v>1</v>
          </cell>
          <cell r="CQ1219">
            <v>0</v>
          </cell>
        </row>
        <row r="1220">
          <cell r="BF1220">
            <v>1</v>
          </cell>
          <cell r="BG1220">
            <v>1</v>
          </cell>
          <cell r="BH1220">
            <v>0</v>
          </cell>
          <cell r="BI1220">
            <v>0</v>
          </cell>
          <cell r="BJ1220">
            <v>0</v>
          </cell>
          <cell r="CQ1220">
            <v>0</v>
          </cell>
        </row>
        <row r="1221">
          <cell r="BF1221">
            <v>1</v>
          </cell>
          <cell r="BG1221">
            <v>1</v>
          </cell>
          <cell r="BH1221">
            <v>0</v>
          </cell>
          <cell r="BI1221">
            <v>0</v>
          </cell>
          <cell r="BJ1221">
            <v>0</v>
          </cell>
          <cell r="CQ1221">
            <v>0</v>
          </cell>
        </row>
        <row r="1222">
          <cell r="BF1222">
            <v>1</v>
          </cell>
          <cell r="BG1222">
            <v>1</v>
          </cell>
          <cell r="BH1222">
            <v>1</v>
          </cell>
          <cell r="BI1222">
            <v>0</v>
          </cell>
          <cell r="BJ1222">
            <v>1</v>
          </cell>
          <cell r="CQ1222">
            <v>0</v>
          </cell>
        </row>
        <row r="1223">
          <cell r="BF1223">
            <v>1</v>
          </cell>
          <cell r="BG1223">
            <v>0</v>
          </cell>
          <cell r="BH1223">
            <v>0</v>
          </cell>
          <cell r="BI1223">
            <v>0</v>
          </cell>
          <cell r="BJ1223">
            <v>1</v>
          </cell>
          <cell r="CQ1223">
            <v>0</v>
          </cell>
        </row>
        <row r="1224">
          <cell r="BF1224">
            <v>1</v>
          </cell>
          <cell r="BG1224">
            <v>1</v>
          </cell>
          <cell r="BH1224">
            <v>0</v>
          </cell>
          <cell r="BI1224">
            <v>0</v>
          </cell>
          <cell r="BJ1224">
            <v>0</v>
          </cell>
          <cell r="CQ1224">
            <v>0</v>
          </cell>
        </row>
        <row r="1225">
          <cell r="BF1225">
            <v>1</v>
          </cell>
          <cell r="BG1225">
            <v>0</v>
          </cell>
          <cell r="BH1225">
            <v>0</v>
          </cell>
          <cell r="BI1225">
            <v>0</v>
          </cell>
          <cell r="BJ1225">
            <v>0</v>
          </cell>
          <cell r="CQ1225">
            <v>0</v>
          </cell>
        </row>
        <row r="1226">
          <cell r="BF1226">
            <v>1</v>
          </cell>
          <cell r="BG1226">
            <v>0</v>
          </cell>
          <cell r="BH1226">
            <v>0</v>
          </cell>
          <cell r="BI1226">
            <v>0</v>
          </cell>
          <cell r="BJ1226">
            <v>1</v>
          </cell>
          <cell r="CQ1226">
            <v>0</v>
          </cell>
        </row>
        <row r="1227">
          <cell r="BF1227">
            <v>0</v>
          </cell>
          <cell r="BG1227">
            <v>0</v>
          </cell>
          <cell r="BH1227">
            <v>0</v>
          </cell>
          <cell r="BI1227">
            <v>0</v>
          </cell>
          <cell r="BJ1227">
            <v>0</v>
          </cell>
          <cell r="CQ1227">
            <v>1</v>
          </cell>
        </row>
        <row r="1228">
          <cell r="BF1228">
            <v>1</v>
          </cell>
          <cell r="BG1228">
            <v>1</v>
          </cell>
          <cell r="BH1228">
            <v>0</v>
          </cell>
          <cell r="BI1228">
            <v>0</v>
          </cell>
          <cell r="BJ1228">
            <v>0</v>
          </cell>
          <cell r="CQ1228">
            <v>0</v>
          </cell>
        </row>
        <row r="1229">
          <cell r="BF1229">
            <v>1</v>
          </cell>
          <cell r="BG1229">
            <v>1</v>
          </cell>
          <cell r="BH1229">
            <v>1</v>
          </cell>
          <cell r="BI1229">
            <v>0</v>
          </cell>
          <cell r="BJ1229">
            <v>0</v>
          </cell>
          <cell r="CQ1229">
            <v>0</v>
          </cell>
        </row>
        <row r="1230">
          <cell r="BF1230">
            <v>1</v>
          </cell>
          <cell r="BG1230">
            <v>1</v>
          </cell>
          <cell r="BH1230">
            <v>0</v>
          </cell>
          <cell r="BI1230">
            <v>0</v>
          </cell>
          <cell r="BJ1230">
            <v>1</v>
          </cell>
          <cell r="CQ1230">
            <v>0</v>
          </cell>
        </row>
        <row r="1231">
          <cell r="BF1231">
            <v>1</v>
          </cell>
          <cell r="BG1231">
            <v>1</v>
          </cell>
          <cell r="BH1231">
            <v>0</v>
          </cell>
          <cell r="BI1231">
            <v>0</v>
          </cell>
          <cell r="BJ1231">
            <v>0</v>
          </cell>
          <cell r="CQ1231">
            <v>0</v>
          </cell>
        </row>
        <row r="1232">
          <cell r="BF1232">
            <v>1</v>
          </cell>
          <cell r="BG1232">
            <v>1</v>
          </cell>
          <cell r="BH1232">
            <v>0</v>
          </cell>
          <cell r="BI1232">
            <v>0</v>
          </cell>
          <cell r="BJ1232">
            <v>1</v>
          </cell>
          <cell r="CQ1232">
            <v>0</v>
          </cell>
        </row>
        <row r="1233">
          <cell r="BF1233">
            <v>1</v>
          </cell>
          <cell r="BG1233">
            <v>1</v>
          </cell>
          <cell r="BH1233">
            <v>0</v>
          </cell>
          <cell r="BI1233">
            <v>0</v>
          </cell>
          <cell r="BJ1233">
            <v>0</v>
          </cell>
          <cell r="CQ1233">
            <v>0</v>
          </cell>
        </row>
        <row r="1234">
          <cell r="BF1234">
            <v>1</v>
          </cell>
          <cell r="BG1234">
            <v>1</v>
          </cell>
          <cell r="BH1234">
            <v>1</v>
          </cell>
          <cell r="BI1234">
            <v>0</v>
          </cell>
          <cell r="BJ1234">
            <v>2</v>
          </cell>
          <cell r="CQ1234">
            <v>0</v>
          </cell>
        </row>
        <row r="1235">
          <cell r="BF1235">
            <v>1</v>
          </cell>
          <cell r="BG1235">
            <v>1</v>
          </cell>
          <cell r="BH1235">
            <v>1</v>
          </cell>
          <cell r="BI1235">
            <v>0</v>
          </cell>
          <cell r="BJ1235">
            <v>0</v>
          </cell>
          <cell r="CQ1235">
            <v>0</v>
          </cell>
        </row>
        <row r="1236">
          <cell r="BF1236">
            <v>1</v>
          </cell>
          <cell r="BG1236">
            <v>1</v>
          </cell>
          <cell r="BH1236">
            <v>0</v>
          </cell>
          <cell r="BI1236">
            <v>0</v>
          </cell>
          <cell r="BJ1236">
            <v>0</v>
          </cell>
          <cell r="CQ1236">
            <v>0</v>
          </cell>
        </row>
        <row r="1237">
          <cell r="BF1237">
            <v>1</v>
          </cell>
          <cell r="BG1237">
            <v>0</v>
          </cell>
          <cell r="BH1237">
            <v>0</v>
          </cell>
          <cell r="BI1237">
            <v>0</v>
          </cell>
          <cell r="BJ1237">
            <v>0</v>
          </cell>
          <cell r="CQ1237">
            <v>0</v>
          </cell>
        </row>
        <row r="1238">
          <cell r="BF1238">
            <v>0</v>
          </cell>
          <cell r="BG1238">
            <v>0</v>
          </cell>
          <cell r="BH1238">
            <v>0</v>
          </cell>
          <cell r="BI1238">
            <v>0</v>
          </cell>
          <cell r="BJ1238">
            <v>0</v>
          </cell>
          <cell r="CQ1238">
            <v>1</v>
          </cell>
        </row>
        <row r="1239">
          <cell r="BF1239">
            <v>1</v>
          </cell>
          <cell r="BG1239">
            <v>1</v>
          </cell>
          <cell r="BH1239">
            <v>0</v>
          </cell>
          <cell r="BI1239">
            <v>0</v>
          </cell>
          <cell r="BJ1239">
            <v>0</v>
          </cell>
          <cell r="CQ1239">
            <v>0</v>
          </cell>
        </row>
        <row r="1240">
          <cell r="BF1240">
            <v>1</v>
          </cell>
          <cell r="BG1240">
            <v>1</v>
          </cell>
          <cell r="BH1240">
            <v>0</v>
          </cell>
          <cell r="BI1240">
            <v>0</v>
          </cell>
          <cell r="BJ1240">
            <v>0</v>
          </cell>
          <cell r="CQ1240">
            <v>0</v>
          </cell>
        </row>
        <row r="1241">
          <cell r="BF1241">
            <v>1</v>
          </cell>
          <cell r="BG1241">
            <v>0</v>
          </cell>
          <cell r="BH1241">
            <v>0</v>
          </cell>
          <cell r="BI1241">
            <v>0</v>
          </cell>
          <cell r="BJ1241">
            <v>1</v>
          </cell>
          <cell r="CQ1241">
            <v>0</v>
          </cell>
        </row>
        <row r="1242">
          <cell r="BF1242">
            <v>1</v>
          </cell>
          <cell r="BG1242">
            <v>1</v>
          </cell>
          <cell r="BH1242">
            <v>1</v>
          </cell>
          <cell r="BI1242">
            <v>0</v>
          </cell>
          <cell r="BJ1242">
            <v>0</v>
          </cell>
          <cell r="CQ1242">
            <v>0</v>
          </cell>
        </row>
        <row r="1243">
          <cell r="BF1243">
            <v>1</v>
          </cell>
          <cell r="BG1243">
            <v>0</v>
          </cell>
          <cell r="BH1243">
            <v>0</v>
          </cell>
          <cell r="BI1243">
            <v>0</v>
          </cell>
          <cell r="BJ1243">
            <v>0</v>
          </cell>
          <cell r="CQ1243">
            <v>0</v>
          </cell>
        </row>
        <row r="1244">
          <cell r="BF1244">
            <v>1</v>
          </cell>
          <cell r="BG1244">
            <v>1</v>
          </cell>
          <cell r="BH1244">
            <v>0</v>
          </cell>
          <cell r="BI1244">
            <v>0</v>
          </cell>
          <cell r="BJ1244">
            <v>2</v>
          </cell>
          <cell r="CQ1244">
            <v>0</v>
          </cell>
        </row>
        <row r="1245">
          <cell r="BF1245">
            <v>1</v>
          </cell>
          <cell r="BG1245">
            <v>1</v>
          </cell>
          <cell r="BH1245">
            <v>0</v>
          </cell>
          <cell r="BI1245">
            <v>0</v>
          </cell>
          <cell r="BJ1245">
            <v>0</v>
          </cell>
          <cell r="CQ1245">
            <v>0</v>
          </cell>
        </row>
        <row r="1246">
          <cell r="BF1246">
            <v>1</v>
          </cell>
          <cell r="BG1246">
            <v>1</v>
          </cell>
          <cell r="BH1246">
            <v>0</v>
          </cell>
          <cell r="BI1246">
            <v>0</v>
          </cell>
          <cell r="BJ1246">
            <v>1</v>
          </cell>
          <cell r="CQ1246">
            <v>0</v>
          </cell>
        </row>
        <row r="1247">
          <cell r="BF1247">
            <v>1</v>
          </cell>
          <cell r="BG1247">
            <v>1</v>
          </cell>
          <cell r="BH1247">
            <v>0</v>
          </cell>
          <cell r="BI1247">
            <v>0</v>
          </cell>
          <cell r="BJ1247">
            <v>1</v>
          </cell>
          <cell r="CQ1247">
            <v>0</v>
          </cell>
        </row>
        <row r="1248">
          <cell r="BF1248">
            <v>1</v>
          </cell>
          <cell r="BG1248">
            <v>0</v>
          </cell>
          <cell r="BH1248">
            <v>0</v>
          </cell>
          <cell r="BI1248">
            <v>0</v>
          </cell>
          <cell r="BJ1248">
            <v>0</v>
          </cell>
          <cell r="CQ1248">
            <v>0</v>
          </cell>
        </row>
        <row r="1249">
          <cell r="BF1249">
            <v>1</v>
          </cell>
          <cell r="BG1249">
            <v>1</v>
          </cell>
          <cell r="BH1249">
            <v>1</v>
          </cell>
          <cell r="BI1249">
            <v>0</v>
          </cell>
          <cell r="BJ1249">
            <v>2</v>
          </cell>
          <cell r="CQ1249">
            <v>0</v>
          </cell>
        </row>
        <row r="1250">
          <cell r="BF1250">
            <v>1</v>
          </cell>
          <cell r="BG1250">
            <v>1</v>
          </cell>
          <cell r="BH1250">
            <v>0</v>
          </cell>
          <cell r="BI1250">
            <v>0</v>
          </cell>
          <cell r="BJ1250">
            <v>0</v>
          </cell>
          <cell r="CQ1250">
            <v>0</v>
          </cell>
        </row>
        <row r="1251">
          <cell r="BF1251">
            <v>1</v>
          </cell>
          <cell r="BG1251">
            <v>1</v>
          </cell>
          <cell r="BH1251">
            <v>0</v>
          </cell>
          <cell r="BI1251">
            <v>0</v>
          </cell>
          <cell r="BJ1251">
            <v>0</v>
          </cell>
          <cell r="CQ1251">
            <v>0</v>
          </cell>
        </row>
        <row r="1252">
          <cell r="BF1252">
            <v>0</v>
          </cell>
          <cell r="BG1252">
            <v>2</v>
          </cell>
          <cell r="BH1252">
            <v>0</v>
          </cell>
          <cell r="BI1252">
            <v>0</v>
          </cell>
          <cell r="BJ1252">
            <v>0</v>
          </cell>
          <cell r="CQ1252">
            <v>0</v>
          </cell>
        </row>
        <row r="1253">
          <cell r="BF1253">
            <v>1</v>
          </cell>
          <cell r="BG1253">
            <v>1</v>
          </cell>
          <cell r="BH1253">
            <v>0</v>
          </cell>
          <cell r="BI1253">
            <v>0</v>
          </cell>
          <cell r="BJ1253">
            <v>0</v>
          </cell>
          <cell r="CQ1253">
            <v>0</v>
          </cell>
        </row>
        <row r="1254">
          <cell r="BF1254">
            <v>0</v>
          </cell>
          <cell r="BG1254">
            <v>0</v>
          </cell>
          <cell r="BH1254">
            <v>0</v>
          </cell>
          <cell r="BI1254">
            <v>0</v>
          </cell>
          <cell r="BJ1254">
            <v>0</v>
          </cell>
          <cell r="CQ1254">
            <v>1</v>
          </cell>
        </row>
        <row r="1255">
          <cell r="BF1255">
            <v>0</v>
          </cell>
          <cell r="BG1255">
            <v>0</v>
          </cell>
          <cell r="BH1255">
            <v>0</v>
          </cell>
          <cell r="BI1255">
            <v>0</v>
          </cell>
          <cell r="BJ1255">
            <v>0</v>
          </cell>
          <cell r="CQ1255">
            <v>1</v>
          </cell>
        </row>
        <row r="1256">
          <cell r="BF1256">
            <v>1</v>
          </cell>
          <cell r="BG1256">
            <v>1</v>
          </cell>
          <cell r="BH1256">
            <v>0</v>
          </cell>
          <cell r="BI1256">
            <v>0</v>
          </cell>
          <cell r="BJ1256">
            <v>0</v>
          </cell>
          <cell r="CQ1256">
            <v>0</v>
          </cell>
        </row>
        <row r="1257">
          <cell r="BF1257">
            <v>1</v>
          </cell>
          <cell r="BG1257">
            <v>1</v>
          </cell>
          <cell r="BH1257">
            <v>0</v>
          </cell>
          <cell r="BI1257">
            <v>0</v>
          </cell>
          <cell r="BJ1257">
            <v>0</v>
          </cell>
          <cell r="CQ1257">
            <v>0</v>
          </cell>
        </row>
        <row r="1258">
          <cell r="BF1258">
            <v>0</v>
          </cell>
          <cell r="BG1258">
            <v>0</v>
          </cell>
          <cell r="BH1258">
            <v>0</v>
          </cell>
          <cell r="BI1258">
            <v>0</v>
          </cell>
          <cell r="BJ1258">
            <v>0</v>
          </cell>
          <cell r="CQ1258">
            <v>1</v>
          </cell>
        </row>
        <row r="1259">
          <cell r="BF1259">
            <v>1</v>
          </cell>
          <cell r="BG1259">
            <v>0</v>
          </cell>
          <cell r="BH1259">
            <v>0</v>
          </cell>
          <cell r="BI1259">
            <v>0</v>
          </cell>
          <cell r="BJ1259">
            <v>0</v>
          </cell>
          <cell r="CQ1259">
            <v>0</v>
          </cell>
        </row>
        <row r="1260">
          <cell r="BF1260">
            <v>1</v>
          </cell>
          <cell r="BG1260">
            <v>0</v>
          </cell>
          <cell r="BH1260">
            <v>1</v>
          </cell>
          <cell r="BI1260">
            <v>0</v>
          </cell>
          <cell r="BJ1260">
            <v>1</v>
          </cell>
          <cell r="CQ1260">
            <v>0</v>
          </cell>
        </row>
        <row r="1261">
          <cell r="BF1261">
            <v>1</v>
          </cell>
          <cell r="BG1261">
            <v>1</v>
          </cell>
          <cell r="BH1261">
            <v>1</v>
          </cell>
          <cell r="BI1261">
            <v>0</v>
          </cell>
          <cell r="BJ1261">
            <v>0</v>
          </cell>
          <cell r="CQ1261">
            <v>0</v>
          </cell>
        </row>
        <row r="1262">
          <cell r="BF1262">
            <v>0</v>
          </cell>
          <cell r="BG1262">
            <v>0</v>
          </cell>
          <cell r="BH1262">
            <v>0</v>
          </cell>
          <cell r="BI1262">
            <v>0</v>
          </cell>
          <cell r="BJ1262">
            <v>0</v>
          </cell>
          <cell r="CQ1262">
            <v>1</v>
          </cell>
        </row>
        <row r="1263">
          <cell r="BF1263">
            <v>1</v>
          </cell>
          <cell r="BG1263">
            <v>1</v>
          </cell>
          <cell r="BH1263">
            <v>0</v>
          </cell>
          <cell r="BI1263">
            <v>0</v>
          </cell>
          <cell r="BJ1263">
            <v>2</v>
          </cell>
          <cell r="CQ1263">
            <v>0</v>
          </cell>
        </row>
        <row r="1264">
          <cell r="BF1264">
            <v>1</v>
          </cell>
          <cell r="BG1264">
            <v>1</v>
          </cell>
          <cell r="BH1264">
            <v>0</v>
          </cell>
          <cell r="BI1264">
            <v>0</v>
          </cell>
          <cell r="BJ1264">
            <v>2</v>
          </cell>
          <cell r="CQ1264">
            <v>0</v>
          </cell>
        </row>
        <row r="1265">
          <cell r="BF1265">
            <v>0</v>
          </cell>
          <cell r="BG1265">
            <v>0</v>
          </cell>
          <cell r="BH1265">
            <v>0</v>
          </cell>
          <cell r="BI1265">
            <v>0</v>
          </cell>
          <cell r="BJ1265">
            <v>0</v>
          </cell>
          <cell r="CQ1265">
            <v>1</v>
          </cell>
        </row>
        <row r="1266">
          <cell r="BF1266">
            <v>1</v>
          </cell>
          <cell r="BG1266">
            <v>1</v>
          </cell>
          <cell r="BH1266">
            <v>1</v>
          </cell>
          <cell r="BI1266">
            <v>0</v>
          </cell>
          <cell r="BJ1266">
            <v>2</v>
          </cell>
          <cell r="CQ1266">
            <v>0</v>
          </cell>
        </row>
        <row r="1267">
          <cell r="BF1267">
            <v>1</v>
          </cell>
          <cell r="BG1267">
            <v>1</v>
          </cell>
          <cell r="BH1267">
            <v>1</v>
          </cell>
          <cell r="BI1267">
            <v>0</v>
          </cell>
          <cell r="BJ1267">
            <v>1</v>
          </cell>
          <cell r="CQ1267">
            <v>0</v>
          </cell>
        </row>
        <row r="1268">
          <cell r="BF1268">
            <v>1</v>
          </cell>
          <cell r="BG1268">
            <v>1</v>
          </cell>
          <cell r="BH1268">
            <v>0</v>
          </cell>
          <cell r="BI1268">
            <v>0</v>
          </cell>
          <cell r="BJ1268">
            <v>2</v>
          </cell>
          <cell r="CQ1268">
            <v>0</v>
          </cell>
        </row>
        <row r="1269">
          <cell r="BF1269">
            <v>0</v>
          </cell>
          <cell r="BG1269">
            <v>0</v>
          </cell>
          <cell r="BH1269">
            <v>0</v>
          </cell>
          <cell r="BI1269">
            <v>1</v>
          </cell>
          <cell r="BJ1269">
            <v>0</v>
          </cell>
          <cell r="CQ1269">
            <v>0</v>
          </cell>
        </row>
        <row r="1270">
          <cell r="BF1270">
            <v>1</v>
          </cell>
          <cell r="BG1270">
            <v>1</v>
          </cell>
          <cell r="BH1270">
            <v>0</v>
          </cell>
          <cell r="BI1270">
            <v>0</v>
          </cell>
          <cell r="BJ1270">
            <v>1</v>
          </cell>
          <cell r="CQ1270">
            <v>0</v>
          </cell>
        </row>
        <row r="1271">
          <cell r="BF1271">
            <v>1</v>
          </cell>
          <cell r="BG1271">
            <v>0</v>
          </cell>
          <cell r="BH1271">
            <v>0</v>
          </cell>
          <cell r="BI1271">
            <v>0</v>
          </cell>
          <cell r="BJ1271">
            <v>0</v>
          </cell>
          <cell r="CQ1271">
            <v>0</v>
          </cell>
        </row>
        <row r="1272">
          <cell r="BF1272">
            <v>0</v>
          </cell>
          <cell r="BG1272">
            <v>0</v>
          </cell>
          <cell r="BH1272">
            <v>0</v>
          </cell>
          <cell r="BI1272">
            <v>0</v>
          </cell>
          <cell r="BJ1272">
            <v>0</v>
          </cell>
          <cell r="CQ1272">
            <v>1</v>
          </cell>
        </row>
        <row r="1273">
          <cell r="BF1273">
            <v>1</v>
          </cell>
          <cell r="BG1273">
            <v>1</v>
          </cell>
          <cell r="BH1273">
            <v>0</v>
          </cell>
          <cell r="BI1273">
            <v>0</v>
          </cell>
          <cell r="BJ1273">
            <v>2</v>
          </cell>
          <cell r="CQ1273">
            <v>0</v>
          </cell>
        </row>
        <row r="1274">
          <cell r="BF1274">
            <v>0</v>
          </cell>
          <cell r="BG1274">
            <v>0</v>
          </cell>
          <cell r="BH1274">
            <v>0</v>
          </cell>
          <cell r="BI1274">
            <v>0</v>
          </cell>
          <cell r="BJ1274">
            <v>0</v>
          </cell>
          <cell r="CQ1274">
            <v>1</v>
          </cell>
        </row>
        <row r="1275">
          <cell r="BF1275">
            <v>1</v>
          </cell>
          <cell r="BG1275">
            <v>1</v>
          </cell>
          <cell r="BH1275">
            <v>0</v>
          </cell>
          <cell r="BI1275">
            <v>0</v>
          </cell>
          <cell r="BJ1275">
            <v>0</v>
          </cell>
          <cell r="CQ1275">
            <v>0</v>
          </cell>
        </row>
        <row r="1276">
          <cell r="BF1276">
            <v>1</v>
          </cell>
          <cell r="BG1276">
            <v>0</v>
          </cell>
          <cell r="BH1276">
            <v>0</v>
          </cell>
          <cell r="BI1276">
            <v>0</v>
          </cell>
          <cell r="BJ1276">
            <v>0</v>
          </cell>
          <cell r="CQ1276">
            <v>0</v>
          </cell>
        </row>
        <row r="1277">
          <cell r="BF1277">
            <v>0</v>
          </cell>
          <cell r="BG1277">
            <v>0</v>
          </cell>
          <cell r="BH1277">
            <v>0</v>
          </cell>
          <cell r="BI1277">
            <v>0</v>
          </cell>
          <cell r="BJ1277">
            <v>0</v>
          </cell>
          <cell r="CQ1277">
            <v>1</v>
          </cell>
        </row>
        <row r="1278">
          <cell r="BF1278">
            <v>0</v>
          </cell>
          <cell r="BG1278">
            <v>2</v>
          </cell>
          <cell r="BH1278">
            <v>0</v>
          </cell>
          <cell r="BI1278">
            <v>1</v>
          </cell>
          <cell r="BJ1278">
            <v>1</v>
          </cell>
          <cell r="CQ1278">
            <v>0</v>
          </cell>
        </row>
        <row r="1279">
          <cell r="BF1279">
            <v>1</v>
          </cell>
          <cell r="BG1279">
            <v>1</v>
          </cell>
          <cell r="BH1279">
            <v>1</v>
          </cell>
          <cell r="BI1279">
            <v>0</v>
          </cell>
          <cell r="BJ1279">
            <v>1</v>
          </cell>
          <cell r="CQ1279">
            <v>0</v>
          </cell>
        </row>
        <row r="1280">
          <cell r="BF1280">
            <v>1</v>
          </cell>
          <cell r="BG1280">
            <v>1</v>
          </cell>
          <cell r="BH1280">
            <v>1</v>
          </cell>
          <cell r="BI1280">
            <v>0</v>
          </cell>
          <cell r="BJ1280">
            <v>1</v>
          </cell>
          <cell r="CQ1280">
            <v>0</v>
          </cell>
        </row>
        <row r="1281">
          <cell r="BF1281">
            <v>1</v>
          </cell>
          <cell r="BG1281">
            <v>1</v>
          </cell>
          <cell r="BH1281">
            <v>1</v>
          </cell>
          <cell r="BI1281">
            <v>0</v>
          </cell>
          <cell r="BJ1281">
            <v>0</v>
          </cell>
          <cell r="CQ1281">
            <v>0</v>
          </cell>
        </row>
        <row r="1282">
          <cell r="BF1282">
            <v>0</v>
          </cell>
          <cell r="BG1282">
            <v>0</v>
          </cell>
          <cell r="BH1282">
            <v>0</v>
          </cell>
          <cell r="BI1282">
            <v>0</v>
          </cell>
          <cell r="BJ1282">
            <v>0</v>
          </cell>
          <cell r="CQ1282">
            <v>1</v>
          </cell>
        </row>
        <row r="1283">
          <cell r="BF1283">
            <v>1</v>
          </cell>
          <cell r="BG1283">
            <v>0</v>
          </cell>
          <cell r="BH1283">
            <v>0</v>
          </cell>
          <cell r="BI1283">
            <v>0</v>
          </cell>
          <cell r="BJ1283">
            <v>1</v>
          </cell>
          <cell r="CQ1283">
            <v>0</v>
          </cell>
        </row>
        <row r="1284">
          <cell r="BF1284">
            <v>1</v>
          </cell>
          <cell r="BG1284">
            <v>1</v>
          </cell>
          <cell r="BH1284">
            <v>1</v>
          </cell>
          <cell r="BI1284">
            <v>0</v>
          </cell>
          <cell r="BJ1284">
            <v>1</v>
          </cell>
          <cell r="CQ1284">
            <v>0</v>
          </cell>
        </row>
        <row r="1285">
          <cell r="BF1285">
            <v>1</v>
          </cell>
          <cell r="BG1285">
            <v>1</v>
          </cell>
          <cell r="BH1285">
            <v>0</v>
          </cell>
          <cell r="BI1285">
            <v>0</v>
          </cell>
          <cell r="BJ1285">
            <v>0</v>
          </cell>
          <cell r="CQ1285">
            <v>0</v>
          </cell>
        </row>
        <row r="1286">
          <cell r="BF1286">
            <v>0</v>
          </cell>
          <cell r="BG1286">
            <v>1</v>
          </cell>
          <cell r="BH1286">
            <v>1</v>
          </cell>
          <cell r="BI1286">
            <v>0</v>
          </cell>
          <cell r="BJ1286">
            <v>1</v>
          </cell>
          <cell r="CQ1286">
            <v>0</v>
          </cell>
        </row>
        <row r="1287">
          <cell r="BF1287">
            <v>1</v>
          </cell>
          <cell r="BG1287">
            <v>1</v>
          </cell>
          <cell r="BH1287">
            <v>0</v>
          </cell>
          <cell r="BI1287">
            <v>0</v>
          </cell>
          <cell r="BJ1287">
            <v>0</v>
          </cell>
          <cell r="CQ1287">
            <v>0</v>
          </cell>
        </row>
        <row r="1288">
          <cell r="BF1288">
            <v>1</v>
          </cell>
          <cell r="BG1288">
            <v>1</v>
          </cell>
          <cell r="BH1288">
            <v>0</v>
          </cell>
          <cell r="BI1288">
            <v>0</v>
          </cell>
          <cell r="BJ1288">
            <v>2</v>
          </cell>
          <cell r="CQ1288">
            <v>0</v>
          </cell>
        </row>
        <row r="1289">
          <cell r="BF1289">
            <v>1</v>
          </cell>
          <cell r="BG1289">
            <v>0</v>
          </cell>
          <cell r="BH1289">
            <v>0</v>
          </cell>
          <cell r="BI1289">
            <v>0</v>
          </cell>
          <cell r="BJ1289">
            <v>0</v>
          </cell>
          <cell r="CQ1289">
            <v>0</v>
          </cell>
        </row>
        <row r="1290">
          <cell r="BF1290">
            <v>1</v>
          </cell>
          <cell r="BG1290">
            <v>1</v>
          </cell>
          <cell r="BH1290">
            <v>0</v>
          </cell>
          <cell r="BI1290">
            <v>0</v>
          </cell>
          <cell r="BJ1290">
            <v>0</v>
          </cell>
          <cell r="CQ1290">
            <v>0</v>
          </cell>
        </row>
        <row r="1291">
          <cell r="BF1291">
            <v>1</v>
          </cell>
          <cell r="BG1291">
            <v>1</v>
          </cell>
          <cell r="BH1291">
            <v>0</v>
          </cell>
          <cell r="BI1291">
            <v>0</v>
          </cell>
          <cell r="BJ1291">
            <v>1</v>
          </cell>
          <cell r="CQ1291">
            <v>0</v>
          </cell>
        </row>
        <row r="1292">
          <cell r="BF1292">
            <v>1</v>
          </cell>
          <cell r="BG1292">
            <v>1</v>
          </cell>
          <cell r="BH1292">
            <v>0</v>
          </cell>
          <cell r="BI1292">
            <v>0</v>
          </cell>
          <cell r="BJ1292">
            <v>2</v>
          </cell>
          <cell r="CQ1292">
            <v>0</v>
          </cell>
        </row>
        <row r="1293">
          <cell r="BF1293">
            <v>1</v>
          </cell>
          <cell r="BG1293">
            <v>1</v>
          </cell>
          <cell r="BH1293">
            <v>1</v>
          </cell>
          <cell r="BI1293">
            <v>0</v>
          </cell>
          <cell r="BJ1293">
            <v>1</v>
          </cell>
          <cell r="CQ1293">
            <v>0</v>
          </cell>
        </row>
        <row r="1294">
          <cell r="BF1294">
            <v>0</v>
          </cell>
          <cell r="BG1294">
            <v>0</v>
          </cell>
          <cell r="BH1294">
            <v>0</v>
          </cell>
          <cell r="BI1294">
            <v>0</v>
          </cell>
          <cell r="BJ1294">
            <v>0</v>
          </cell>
          <cell r="CQ1294">
            <v>1</v>
          </cell>
        </row>
        <row r="1295">
          <cell r="BF1295">
            <v>1</v>
          </cell>
          <cell r="BG1295">
            <v>1</v>
          </cell>
          <cell r="BH1295">
            <v>1</v>
          </cell>
          <cell r="BI1295">
            <v>0</v>
          </cell>
          <cell r="BJ1295">
            <v>2</v>
          </cell>
          <cell r="CQ1295">
            <v>0</v>
          </cell>
        </row>
        <row r="1296">
          <cell r="BF1296">
            <v>1</v>
          </cell>
          <cell r="BG1296">
            <v>0</v>
          </cell>
          <cell r="BH1296">
            <v>0</v>
          </cell>
          <cell r="BI1296">
            <v>0</v>
          </cell>
          <cell r="BJ1296">
            <v>1</v>
          </cell>
          <cell r="CQ1296">
            <v>0</v>
          </cell>
        </row>
        <row r="1297">
          <cell r="BF1297">
            <v>1</v>
          </cell>
          <cell r="BG1297">
            <v>1</v>
          </cell>
          <cell r="BH1297">
            <v>0</v>
          </cell>
          <cell r="BI1297">
            <v>0</v>
          </cell>
          <cell r="BJ1297">
            <v>0</v>
          </cell>
          <cell r="CQ1297">
            <v>0</v>
          </cell>
        </row>
        <row r="1298">
          <cell r="BF1298">
            <v>1</v>
          </cell>
          <cell r="BG1298">
            <v>1</v>
          </cell>
          <cell r="BH1298">
            <v>0</v>
          </cell>
          <cell r="BI1298">
            <v>0</v>
          </cell>
          <cell r="BJ1298">
            <v>0</v>
          </cell>
          <cell r="CQ1298">
            <v>0</v>
          </cell>
        </row>
        <row r="1299">
          <cell r="BF1299">
            <v>1</v>
          </cell>
          <cell r="BG1299">
            <v>1</v>
          </cell>
          <cell r="BH1299">
            <v>1</v>
          </cell>
          <cell r="BI1299">
            <v>0</v>
          </cell>
          <cell r="BJ1299">
            <v>1</v>
          </cell>
          <cell r="CQ1299">
            <v>0</v>
          </cell>
        </row>
        <row r="1300">
          <cell r="BF1300">
            <v>1</v>
          </cell>
          <cell r="BG1300">
            <v>1</v>
          </cell>
          <cell r="BH1300">
            <v>1</v>
          </cell>
          <cell r="BI1300">
            <v>0</v>
          </cell>
          <cell r="BJ1300">
            <v>0</v>
          </cell>
          <cell r="CQ1300">
            <v>0</v>
          </cell>
        </row>
        <row r="1301">
          <cell r="BF1301">
            <v>1</v>
          </cell>
          <cell r="BG1301">
            <v>0</v>
          </cell>
          <cell r="BH1301">
            <v>0</v>
          </cell>
          <cell r="BI1301">
            <v>0</v>
          </cell>
          <cell r="BJ1301">
            <v>0</v>
          </cell>
          <cell r="CQ1301">
            <v>0</v>
          </cell>
        </row>
        <row r="1302">
          <cell r="BF1302">
            <v>1</v>
          </cell>
          <cell r="BG1302">
            <v>1</v>
          </cell>
          <cell r="BH1302">
            <v>1</v>
          </cell>
          <cell r="BI1302">
            <v>0</v>
          </cell>
          <cell r="BJ1302">
            <v>0</v>
          </cell>
          <cell r="CQ1302">
            <v>0</v>
          </cell>
        </row>
        <row r="1303">
          <cell r="BF1303">
            <v>1</v>
          </cell>
          <cell r="BG1303">
            <v>0</v>
          </cell>
          <cell r="BH1303">
            <v>0</v>
          </cell>
          <cell r="BI1303">
            <v>0</v>
          </cell>
          <cell r="BJ1303">
            <v>1</v>
          </cell>
          <cell r="CQ1303">
            <v>0</v>
          </cell>
        </row>
        <row r="1304">
          <cell r="BF1304">
            <v>1</v>
          </cell>
          <cell r="BG1304">
            <v>1</v>
          </cell>
          <cell r="BH1304">
            <v>1</v>
          </cell>
          <cell r="BI1304">
            <v>0</v>
          </cell>
          <cell r="BJ1304">
            <v>1</v>
          </cell>
          <cell r="CQ1304">
            <v>0</v>
          </cell>
        </row>
        <row r="1305">
          <cell r="BF1305">
            <v>1</v>
          </cell>
          <cell r="BG1305">
            <v>0</v>
          </cell>
          <cell r="BH1305">
            <v>0</v>
          </cell>
          <cell r="BI1305">
            <v>0</v>
          </cell>
          <cell r="BJ1305">
            <v>0</v>
          </cell>
          <cell r="CQ1305">
            <v>0</v>
          </cell>
        </row>
        <row r="1306">
          <cell r="BF1306">
            <v>0</v>
          </cell>
          <cell r="BG1306">
            <v>0</v>
          </cell>
          <cell r="BH1306">
            <v>0</v>
          </cell>
          <cell r="BI1306">
            <v>0</v>
          </cell>
          <cell r="BJ1306">
            <v>1</v>
          </cell>
          <cell r="CQ1306">
            <v>0</v>
          </cell>
        </row>
        <row r="1307">
          <cell r="BF1307">
            <v>3</v>
          </cell>
          <cell r="BG1307">
            <v>0</v>
          </cell>
          <cell r="BH1307">
            <v>0</v>
          </cell>
          <cell r="BI1307">
            <v>0</v>
          </cell>
          <cell r="BJ1307">
            <v>2</v>
          </cell>
          <cell r="CQ1307">
            <v>0</v>
          </cell>
        </row>
        <row r="1308">
          <cell r="BF1308">
            <v>1</v>
          </cell>
          <cell r="BG1308">
            <v>0</v>
          </cell>
          <cell r="BH1308">
            <v>0</v>
          </cell>
          <cell r="BI1308">
            <v>0</v>
          </cell>
          <cell r="BJ1308">
            <v>1</v>
          </cell>
          <cell r="CQ1308">
            <v>0</v>
          </cell>
        </row>
        <row r="1309">
          <cell r="BF1309">
            <v>1</v>
          </cell>
          <cell r="BG1309">
            <v>2</v>
          </cell>
          <cell r="BH1309">
            <v>0</v>
          </cell>
          <cell r="BI1309">
            <v>0</v>
          </cell>
          <cell r="BJ1309">
            <v>0</v>
          </cell>
          <cell r="CQ1309">
            <v>0</v>
          </cell>
        </row>
        <row r="1310">
          <cell r="BF1310">
            <v>1</v>
          </cell>
          <cell r="BG1310">
            <v>1</v>
          </cell>
          <cell r="BH1310">
            <v>0</v>
          </cell>
          <cell r="BI1310">
            <v>0</v>
          </cell>
          <cell r="BJ1310">
            <v>2</v>
          </cell>
          <cell r="CQ1310">
            <v>0</v>
          </cell>
        </row>
        <row r="1311">
          <cell r="BF1311">
            <v>1</v>
          </cell>
          <cell r="BG1311">
            <v>1</v>
          </cell>
          <cell r="BH1311">
            <v>0</v>
          </cell>
          <cell r="BI1311">
            <v>0</v>
          </cell>
          <cell r="BJ1311">
            <v>1</v>
          </cell>
          <cell r="CQ1311">
            <v>0</v>
          </cell>
        </row>
        <row r="1312">
          <cell r="BF1312">
            <v>1</v>
          </cell>
          <cell r="BG1312">
            <v>1</v>
          </cell>
          <cell r="BH1312">
            <v>0</v>
          </cell>
          <cell r="BI1312">
            <v>0</v>
          </cell>
          <cell r="BJ1312">
            <v>2</v>
          </cell>
          <cell r="CQ1312">
            <v>0</v>
          </cell>
        </row>
        <row r="1313">
          <cell r="BF1313">
            <v>1</v>
          </cell>
          <cell r="BG1313">
            <v>1</v>
          </cell>
          <cell r="BH1313">
            <v>0</v>
          </cell>
          <cell r="BI1313">
            <v>0</v>
          </cell>
          <cell r="BJ1313">
            <v>0</v>
          </cell>
          <cell r="CQ1313">
            <v>0</v>
          </cell>
        </row>
        <row r="1314">
          <cell r="BF1314">
            <v>0</v>
          </cell>
          <cell r="BG1314">
            <v>0</v>
          </cell>
          <cell r="BH1314">
            <v>0</v>
          </cell>
          <cell r="BI1314">
            <v>0</v>
          </cell>
          <cell r="BJ1314">
            <v>0</v>
          </cell>
          <cell r="CQ1314">
            <v>1</v>
          </cell>
        </row>
        <row r="1315">
          <cell r="BF1315">
            <v>1</v>
          </cell>
          <cell r="BG1315">
            <v>1</v>
          </cell>
          <cell r="BH1315">
            <v>0</v>
          </cell>
          <cell r="BI1315">
            <v>0</v>
          </cell>
          <cell r="BJ1315">
            <v>0</v>
          </cell>
          <cell r="CQ1315">
            <v>0</v>
          </cell>
        </row>
        <row r="1316">
          <cell r="BF1316">
            <v>3</v>
          </cell>
          <cell r="BG1316">
            <v>0</v>
          </cell>
          <cell r="BH1316">
            <v>0</v>
          </cell>
          <cell r="BI1316">
            <v>0</v>
          </cell>
          <cell r="BJ1316">
            <v>0</v>
          </cell>
          <cell r="CQ1316">
            <v>0</v>
          </cell>
        </row>
        <row r="1317">
          <cell r="BF1317">
            <v>1</v>
          </cell>
          <cell r="BG1317">
            <v>1</v>
          </cell>
          <cell r="BH1317">
            <v>1</v>
          </cell>
          <cell r="BI1317">
            <v>0</v>
          </cell>
          <cell r="BJ1317">
            <v>2</v>
          </cell>
          <cell r="CQ1317">
            <v>0</v>
          </cell>
        </row>
        <row r="1318">
          <cell r="BF1318">
            <v>0</v>
          </cell>
          <cell r="BG1318">
            <v>0</v>
          </cell>
          <cell r="BH1318">
            <v>0</v>
          </cell>
          <cell r="BI1318">
            <v>0</v>
          </cell>
          <cell r="BJ1318">
            <v>1</v>
          </cell>
          <cell r="CQ1318">
            <v>0</v>
          </cell>
        </row>
        <row r="1319">
          <cell r="BF1319">
            <v>1</v>
          </cell>
          <cell r="BG1319">
            <v>1</v>
          </cell>
          <cell r="BH1319">
            <v>0</v>
          </cell>
          <cell r="BI1319">
            <v>0</v>
          </cell>
          <cell r="BJ1319">
            <v>1</v>
          </cell>
          <cell r="CQ1319">
            <v>0</v>
          </cell>
        </row>
        <row r="1320">
          <cell r="BF1320">
            <v>1</v>
          </cell>
          <cell r="BG1320">
            <v>1</v>
          </cell>
          <cell r="BH1320">
            <v>0</v>
          </cell>
          <cell r="BI1320">
            <v>0</v>
          </cell>
          <cell r="BJ1320">
            <v>0</v>
          </cell>
          <cell r="CQ1320">
            <v>0</v>
          </cell>
        </row>
        <row r="1321">
          <cell r="BF1321">
            <v>1</v>
          </cell>
          <cell r="BG1321">
            <v>1</v>
          </cell>
          <cell r="BH1321">
            <v>0</v>
          </cell>
          <cell r="BI1321">
            <v>0</v>
          </cell>
          <cell r="BJ1321">
            <v>2</v>
          </cell>
          <cell r="CQ1321">
            <v>0</v>
          </cell>
        </row>
        <row r="1322">
          <cell r="BF1322">
            <v>1</v>
          </cell>
          <cell r="BG1322">
            <v>1</v>
          </cell>
          <cell r="BH1322">
            <v>0</v>
          </cell>
          <cell r="BI1322">
            <v>0</v>
          </cell>
          <cell r="BJ1322">
            <v>1</v>
          </cell>
          <cell r="CQ1322">
            <v>0</v>
          </cell>
        </row>
        <row r="1323">
          <cell r="BF1323">
            <v>1</v>
          </cell>
          <cell r="BG1323">
            <v>1</v>
          </cell>
          <cell r="BH1323">
            <v>1</v>
          </cell>
          <cell r="BI1323">
            <v>0</v>
          </cell>
          <cell r="BJ1323">
            <v>1</v>
          </cell>
          <cell r="CQ1323">
            <v>0</v>
          </cell>
        </row>
        <row r="1324">
          <cell r="BF1324">
            <v>1</v>
          </cell>
          <cell r="BG1324">
            <v>1</v>
          </cell>
          <cell r="BH1324">
            <v>0</v>
          </cell>
          <cell r="BI1324">
            <v>0</v>
          </cell>
          <cell r="BJ1324">
            <v>1</v>
          </cell>
          <cell r="CQ1324">
            <v>0</v>
          </cell>
        </row>
        <row r="1325">
          <cell r="BF1325">
            <v>1</v>
          </cell>
          <cell r="BG1325">
            <v>1</v>
          </cell>
          <cell r="BH1325">
            <v>1</v>
          </cell>
          <cell r="BI1325">
            <v>0</v>
          </cell>
          <cell r="BJ1325">
            <v>0</v>
          </cell>
          <cell r="CQ1325">
            <v>0</v>
          </cell>
        </row>
        <row r="1326">
          <cell r="BF1326">
            <v>1</v>
          </cell>
          <cell r="BG1326">
            <v>1</v>
          </cell>
          <cell r="BH1326">
            <v>0</v>
          </cell>
          <cell r="BI1326">
            <v>0</v>
          </cell>
          <cell r="BJ1326">
            <v>2</v>
          </cell>
          <cell r="CQ1326">
            <v>0</v>
          </cell>
        </row>
        <row r="1327">
          <cell r="BF1327">
            <v>1</v>
          </cell>
          <cell r="BG1327">
            <v>1</v>
          </cell>
          <cell r="BH1327">
            <v>1</v>
          </cell>
          <cell r="BI1327">
            <v>0</v>
          </cell>
          <cell r="BJ1327">
            <v>1</v>
          </cell>
          <cell r="CQ1327">
            <v>0</v>
          </cell>
        </row>
        <row r="1328">
          <cell r="BF1328">
            <v>0</v>
          </cell>
          <cell r="BG1328">
            <v>0</v>
          </cell>
          <cell r="BH1328">
            <v>0</v>
          </cell>
          <cell r="BI1328">
            <v>0</v>
          </cell>
          <cell r="BJ1328">
            <v>0</v>
          </cell>
          <cell r="CQ1328">
            <v>1</v>
          </cell>
        </row>
        <row r="1329">
          <cell r="BF1329">
            <v>1</v>
          </cell>
          <cell r="BG1329">
            <v>1</v>
          </cell>
          <cell r="BH1329">
            <v>1</v>
          </cell>
          <cell r="BI1329">
            <v>0</v>
          </cell>
          <cell r="BJ1329">
            <v>0</v>
          </cell>
          <cell r="CQ1329">
            <v>0</v>
          </cell>
        </row>
        <row r="1330">
          <cell r="BF1330">
            <v>0</v>
          </cell>
          <cell r="BG1330">
            <v>0</v>
          </cell>
          <cell r="BH1330">
            <v>0</v>
          </cell>
          <cell r="BI1330">
            <v>0</v>
          </cell>
          <cell r="BJ1330">
            <v>4</v>
          </cell>
          <cell r="CQ1330">
            <v>0</v>
          </cell>
        </row>
        <row r="1331">
          <cell r="BF1331">
            <v>1</v>
          </cell>
          <cell r="BG1331">
            <v>1</v>
          </cell>
          <cell r="BH1331">
            <v>0</v>
          </cell>
          <cell r="BI1331">
            <v>0</v>
          </cell>
          <cell r="BJ1331">
            <v>0</v>
          </cell>
          <cell r="CQ1331">
            <v>0</v>
          </cell>
        </row>
        <row r="1332">
          <cell r="BF1332">
            <v>1</v>
          </cell>
          <cell r="BG1332">
            <v>1</v>
          </cell>
          <cell r="BH1332">
            <v>0</v>
          </cell>
          <cell r="BI1332">
            <v>0</v>
          </cell>
          <cell r="BJ1332">
            <v>0</v>
          </cell>
          <cell r="CQ1332">
            <v>0</v>
          </cell>
        </row>
        <row r="1333">
          <cell r="BF1333">
            <v>1</v>
          </cell>
          <cell r="BG1333">
            <v>0</v>
          </cell>
          <cell r="BH1333">
            <v>0</v>
          </cell>
          <cell r="BI1333">
            <v>0</v>
          </cell>
          <cell r="BJ1333">
            <v>1</v>
          </cell>
          <cell r="CQ1333">
            <v>0</v>
          </cell>
        </row>
        <row r="1334">
          <cell r="BF1334">
            <v>1</v>
          </cell>
          <cell r="BG1334">
            <v>0</v>
          </cell>
          <cell r="BH1334">
            <v>0</v>
          </cell>
          <cell r="BI1334">
            <v>0</v>
          </cell>
          <cell r="BJ1334">
            <v>1</v>
          </cell>
          <cell r="CQ1334">
            <v>0</v>
          </cell>
        </row>
        <row r="1335">
          <cell r="BF1335">
            <v>1</v>
          </cell>
          <cell r="BG1335">
            <v>1</v>
          </cell>
          <cell r="BH1335">
            <v>1</v>
          </cell>
          <cell r="BI1335">
            <v>0</v>
          </cell>
          <cell r="BJ1335">
            <v>0</v>
          </cell>
          <cell r="CQ1335">
            <v>0</v>
          </cell>
        </row>
        <row r="1336">
          <cell r="BF1336">
            <v>1</v>
          </cell>
          <cell r="BG1336">
            <v>1</v>
          </cell>
          <cell r="BH1336">
            <v>1</v>
          </cell>
          <cell r="BI1336">
            <v>0</v>
          </cell>
          <cell r="BJ1336">
            <v>2</v>
          </cell>
          <cell r="CQ1336">
            <v>0</v>
          </cell>
        </row>
        <row r="1337">
          <cell r="BF1337">
            <v>1</v>
          </cell>
          <cell r="BG1337">
            <v>0</v>
          </cell>
          <cell r="BH1337">
            <v>0</v>
          </cell>
          <cell r="BI1337">
            <v>0</v>
          </cell>
          <cell r="BJ1337">
            <v>1</v>
          </cell>
          <cell r="CQ1337">
            <v>0</v>
          </cell>
        </row>
        <row r="1338">
          <cell r="BF1338">
            <v>1</v>
          </cell>
          <cell r="BG1338">
            <v>1</v>
          </cell>
          <cell r="BH1338">
            <v>0</v>
          </cell>
          <cell r="BI1338">
            <v>0</v>
          </cell>
          <cell r="BJ1338">
            <v>0</v>
          </cell>
          <cell r="CQ1338">
            <v>0</v>
          </cell>
        </row>
        <row r="1339">
          <cell r="BF1339">
            <v>0</v>
          </cell>
          <cell r="BG1339">
            <v>0</v>
          </cell>
          <cell r="BH1339">
            <v>0</v>
          </cell>
          <cell r="BI1339">
            <v>0</v>
          </cell>
          <cell r="BJ1339">
            <v>0</v>
          </cell>
          <cell r="CQ1339">
            <v>1</v>
          </cell>
        </row>
        <row r="1340">
          <cell r="BF1340">
            <v>0</v>
          </cell>
          <cell r="BG1340">
            <v>0</v>
          </cell>
          <cell r="BH1340">
            <v>0</v>
          </cell>
          <cell r="BI1340">
            <v>0</v>
          </cell>
          <cell r="BJ1340">
            <v>0</v>
          </cell>
          <cell r="CQ1340">
            <v>1</v>
          </cell>
        </row>
        <row r="1341">
          <cell r="BF1341">
            <v>0</v>
          </cell>
          <cell r="BG1341">
            <v>0</v>
          </cell>
          <cell r="BH1341">
            <v>0</v>
          </cell>
          <cell r="BI1341">
            <v>0</v>
          </cell>
          <cell r="BJ1341">
            <v>1</v>
          </cell>
          <cell r="CQ1341">
            <v>0</v>
          </cell>
        </row>
        <row r="1342">
          <cell r="BF1342">
            <v>1</v>
          </cell>
          <cell r="BG1342">
            <v>0</v>
          </cell>
          <cell r="BH1342">
            <v>0</v>
          </cell>
          <cell r="BI1342">
            <v>0</v>
          </cell>
          <cell r="BJ1342">
            <v>0</v>
          </cell>
          <cell r="CQ1342">
            <v>0</v>
          </cell>
        </row>
        <row r="1343">
          <cell r="BF1343">
            <v>1</v>
          </cell>
          <cell r="BG1343">
            <v>1</v>
          </cell>
          <cell r="BH1343">
            <v>0</v>
          </cell>
          <cell r="BI1343">
            <v>0</v>
          </cell>
          <cell r="BJ1343">
            <v>1</v>
          </cell>
          <cell r="CQ1343">
            <v>0</v>
          </cell>
        </row>
        <row r="1344">
          <cell r="BF1344">
            <v>1</v>
          </cell>
          <cell r="BG1344">
            <v>1</v>
          </cell>
          <cell r="BH1344">
            <v>0</v>
          </cell>
          <cell r="BI1344">
            <v>0</v>
          </cell>
          <cell r="BJ1344">
            <v>1</v>
          </cell>
          <cell r="CQ1344">
            <v>0</v>
          </cell>
        </row>
        <row r="1345">
          <cell r="BF1345">
            <v>1</v>
          </cell>
          <cell r="BG1345">
            <v>1</v>
          </cell>
          <cell r="BH1345">
            <v>0</v>
          </cell>
          <cell r="BI1345">
            <v>0</v>
          </cell>
          <cell r="BJ1345">
            <v>0</v>
          </cell>
          <cell r="CQ1345">
            <v>0</v>
          </cell>
        </row>
        <row r="1346">
          <cell r="BF1346">
            <v>1</v>
          </cell>
          <cell r="BG1346">
            <v>1</v>
          </cell>
          <cell r="BH1346">
            <v>0</v>
          </cell>
          <cell r="BI1346">
            <v>0</v>
          </cell>
          <cell r="BJ1346">
            <v>1</v>
          </cell>
          <cell r="CQ1346">
            <v>0</v>
          </cell>
        </row>
        <row r="1347">
          <cell r="BF1347">
            <v>0</v>
          </cell>
          <cell r="BG1347">
            <v>0</v>
          </cell>
          <cell r="BH1347">
            <v>0</v>
          </cell>
          <cell r="BI1347">
            <v>0</v>
          </cell>
          <cell r="BJ1347">
            <v>0</v>
          </cell>
          <cell r="CQ1347">
            <v>1</v>
          </cell>
        </row>
        <row r="1348">
          <cell r="BF1348">
            <v>1</v>
          </cell>
          <cell r="BG1348">
            <v>0</v>
          </cell>
          <cell r="BH1348">
            <v>0</v>
          </cell>
          <cell r="BI1348">
            <v>0</v>
          </cell>
          <cell r="BJ1348">
            <v>1</v>
          </cell>
          <cell r="CQ1348">
            <v>0</v>
          </cell>
        </row>
        <row r="1349">
          <cell r="BF1349">
            <v>1</v>
          </cell>
          <cell r="BG1349">
            <v>1</v>
          </cell>
          <cell r="BH1349">
            <v>1</v>
          </cell>
          <cell r="BI1349">
            <v>0</v>
          </cell>
          <cell r="BJ1349">
            <v>2</v>
          </cell>
          <cell r="CQ1349">
            <v>0</v>
          </cell>
        </row>
        <row r="1350">
          <cell r="BF1350">
            <v>0</v>
          </cell>
          <cell r="BG1350">
            <v>0</v>
          </cell>
          <cell r="BH1350">
            <v>0</v>
          </cell>
          <cell r="BI1350">
            <v>0</v>
          </cell>
          <cell r="BJ1350">
            <v>0</v>
          </cell>
          <cell r="CQ1350">
            <v>1</v>
          </cell>
        </row>
        <row r="1351">
          <cell r="BF1351">
            <v>0</v>
          </cell>
          <cell r="BG1351">
            <v>0</v>
          </cell>
          <cell r="BH1351">
            <v>0</v>
          </cell>
          <cell r="BI1351">
            <v>0</v>
          </cell>
          <cell r="BJ1351">
            <v>0</v>
          </cell>
          <cell r="CQ1351">
            <v>1</v>
          </cell>
        </row>
        <row r="1352">
          <cell r="BF1352">
            <v>1</v>
          </cell>
          <cell r="BG1352">
            <v>1</v>
          </cell>
          <cell r="BH1352">
            <v>0</v>
          </cell>
          <cell r="BI1352">
            <v>0</v>
          </cell>
          <cell r="BJ1352">
            <v>1</v>
          </cell>
          <cell r="CQ1352">
            <v>0</v>
          </cell>
        </row>
        <row r="1353">
          <cell r="BF1353">
            <v>1</v>
          </cell>
          <cell r="BG1353">
            <v>1</v>
          </cell>
          <cell r="BH1353">
            <v>1</v>
          </cell>
          <cell r="BI1353">
            <v>0</v>
          </cell>
          <cell r="BJ1353">
            <v>0</v>
          </cell>
          <cell r="CQ1353">
            <v>0</v>
          </cell>
        </row>
        <row r="1354">
          <cell r="BF1354">
            <v>1</v>
          </cell>
          <cell r="BG1354">
            <v>0</v>
          </cell>
          <cell r="BH1354">
            <v>0</v>
          </cell>
          <cell r="BI1354">
            <v>0</v>
          </cell>
          <cell r="BJ1354">
            <v>0</v>
          </cell>
          <cell r="CQ1354">
            <v>0</v>
          </cell>
        </row>
        <row r="1355">
          <cell r="BF1355">
            <v>0</v>
          </cell>
          <cell r="BG1355">
            <v>0</v>
          </cell>
          <cell r="BH1355">
            <v>0</v>
          </cell>
          <cell r="BI1355">
            <v>0</v>
          </cell>
          <cell r="BJ1355">
            <v>0</v>
          </cell>
          <cell r="CQ1355">
            <v>1</v>
          </cell>
        </row>
        <row r="1356">
          <cell r="BF1356">
            <v>0</v>
          </cell>
          <cell r="BG1356">
            <v>0</v>
          </cell>
          <cell r="BH1356">
            <v>0</v>
          </cell>
          <cell r="BI1356">
            <v>0</v>
          </cell>
          <cell r="BJ1356">
            <v>0</v>
          </cell>
          <cell r="CQ1356">
            <v>1</v>
          </cell>
        </row>
        <row r="1357">
          <cell r="BF1357">
            <v>1</v>
          </cell>
          <cell r="BG1357">
            <v>1</v>
          </cell>
          <cell r="BH1357">
            <v>0</v>
          </cell>
          <cell r="BI1357">
            <v>0</v>
          </cell>
          <cell r="BJ1357">
            <v>0</v>
          </cell>
          <cell r="CQ1357">
            <v>0</v>
          </cell>
        </row>
        <row r="1358">
          <cell r="BF1358">
            <v>1</v>
          </cell>
          <cell r="BG1358">
            <v>0</v>
          </cell>
          <cell r="BH1358">
            <v>1</v>
          </cell>
          <cell r="BI1358">
            <v>0</v>
          </cell>
          <cell r="BJ1358">
            <v>1</v>
          </cell>
          <cell r="CQ1358">
            <v>0</v>
          </cell>
        </row>
        <row r="1359">
          <cell r="BF1359">
            <v>0</v>
          </cell>
          <cell r="BG1359">
            <v>1</v>
          </cell>
          <cell r="BH1359">
            <v>0</v>
          </cell>
          <cell r="BI1359">
            <v>0</v>
          </cell>
          <cell r="BJ1359">
            <v>0</v>
          </cell>
          <cell r="CQ1359">
            <v>0</v>
          </cell>
        </row>
        <row r="1360">
          <cell r="BF1360">
            <v>0</v>
          </cell>
          <cell r="BG1360">
            <v>0</v>
          </cell>
          <cell r="BH1360">
            <v>0</v>
          </cell>
          <cell r="BI1360">
            <v>0</v>
          </cell>
          <cell r="BJ1360">
            <v>0</v>
          </cell>
          <cell r="CQ1360">
            <v>1</v>
          </cell>
        </row>
        <row r="1361">
          <cell r="BF1361">
            <v>1</v>
          </cell>
          <cell r="BG1361">
            <v>1</v>
          </cell>
          <cell r="BH1361">
            <v>0</v>
          </cell>
          <cell r="BI1361">
            <v>0</v>
          </cell>
          <cell r="BJ1361">
            <v>2</v>
          </cell>
          <cell r="CQ1361">
            <v>0</v>
          </cell>
        </row>
        <row r="1362">
          <cell r="BF1362">
            <v>1</v>
          </cell>
          <cell r="BG1362">
            <v>1</v>
          </cell>
          <cell r="BH1362">
            <v>0</v>
          </cell>
          <cell r="BI1362">
            <v>0</v>
          </cell>
          <cell r="BJ1362">
            <v>0</v>
          </cell>
          <cell r="CQ1362">
            <v>0</v>
          </cell>
        </row>
        <row r="1363">
          <cell r="BF1363">
            <v>1</v>
          </cell>
          <cell r="BG1363">
            <v>1</v>
          </cell>
          <cell r="BH1363">
            <v>1</v>
          </cell>
          <cell r="BI1363">
            <v>0</v>
          </cell>
          <cell r="BJ1363">
            <v>0</v>
          </cell>
          <cell r="CQ1363">
            <v>0</v>
          </cell>
        </row>
        <row r="1364">
          <cell r="BF1364">
            <v>1</v>
          </cell>
          <cell r="BG1364">
            <v>1</v>
          </cell>
          <cell r="BH1364">
            <v>0</v>
          </cell>
          <cell r="BI1364">
            <v>0</v>
          </cell>
          <cell r="BJ1364">
            <v>1</v>
          </cell>
          <cell r="CQ1364">
            <v>0</v>
          </cell>
        </row>
        <row r="1365">
          <cell r="BF1365">
            <v>0</v>
          </cell>
          <cell r="BG1365">
            <v>0</v>
          </cell>
          <cell r="BH1365">
            <v>0</v>
          </cell>
          <cell r="BI1365">
            <v>0</v>
          </cell>
          <cell r="BJ1365">
            <v>0</v>
          </cell>
          <cell r="CQ1365">
            <v>1</v>
          </cell>
        </row>
        <row r="1366">
          <cell r="BF1366">
            <v>1</v>
          </cell>
          <cell r="BG1366">
            <v>1</v>
          </cell>
          <cell r="BH1366">
            <v>0</v>
          </cell>
          <cell r="BI1366">
            <v>0</v>
          </cell>
          <cell r="BJ1366">
            <v>0</v>
          </cell>
          <cell r="CQ1366">
            <v>0</v>
          </cell>
        </row>
        <row r="1367">
          <cell r="BF1367">
            <v>1</v>
          </cell>
          <cell r="BG1367">
            <v>1</v>
          </cell>
          <cell r="BH1367">
            <v>0</v>
          </cell>
          <cell r="BI1367">
            <v>0</v>
          </cell>
          <cell r="BJ1367">
            <v>0</v>
          </cell>
          <cell r="CQ1367">
            <v>0</v>
          </cell>
        </row>
        <row r="1368">
          <cell r="BF1368">
            <v>1</v>
          </cell>
          <cell r="BG1368">
            <v>1</v>
          </cell>
          <cell r="BH1368">
            <v>0</v>
          </cell>
          <cell r="BI1368">
            <v>0</v>
          </cell>
          <cell r="BJ1368">
            <v>1</v>
          </cell>
          <cell r="CQ1368">
            <v>0</v>
          </cell>
        </row>
        <row r="1369">
          <cell r="BF1369">
            <v>1</v>
          </cell>
          <cell r="BG1369">
            <v>0</v>
          </cell>
          <cell r="BH1369">
            <v>0</v>
          </cell>
          <cell r="BI1369">
            <v>0</v>
          </cell>
          <cell r="BJ1369">
            <v>0</v>
          </cell>
          <cell r="CQ1369">
            <v>0</v>
          </cell>
        </row>
        <row r="1370">
          <cell r="BF1370">
            <v>1</v>
          </cell>
          <cell r="BG1370">
            <v>1</v>
          </cell>
          <cell r="BH1370">
            <v>0</v>
          </cell>
          <cell r="BI1370">
            <v>0</v>
          </cell>
          <cell r="BJ1370">
            <v>0</v>
          </cell>
          <cell r="CQ1370">
            <v>0</v>
          </cell>
        </row>
        <row r="1371">
          <cell r="BF1371">
            <v>1</v>
          </cell>
          <cell r="BG1371">
            <v>1</v>
          </cell>
          <cell r="BH1371">
            <v>1</v>
          </cell>
          <cell r="BI1371">
            <v>0</v>
          </cell>
          <cell r="BJ1371">
            <v>2</v>
          </cell>
          <cell r="CQ1371">
            <v>0</v>
          </cell>
        </row>
        <row r="1372">
          <cell r="BF1372">
            <v>1</v>
          </cell>
          <cell r="BG1372">
            <v>1</v>
          </cell>
          <cell r="BH1372">
            <v>0</v>
          </cell>
          <cell r="BI1372">
            <v>0</v>
          </cell>
          <cell r="BJ1372">
            <v>0</v>
          </cell>
          <cell r="CQ1372">
            <v>0</v>
          </cell>
        </row>
        <row r="1373">
          <cell r="BF1373">
            <v>1</v>
          </cell>
          <cell r="BG1373">
            <v>1</v>
          </cell>
          <cell r="BH1373">
            <v>0</v>
          </cell>
          <cell r="BI1373">
            <v>0</v>
          </cell>
          <cell r="BJ1373">
            <v>0</v>
          </cell>
          <cell r="CQ1373">
            <v>0</v>
          </cell>
        </row>
        <row r="1374">
          <cell r="BF1374">
            <v>0</v>
          </cell>
          <cell r="BG1374">
            <v>0</v>
          </cell>
          <cell r="BH1374">
            <v>0</v>
          </cell>
          <cell r="BI1374">
            <v>0</v>
          </cell>
          <cell r="BJ1374">
            <v>0</v>
          </cell>
          <cell r="CQ1374">
            <v>1</v>
          </cell>
        </row>
        <row r="1375">
          <cell r="BF1375">
            <v>1</v>
          </cell>
          <cell r="BG1375">
            <v>1</v>
          </cell>
          <cell r="BH1375">
            <v>0</v>
          </cell>
          <cell r="BI1375">
            <v>0</v>
          </cell>
          <cell r="BJ1375">
            <v>1</v>
          </cell>
          <cell r="CQ1375">
            <v>0</v>
          </cell>
        </row>
        <row r="1376">
          <cell r="BF1376">
            <v>1</v>
          </cell>
          <cell r="BG1376">
            <v>1</v>
          </cell>
          <cell r="BH1376">
            <v>0</v>
          </cell>
          <cell r="BI1376">
            <v>0</v>
          </cell>
          <cell r="BJ1376">
            <v>0</v>
          </cell>
          <cell r="CQ1376">
            <v>0</v>
          </cell>
        </row>
        <row r="1377">
          <cell r="BF1377">
            <v>1</v>
          </cell>
          <cell r="BG1377">
            <v>1</v>
          </cell>
          <cell r="BH1377">
            <v>1</v>
          </cell>
          <cell r="BI1377">
            <v>0</v>
          </cell>
          <cell r="BJ1377">
            <v>0</v>
          </cell>
          <cell r="CQ1377">
            <v>0</v>
          </cell>
        </row>
        <row r="1378">
          <cell r="BF1378">
            <v>0</v>
          </cell>
          <cell r="BG1378">
            <v>0</v>
          </cell>
          <cell r="BH1378">
            <v>0</v>
          </cell>
          <cell r="BI1378">
            <v>0</v>
          </cell>
          <cell r="BJ1378">
            <v>0</v>
          </cell>
          <cell r="CQ1378">
            <v>1</v>
          </cell>
        </row>
        <row r="1379">
          <cell r="BF1379">
            <v>1</v>
          </cell>
          <cell r="BG1379">
            <v>1</v>
          </cell>
          <cell r="BH1379">
            <v>0</v>
          </cell>
          <cell r="BI1379">
            <v>0</v>
          </cell>
          <cell r="BJ1379">
            <v>2</v>
          </cell>
          <cell r="CQ1379">
            <v>0</v>
          </cell>
        </row>
        <row r="1380">
          <cell r="BF1380">
            <v>1</v>
          </cell>
          <cell r="BG1380">
            <v>0</v>
          </cell>
          <cell r="BH1380">
            <v>0</v>
          </cell>
          <cell r="BI1380">
            <v>0</v>
          </cell>
          <cell r="BJ1380">
            <v>1</v>
          </cell>
          <cell r="CQ1380">
            <v>0</v>
          </cell>
        </row>
        <row r="1381">
          <cell r="BF1381">
            <v>1</v>
          </cell>
          <cell r="BG1381">
            <v>0</v>
          </cell>
          <cell r="BH1381">
            <v>0</v>
          </cell>
          <cell r="BI1381">
            <v>0</v>
          </cell>
          <cell r="BJ1381">
            <v>0</v>
          </cell>
          <cell r="CQ1381">
            <v>0</v>
          </cell>
        </row>
        <row r="1382">
          <cell r="BF1382">
            <v>1</v>
          </cell>
          <cell r="BG1382">
            <v>0</v>
          </cell>
          <cell r="BH1382">
            <v>0</v>
          </cell>
          <cell r="BI1382">
            <v>0</v>
          </cell>
          <cell r="BJ1382">
            <v>0</v>
          </cell>
          <cell r="CQ1382">
            <v>0</v>
          </cell>
        </row>
        <row r="1383">
          <cell r="BF1383">
            <v>1</v>
          </cell>
          <cell r="BG1383">
            <v>1</v>
          </cell>
          <cell r="BH1383">
            <v>0</v>
          </cell>
          <cell r="BI1383">
            <v>0</v>
          </cell>
          <cell r="BJ1383">
            <v>2</v>
          </cell>
          <cell r="CQ1383">
            <v>0</v>
          </cell>
        </row>
        <row r="1384">
          <cell r="BF1384">
            <v>0</v>
          </cell>
          <cell r="BG1384">
            <v>0</v>
          </cell>
          <cell r="BH1384">
            <v>0</v>
          </cell>
          <cell r="BI1384">
            <v>0</v>
          </cell>
          <cell r="BJ1384">
            <v>0</v>
          </cell>
          <cell r="CQ1384">
            <v>1</v>
          </cell>
        </row>
        <row r="1385">
          <cell r="BF1385">
            <v>1</v>
          </cell>
          <cell r="BG1385">
            <v>1</v>
          </cell>
          <cell r="BH1385">
            <v>0</v>
          </cell>
          <cell r="BI1385">
            <v>0</v>
          </cell>
          <cell r="BJ1385">
            <v>0</v>
          </cell>
          <cell r="CQ1385">
            <v>0</v>
          </cell>
        </row>
        <row r="1386">
          <cell r="BF1386">
            <v>0</v>
          </cell>
          <cell r="BG1386">
            <v>0</v>
          </cell>
          <cell r="BH1386">
            <v>0</v>
          </cell>
          <cell r="BI1386">
            <v>0</v>
          </cell>
          <cell r="BJ1386">
            <v>0</v>
          </cell>
          <cell r="CQ1386">
            <v>1</v>
          </cell>
        </row>
        <row r="1387">
          <cell r="BF1387">
            <v>1</v>
          </cell>
          <cell r="BG1387">
            <v>1</v>
          </cell>
          <cell r="BH1387">
            <v>0</v>
          </cell>
          <cell r="BI1387">
            <v>0</v>
          </cell>
          <cell r="BJ1387">
            <v>1</v>
          </cell>
          <cell r="CQ1387">
            <v>0</v>
          </cell>
        </row>
        <row r="1388">
          <cell r="BF1388">
            <v>1</v>
          </cell>
          <cell r="BG1388">
            <v>1</v>
          </cell>
          <cell r="BH1388">
            <v>0</v>
          </cell>
          <cell r="BI1388">
            <v>0</v>
          </cell>
          <cell r="BJ1388">
            <v>0</v>
          </cell>
          <cell r="CQ1388">
            <v>0</v>
          </cell>
        </row>
        <row r="1389">
          <cell r="BF1389">
            <v>1</v>
          </cell>
          <cell r="BG1389">
            <v>0</v>
          </cell>
          <cell r="BH1389">
            <v>0</v>
          </cell>
          <cell r="BI1389">
            <v>0</v>
          </cell>
          <cell r="BJ1389">
            <v>1</v>
          </cell>
          <cell r="CQ1389">
            <v>0</v>
          </cell>
        </row>
        <row r="1390">
          <cell r="BF1390">
            <v>1</v>
          </cell>
          <cell r="BG1390">
            <v>1</v>
          </cell>
          <cell r="BH1390">
            <v>0</v>
          </cell>
          <cell r="BI1390">
            <v>0</v>
          </cell>
          <cell r="BJ1390">
            <v>1</v>
          </cell>
          <cell r="CQ1390">
            <v>0</v>
          </cell>
        </row>
        <row r="1391">
          <cell r="BF1391">
            <v>1</v>
          </cell>
          <cell r="BG1391">
            <v>1</v>
          </cell>
          <cell r="BH1391">
            <v>0</v>
          </cell>
          <cell r="BI1391">
            <v>0</v>
          </cell>
          <cell r="BJ1391">
            <v>0</v>
          </cell>
          <cell r="CQ1391">
            <v>0</v>
          </cell>
        </row>
        <row r="1392">
          <cell r="BF1392">
            <v>0</v>
          </cell>
          <cell r="BG1392">
            <v>1</v>
          </cell>
          <cell r="BH1392">
            <v>1</v>
          </cell>
          <cell r="BI1392">
            <v>0</v>
          </cell>
          <cell r="BJ1392">
            <v>0</v>
          </cell>
          <cell r="CQ1392">
            <v>0</v>
          </cell>
        </row>
        <row r="1393">
          <cell r="BF1393">
            <v>0</v>
          </cell>
          <cell r="BG1393">
            <v>0</v>
          </cell>
          <cell r="BH1393">
            <v>0</v>
          </cell>
          <cell r="BI1393">
            <v>0</v>
          </cell>
          <cell r="BJ1393">
            <v>0</v>
          </cell>
          <cell r="CQ1393">
            <v>1</v>
          </cell>
        </row>
        <row r="1394">
          <cell r="BF1394">
            <v>1</v>
          </cell>
          <cell r="BG1394">
            <v>1</v>
          </cell>
          <cell r="BH1394">
            <v>1</v>
          </cell>
          <cell r="BI1394">
            <v>0</v>
          </cell>
          <cell r="BJ1394">
            <v>2</v>
          </cell>
          <cell r="CQ1394">
            <v>0</v>
          </cell>
        </row>
        <row r="1395">
          <cell r="BF1395">
            <v>0</v>
          </cell>
          <cell r="BG1395">
            <v>0</v>
          </cell>
          <cell r="BH1395">
            <v>0</v>
          </cell>
          <cell r="BI1395">
            <v>0</v>
          </cell>
          <cell r="BJ1395">
            <v>0</v>
          </cell>
          <cell r="CQ1395">
            <v>1</v>
          </cell>
        </row>
        <row r="1396">
          <cell r="BF1396">
            <v>1</v>
          </cell>
          <cell r="BG1396">
            <v>1</v>
          </cell>
          <cell r="BH1396">
            <v>1</v>
          </cell>
          <cell r="BI1396">
            <v>0</v>
          </cell>
          <cell r="BJ1396">
            <v>0</v>
          </cell>
          <cell r="CQ1396">
            <v>0</v>
          </cell>
        </row>
        <row r="1397">
          <cell r="BF1397">
            <v>1</v>
          </cell>
          <cell r="BG1397">
            <v>1</v>
          </cell>
          <cell r="BH1397">
            <v>1</v>
          </cell>
          <cell r="BI1397">
            <v>0</v>
          </cell>
          <cell r="BJ1397">
            <v>0</v>
          </cell>
          <cell r="CQ1397">
            <v>0</v>
          </cell>
        </row>
        <row r="1398">
          <cell r="BF1398">
            <v>1</v>
          </cell>
          <cell r="BG1398">
            <v>1</v>
          </cell>
          <cell r="BH1398">
            <v>1</v>
          </cell>
          <cell r="BI1398">
            <v>0</v>
          </cell>
          <cell r="BJ1398">
            <v>0</v>
          </cell>
          <cell r="CQ1398">
            <v>0</v>
          </cell>
        </row>
        <row r="1399">
          <cell r="BF1399">
            <v>1</v>
          </cell>
          <cell r="BG1399">
            <v>1</v>
          </cell>
          <cell r="BH1399">
            <v>0</v>
          </cell>
          <cell r="BI1399">
            <v>0</v>
          </cell>
          <cell r="BJ1399">
            <v>1</v>
          </cell>
          <cell r="CQ1399">
            <v>0</v>
          </cell>
        </row>
        <row r="1400">
          <cell r="BF1400">
            <v>1</v>
          </cell>
          <cell r="BG1400">
            <v>1</v>
          </cell>
          <cell r="BH1400">
            <v>0</v>
          </cell>
          <cell r="BI1400">
            <v>0</v>
          </cell>
          <cell r="BJ1400">
            <v>0</v>
          </cell>
          <cell r="CQ1400">
            <v>0</v>
          </cell>
        </row>
        <row r="1401">
          <cell r="BF1401">
            <v>1</v>
          </cell>
          <cell r="BG1401">
            <v>1</v>
          </cell>
          <cell r="BH1401">
            <v>0</v>
          </cell>
          <cell r="BI1401">
            <v>0</v>
          </cell>
          <cell r="BJ1401">
            <v>0</v>
          </cell>
          <cell r="CQ1401">
            <v>0</v>
          </cell>
        </row>
        <row r="1402">
          <cell r="BF1402">
            <v>1</v>
          </cell>
          <cell r="BG1402">
            <v>1</v>
          </cell>
          <cell r="BH1402">
            <v>0</v>
          </cell>
          <cell r="BI1402">
            <v>0</v>
          </cell>
          <cell r="BJ1402">
            <v>1</v>
          </cell>
          <cell r="CQ1402">
            <v>0</v>
          </cell>
        </row>
        <row r="1403">
          <cell r="BF1403">
            <v>1</v>
          </cell>
          <cell r="BG1403">
            <v>1</v>
          </cell>
          <cell r="BH1403">
            <v>0</v>
          </cell>
          <cell r="BI1403">
            <v>0</v>
          </cell>
          <cell r="BJ1403">
            <v>1</v>
          </cell>
          <cell r="CQ1403">
            <v>0</v>
          </cell>
        </row>
        <row r="1404">
          <cell r="BF1404">
            <v>1</v>
          </cell>
          <cell r="BG1404">
            <v>1</v>
          </cell>
          <cell r="BH1404">
            <v>1</v>
          </cell>
          <cell r="BI1404">
            <v>0</v>
          </cell>
          <cell r="BJ1404">
            <v>1</v>
          </cell>
          <cell r="CQ1404">
            <v>0</v>
          </cell>
        </row>
        <row r="1405">
          <cell r="BF1405">
            <v>1</v>
          </cell>
          <cell r="BG1405">
            <v>1</v>
          </cell>
          <cell r="BH1405">
            <v>0</v>
          </cell>
          <cell r="BI1405">
            <v>0</v>
          </cell>
          <cell r="BJ1405">
            <v>1</v>
          </cell>
          <cell r="CQ1405">
            <v>0</v>
          </cell>
        </row>
        <row r="1406">
          <cell r="BF1406">
            <v>1</v>
          </cell>
          <cell r="BG1406">
            <v>0</v>
          </cell>
          <cell r="BH1406">
            <v>1</v>
          </cell>
          <cell r="BI1406">
            <v>0</v>
          </cell>
          <cell r="BJ1406">
            <v>0</v>
          </cell>
          <cell r="CQ1406">
            <v>0</v>
          </cell>
        </row>
        <row r="1407">
          <cell r="BF1407">
            <v>1</v>
          </cell>
          <cell r="BG1407">
            <v>0</v>
          </cell>
          <cell r="BH1407">
            <v>0</v>
          </cell>
          <cell r="BI1407">
            <v>0</v>
          </cell>
          <cell r="BJ1407">
            <v>0</v>
          </cell>
          <cell r="CQ1407">
            <v>0</v>
          </cell>
        </row>
        <row r="1408">
          <cell r="BF1408">
            <v>1</v>
          </cell>
          <cell r="BG1408">
            <v>1</v>
          </cell>
          <cell r="BH1408">
            <v>0</v>
          </cell>
          <cell r="BI1408">
            <v>0</v>
          </cell>
          <cell r="BJ1408">
            <v>0</v>
          </cell>
          <cell r="CQ1408">
            <v>0</v>
          </cell>
        </row>
        <row r="1409">
          <cell r="BF1409">
            <v>1</v>
          </cell>
          <cell r="BG1409">
            <v>0</v>
          </cell>
          <cell r="BH1409">
            <v>0</v>
          </cell>
          <cell r="BI1409">
            <v>0</v>
          </cell>
          <cell r="BJ1409">
            <v>1</v>
          </cell>
          <cell r="CQ1409">
            <v>0</v>
          </cell>
        </row>
        <row r="1410">
          <cell r="BF1410">
            <v>0</v>
          </cell>
          <cell r="BG1410">
            <v>0</v>
          </cell>
          <cell r="BH1410">
            <v>0</v>
          </cell>
          <cell r="BI1410">
            <v>0</v>
          </cell>
          <cell r="BJ1410">
            <v>0</v>
          </cell>
          <cell r="CQ1410">
            <v>1</v>
          </cell>
        </row>
        <row r="1411">
          <cell r="BF1411">
            <v>0</v>
          </cell>
          <cell r="BG1411">
            <v>0</v>
          </cell>
          <cell r="BH1411">
            <v>0</v>
          </cell>
          <cell r="BI1411">
            <v>0</v>
          </cell>
          <cell r="BJ1411">
            <v>0</v>
          </cell>
          <cell r="CQ1411">
            <v>1</v>
          </cell>
        </row>
        <row r="1412">
          <cell r="BF1412">
            <v>1</v>
          </cell>
          <cell r="BG1412">
            <v>0</v>
          </cell>
          <cell r="BH1412">
            <v>0</v>
          </cell>
          <cell r="BI1412">
            <v>0</v>
          </cell>
          <cell r="BJ1412">
            <v>0</v>
          </cell>
          <cell r="CQ1412">
            <v>0</v>
          </cell>
        </row>
        <row r="1413">
          <cell r="BF1413">
            <v>0</v>
          </cell>
          <cell r="BG1413">
            <v>0</v>
          </cell>
          <cell r="BH1413">
            <v>0</v>
          </cell>
          <cell r="BI1413">
            <v>0</v>
          </cell>
          <cell r="BJ1413">
            <v>0</v>
          </cell>
          <cell r="CQ1413">
            <v>1</v>
          </cell>
        </row>
        <row r="1414">
          <cell r="BF1414">
            <v>1</v>
          </cell>
          <cell r="BG1414">
            <v>0</v>
          </cell>
          <cell r="BH1414">
            <v>0</v>
          </cell>
          <cell r="BI1414">
            <v>0</v>
          </cell>
          <cell r="BJ1414">
            <v>1</v>
          </cell>
          <cell r="CQ1414">
            <v>0</v>
          </cell>
        </row>
        <row r="1415">
          <cell r="BF1415">
            <v>1</v>
          </cell>
          <cell r="BG1415">
            <v>1</v>
          </cell>
          <cell r="BH1415">
            <v>0</v>
          </cell>
          <cell r="BI1415">
            <v>0</v>
          </cell>
          <cell r="BJ1415">
            <v>1</v>
          </cell>
          <cell r="CQ1415">
            <v>0</v>
          </cell>
        </row>
        <row r="1416">
          <cell r="BF1416">
            <v>1</v>
          </cell>
          <cell r="BG1416">
            <v>1</v>
          </cell>
          <cell r="BH1416">
            <v>0</v>
          </cell>
          <cell r="BI1416">
            <v>0</v>
          </cell>
          <cell r="BJ1416">
            <v>1</v>
          </cell>
          <cell r="CQ1416">
            <v>0</v>
          </cell>
        </row>
        <row r="1417">
          <cell r="BF1417">
            <v>1</v>
          </cell>
          <cell r="BG1417">
            <v>1</v>
          </cell>
          <cell r="BH1417">
            <v>0</v>
          </cell>
          <cell r="BI1417">
            <v>0</v>
          </cell>
          <cell r="BJ1417">
            <v>0</v>
          </cell>
          <cell r="CQ1417">
            <v>0</v>
          </cell>
        </row>
        <row r="1418">
          <cell r="BF1418">
            <v>1</v>
          </cell>
          <cell r="BG1418">
            <v>1</v>
          </cell>
          <cell r="BH1418">
            <v>0</v>
          </cell>
          <cell r="BI1418">
            <v>0</v>
          </cell>
          <cell r="BJ1418">
            <v>0</v>
          </cell>
          <cell r="CQ1418">
            <v>0</v>
          </cell>
        </row>
        <row r="1419">
          <cell r="BF1419">
            <v>0</v>
          </cell>
          <cell r="BG1419">
            <v>0</v>
          </cell>
          <cell r="BH1419">
            <v>0</v>
          </cell>
          <cell r="BI1419">
            <v>0</v>
          </cell>
          <cell r="BJ1419">
            <v>0</v>
          </cell>
          <cell r="CQ1419">
            <v>1</v>
          </cell>
        </row>
        <row r="1420">
          <cell r="BF1420">
            <v>1</v>
          </cell>
          <cell r="BG1420">
            <v>0</v>
          </cell>
          <cell r="BH1420">
            <v>0</v>
          </cell>
          <cell r="BI1420">
            <v>0</v>
          </cell>
          <cell r="BJ1420">
            <v>0</v>
          </cell>
          <cell r="CQ1420">
            <v>0</v>
          </cell>
        </row>
        <row r="1421">
          <cell r="BF1421">
            <v>1</v>
          </cell>
          <cell r="BG1421">
            <v>0</v>
          </cell>
          <cell r="BH1421">
            <v>0</v>
          </cell>
          <cell r="BI1421">
            <v>0</v>
          </cell>
          <cell r="BJ1421">
            <v>1</v>
          </cell>
          <cell r="CQ1421">
            <v>0</v>
          </cell>
        </row>
        <row r="1422">
          <cell r="BF1422">
            <v>1</v>
          </cell>
          <cell r="BG1422">
            <v>1</v>
          </cell>
          <cell r="BH1422">
            <v>0</v>
          </cell>
          <cell r="BI1422">
            <v>0</v>
          </cell>
          <cell r="BJ1422">
            <v>1</v>
          </cell>
          <cell r="CQ1422">
            <v>0</v>
          </cell>
        </row>
        <row r="1423">
          <cell r="BF1423">
            <v>1</v>
          </cell>
          <cell r="BG1423">
            <v>1</v>
          </cell>
          <cell r="BH1423">
            <v>0</v>
          </cell>
          <cell r="BI1423">
            <v>0</v>
          </cell>
          <cell r="BJ1423">
            <v>0</v>
          </cell>
          <cell r="CQ1423">
            <v>0</v>
          </cell>
        </row>
        <row r="1424">
          <cell r="BF1424">
            <v>1</v>
          </cell>
          <cell r="BG1424">
            <v>0</v>
          </cell>
          <cell r="BH1424">
            <v>0</v>
          </cell>
          <cell r="BI1424">
            <v>0</v>
          </cell>
          <cell r="BJ1424">
            <v>1</v>
          </cell>
          <cell r="CQ1424">
            <v>0</v>
          </cell>
        </row>
        <row r="1425">
          <cell r="BF1425">
            <v>1</v>
          </cell>
          <cell r="BG1425">
            <v>1</v>
          </cell>
          <cell r="BH1425">
            <v>0</v>
          </cell>
          <cell r="BI1425">
            <v>0</v>
          </cell>
          <cell r="BJ1425">
            <v>0</v>
          </cell>
          <cell r="CQ1425">
            <v>0</v>
          </cell>
        </row>
        <row r="1426">
          <cell r="BF1426">
            <v>1</v>
          </cell>
          <cell r="BG1426">
            <v>1</v>
          </cell>
          <cell r="BH1426">
            <v>0</v>
          </cell>
          <cell r="BI1426">
            <v>0</v>
          </cell>
          <cell r="BJ1426">
            <v>0</v>
          </cell>
          <cell r="CQ1426">
            <v>0</v>
          </cell>
        </row>
        <row r="1427">
          <cell r="BF1427">
            <v>1</v>
          </cell>
          <cell r="BG1427">
            <v>1</v>
          </cell>
          <cell r="BH1427">
            <v>0</v>
          </cell>
          <cell r="BI1427">
            <v>0</v>
          </cell>
          <cell r="BJ1427">
            <v>1</v>
          </cell>
          <cell r="CQ1427">
            <v>0</v>
          </cell>
        </row>
        <row r="1428">
          <cell r="BF1428">
            <v>0</v>
          </cell>
          <cell r="BG1428">
            <v>0</v>
          </cell>
          <cell r="BH1428">
            <v>0</v>
          </cell>
          <cell r="BI1428">
            <v>0</v>
          </cell>
          <cell r="BJ1428">
            <v>0</v>
          </cell>
          <cell r="CQ1428">
            <v>1</v>
          </cell>
        </row>
        <row r="1429">
          <cell r="BF1429">
            <v>1</v>
          </cell>
          <cell r="BG1429">
            <v>1</v>
          </cell>
          <cell r="BH1429">
            <v>1</v>
          </cell>
          <cell r="BI1429">
            <v>0</v>
          </cell>
          <cell r="BJ1429">
            <v>0</v>
          </cell>
          <cell r="CQ1429">
            <v>0</v>
          </cell>
        </row>
        <row r="1430">
          <cell r="BF1430">
            <v>1</v>
          </cell>
          <cell r="BG1430">
            <v>0</v>
          </cell>
          <cell r="BH1430">
            <v>0</v>
          </cell>
          <cell r="BI1430">
            <v>0</v>
          </cell>
          <cell r="BJ1430">
            <v>0</v>
          </cell>
          <cell r="CQ1430">
            <v>0</v>
          </cell>
        </row>
        <row r="1431">
          <cell r="BF1431">
            <v>1</v>
          </cell>
          <cell r="BG1431">
            <v>1</v>
          </cell>
          <cell r="BH1431">
            <v>1</v>
          </cell>
          <cell r="BI1431">
            <v>0</v>
          </cell>
          <cell r="BJ1431">
            <v>1</v>
          </cell>
          <cell r="CQ1431">
            <v>0</v>
          </cell>
        </row>
        <row r="1432">
          <cell r="BF1432">
            <v>1</v>
          </cell>
          <cell r="BG1432">
            <v>1</v>
          </cell>
          <cell r="BH1432">
            <v>0</v>
          </cell>
          <cell r="BI1432">
            <v>0</v>
          </cell>
          <cell r="BJ1432">
            <v>2</v>
          </cell>
          <cell r="CQ1432">
            <v>0</v>
          </cell>
        </row>
        <row r="1433">
          <cell r="BF1433">
            <v>1</v>
          </cell>
          <cell r="BG1433">
            <v>1</v>
          </cell>
          <cell r="BH1433">
            <v>0</v>
          </cell>
          <cell r="BI1433">
            <v>0</v>
          </cell>
          <cell r="BJ1433">
            <v>0</v>
          </cell>
          <cell r="CQ1433">
            <v>0</v>
          </cell>
        </row>
        <row r="1434">
          <cell r="BF1434">
            <v>1</v>
          </cell>
          <cell r="BG1434">
            <v>1</v>
          </cell>
          <cell r="BH1434">
            <v>0</v>
          </cell>
          <cell r="BI1434">
            <v>0</v>
          </cell>
          <cell r="BJ1434">
            <v>1</v>
          </cell>
          <cell r="CQ1434">
            <v>0</v>
          </cell>
        </row>
        <row r="1435">
          <cell r="BF1435">
            <v>1</v>
          </cell>
          <cell r="BG1435">
            <v>1</v>
          </cell>
          <cell r="BH1435">
            <v>0</v>
          </cell>
          <cell r="BI1435">
            <v>0</v>
          </cell>
          <cell r="BJ1435">
            <v>0</v>
          </cell>
          <cell r="CQ1435">
            <v>0</v>
          </cell>
        </row>
        <row r="1436">
          <cell r="BF1436">
            <v>1</v>
          </cell>
          <cell r="BG1436">
            <v>2</v>
          </cell>
          <cell r="BH1436">
            <v>0</v>
          </cell>
          <cell r="BI1436">
            <v>1</v>
          </cell>
          <cell r="BJ1436">
            <v>0</v>
          </cell>
          <cell r="CQ1436">
            <v>0</v>
          </cell>
        </row>
        <row r="1437">
          <cell r="BF1437">
            <v>1</v>
          </cell>
          <cell r="BG1437">
            <v>1</v>
          </cell>
          <cell r="BH1437">
            <v>0</v>
          </cell>
          <cell r="BI1437">
            <v>0</v>
          </cell>
          <cell r="BJ1437">
            <v>0</v>
          </cell>
          <cell r="CQ1437">
            <v>0</v>
          </cell>
        </row>
        <row r="1438">
          <cell r="BF1438">
            <v>1</v>
          </cell>
          <cell r="BG1438">
            <v>1</v>
          </cell>
          <cell r="BH1438">
            <v>0</v>
          </cell>
          <cell r="BI1438">
            <v>0</v>
          </cell>
          <cell r="BJ1438">
            <v>0</v>
          </cell>
          <cell r="CQ1438">
            <v>0</v>
          </cell>
        </row>
        <row r="1439">
          <cell r="BF1439">
            <v>1</v>
          </cell>
          <cell r="BG1439">
            <v>1</v>
          </cell>
          <cell r="BH1439">
            <v>0</v>
          </cell>
          <cell r="BI1439">
            <v>0</v>
          </cell>
          <cell r="BJ1439">
            <v>0</v>
          </cell>
          <cell r="CQ1439">
            <v>0</v>
          </cell>
        </row>
        <row r="1440">
          <cell r="BF1440">
            <v>1</v>
          </cell>
          <cell r="BG1440">
            <v>0</v>
          </cell>
          <cell r="BH1440">
            <v>0</v>
          </cell>
          <cell r="BI1440">
            <v>0</v>
          </cell>
          <cell r="BJ1440">
            <v>1</v>
          </cell>
          <cell r="CQ1440">
            <v>0</v>
          </cell>
        </row>
        <row r="1441">
          <cell r="BF1441">
            <v>1</v>
          </cell>
          <cell r="BG1441">
            <v>1</v>
          </cell>
          <cell r="BH1441">
            <v>0</v>
          </cell>
          <cell r="BI1441">
            <v>0</v>
          </cell>
          <cell r="BJ1441">
            <v>0</v>
          </cell>
          <cell r="CQ1441">
            <v>0</v>
          </cell>
        </row>
        <row r="1442">
          <cell r="BF1442">
            <v>1</v>
          </cell>
          <cell r="BG1442">
            <v>1</v>
          </cell>
          <cell r="BH1442">
            <v>0</v>
          </cell>
          <cell r="BI1442">
            <v>0</v>
          </cell>
          <cell r="BJ1442">
            <v>0</v>
          </cell>
          <cell r="CQ1442">
            <v>0</v>
          </cell>
        </row>
        <row r="1443">
          <cell r="BF1443">
            <v>0</v>
          </cell>
          <cell r="BG1443">
            <v>0</v>
          </cell>
          <cell r="BH1443">
            <v>0</v>
          </cell>
          <cell r="BI1443">
            <v>0</v>
          </cell>
          <cell r="BJ1443">
            <v>0</v>
          </cell>
          <cell r="CQ1443">
            <v>1</v>
          </cell>
        </row>
        <row r="1444">
          <cell r="BF1444">
            <v>1</v>
          </cell>
          <cell r="BG1444">
            <v>1</v>
          </cell>
          <cell r="BH1444">
            <v>0</v>
          </cell>
          <cell r="BI1444">
            <v>0</v>
          </cell>
          <cell r="BJ1444">
            <v>0</v>
          </cell>
          <cell r="CQ1444">
            <v>0</v>
          </cell>
        </row>
        <row r="1445">
          <cell r="BF1445">
            <v>1</v>
          </cell>
          <cell r="BG1445">
            <v>1</v>
          </cell>
          <cell r="BH1445">
            <v>1</v>
          </cell>
          <cell r="BI1445">
            <v>0</v>
          </cell>
          <cell r="BJ1445">
            <v>1</v>
          </cell>
          <cell r="CQ1445">
            <v>0</v>
          </cell>
        </row>
        <row r="1446">
          <cell r="BF1446">
            <v>1</v>
          </cell>
          <cell r="BG1446">
            <v>1</v>
          </cell>
          <cell r="BH1446">
            <v>0</v>
          </cell>
          <cell r="BI1446">
            <v>0</v>
          </cell>
          <cell r="BJ1446">
            <v>1</v>
          </cell>
          <cell r="CQ1446">
            <v>0</v>
          </cell>
        </row>
        <row r="1447">
          <cell r="BF1447">
            <v>1</v>
          </cell>
          <cell r="BG1447">
            <v>0</v>
          </cell>
          <cell r="BH1447">
            <v>0</v>
          </cell>
          <cell r="BI1447">
            <v>0</v>
          </cell>
          <cell r="BJ1447">
            <v>0</v>
          </cell>
          <cell r="CQ1447">
            <v>0</v>
          </cell>
        </row>
        <row r="1448">
          <cell r="BF1448">
            <v>1</v>
          </cell>
          <cell r="BG1448">
            <v>1</v>
          </cell>
          <cell r="BH1448">
            <v>0</v>
          </cell>
          <cell r="BI1448">
            <v>0</v>
          </cell>
          <cell r="BJ1448">
            <v>0</v>
          </cell>
          <cell r="CQ1448">
            <v>0</v>
          </cell>
        </row>
        <row r="1449">
          <cell r="BF1449">
            <v>1</v>
          </cell>
          <cell r="BG1449">
            <v>1</v>
          </cell>
          <cell r="BH1449">
            <v>0</v>
          </cell>
          <cell r="BI1449">
            <v>1</v>
          </cell>
          <cell r="BJ1449">
            <v>0</v>
          </cell>
          <cell r="CQ1449">
            <v>0</v>
          </cell>
        </row>
        <row r="1450">
          <cell r="BF1450">
            <v>1</v>
          </cell>
          <cell r="BG1450">
            <v>1</v>
          </cell>
          <cell r="BH1450">
            <v>0</v>
          </cell>
          <cell r="BI1450">
            <v>0</v>
          </cell>
          <cell r="BJ1450">
            <v>0</v>
          </cell>
          <cell r="CQ1450">
            <v>0</v>
          </cell>
        </row>
        <row r="1451">
          <cell r="BF1451">
            <v>1</v>
          </cell>
          <cell r="BG1451">
            <v>1</v>
          </cell>
          <cell r="BH1451">
            <v>0</v>
          </cell>
          <cell r="BI1451">
            <v>0</v>
          </cell>
          <cell r="BJ1451">
            <v>0</v>
          </cell>
          <cell r="CQ1451">
            <v>0</v>
          </cell>
        </row>
        <row r="1452">
          <cell r="BF1452">
            <v>1</v>
          </cell>
          <cell r="BG1452">
            <v>1</v>
          </cell>
          <cell r="BH1452">
            <v>0</v>
          </cell>
          <cell r="BI1452">
            <v>0</v>
          </cell>
          <cell r="BJ1452">
            <v>1</v>
          </cell>
          <cell r="CQ1452">
            <v>0</v>
          </cell>
        </row>
        <row r="1453">
          <cell r="BF1453">
            <v>1</v>
          </cell>
          <cell r="BG1453">
            <v>0</v>
          </cell>
          <cell r="BH1453">
            <v>0</v>
          </cell>
          <cell r="BI1453">
            <v>0</v>
          </cell>
          <cell r="BJ1453">
            <v>1</v>
          </cell>
          <cell r="CQ1453">
            <v>0</v>
          </cell>
        </row>
        <row r="1454">
          <cell r="BF1454">
            <v>1</v>
          </cell>
          <cell r="BG1454">
            <v>1</v>
          </cell>
          <cell r="BH1454">
            <v>1</v>
          </cell>
          <cell r="BI1454">
            <v>0</v>
          </cell>
          <cell r="BJ1454">
            <v>0</v>
          </cell>
          <cell r="CQ1454">
            <v>0</v>
          </cell>
        </row>
        <row r="1455">
          <cell r="BF1455">
            <v>1</v>
          </cell>
          <cell r="BG1455">
            <v>1</v>
          </cell>
          <cell r="BH1455">
            <v>1</v>
          </cell>
          <cell r="BI1455">
            <v>0</v>
          </cell>
          <cell r="BJ1455">
            <v>0</v>
          </cell>
          <cell r="CQ1455">
            <v>0</v>
          </cell>
        </row>
        <row r="1456">
          <cell r="BF1456">
            <v>1</v>
          </cell>
          <cell r="BG1456">
            <v>1</v>
          </cell>
          <cell r="BH1456">
            <v>0</v>
          </cell>
          <cell r="BI1456">
            <v>0</v>
          </cell>
          <cell r="BJ1456">
            <v>0</v>
          </cell>
          <cell r="CQ1456">
            <v>0</v>
          </cell>
        </row>
        <row r="1457">
          <cell r="BF1457">
            <v>0</v>
          </cell>
          <cell r="BG1457">
            <v>0</v>
          </cell>
          <cell r="BH1457">
            <v>0</v>
          </cell>
          <cell r="BI1457">
            <v>0</v>
          </cell>
          <cell r="BJ1457">
            <v>0</v>
          </cell>
          <cell r="CQ1457">
            <v>1</v>
          </cell>
        </row>
        <row r="1458">
          <cell r="BF1458">
            <v>1</v>
          </cell>
          <cell r="BG1458">
            <v>1</v>
          </cell>
          <cell r="BH1458">
            <v>1</v>
          </cell>
          <cell r="BI1458">
            <v>0</v>
          </cell>
          <cell r="BJ1458">
            <v>1</v>
          </cell>
          <cell r="CQ1458">
            <v>0</v>
          </cell>
        </row>
        <row r="1459">
          <cell r="BF1459">
            <v>1</v>
          </cell>
          <cell r="BG1459">
            <v>1</v>
          </cell>
          <cell r="BH1459">
            <v>0</v>
          </cell>
          <cell r="BI1459">
            <v>0</v>
          </cell>
          <cell r="BJ1459">
            <v>0</v>
          </cell>
          <cell r="CQ1459">
            <v>0</v>
          </cell>
        </row>
        <row r="1460">
          <cell r="BF1460">
            <v>1</v>
          </cell>
          <cell r="BG1460">
            <v>1</v>
          </cell>
          <cell r="BH1460">
            <v>0</v>
          </cell>
          <cell r="BI1460">
            <v>0</v>
          </cell>
          <cell r="BJ1460">
            <v>0</v>
          </cell>
          <cell r="CQ1460">
            <v>0</v>
          </cell>
        </row>
        <row r="1461">
          <cell r="BF1461">
            <v>0</v>
          </cell>
          <cell r="BG1461">
            <v>1</v>
          </cell>
          <cell r="BH1461">
            <v>0</v>
          </cell>
          <cell r="BI1461">
            <v>0</v>
          </cell>
          <cell r="BJ1461">
            <v>0</v>
          </cell>
          <cell r="CQ1461">
            <v>0</v>
          </cell>
        </row>
        <row r="1462">
          <cell r="BF1462">
            <v>1</v>
          </cell>
          <cell r="BG1462">
            <v>0</v>
          </cell>
          <cell r="BH1462">
            <v>0</v>
          </cell>
          <cell r="BI1462">
            <v>0</v>
          </cell>
          <cell r="BJ1462">
            <v>0</v>
          </cell>
          <cell r="CQ1462">
            <v>0</v>
          </cell>
        </row>
        <row r="1463">
          <cell r="BF1463">
            <v>1</v>
          </cell>
          <cell r="BG1463">
            <v>1</v>
          </cell>
          <cell r="BH1463">
            <v>0</v>
          </cell>
          <cell r="BI1463">
            <v>0</v>
          </cell>
          <cell r="BJ1463">
            <v>1</v>
          </cell>
          <cell r="CQ1463">
            <v>0</v>
          </cell>
        </row>
        <row r="1464">
          <cell r="BF1464">
            <v>1</v>
          </cell>
          <cell r="BG1464">
            <v>0</v>
          </cell>
          <cell r="BH1464">
            <v>0</v>
          </cell>
          <cell r="BI1464">
            <v>0</v>
          </cell>
          <cell r="BJ1464">
            <v>1</v>
          </cell>
          <cell r="CQ1464">
            <v>0</v>
          </cell>
        </row>
        <row r="1465">
          <cell r="BF1465">
            <v>0</v>
          </cell>
          <cell r="BG1465">
            <v>0</v>
          </cell>
          <cell r="BH1465">
            <v>0</v>
          </cell>
          <cell r="BI1465">
            <v>0</v>
          </cell>
          <cell r="BJ1465">
            <v>0</v>
          </cell>
          <cell r="CQ1465">
            <v>1</v>
          </cell>
        </row>
        <row r="1466">
          <cell r="BF1466">
            <v>1</v>
          </cell>
          <cell r="BG1466">
            <v>1</v>
          </cell>
          <cell r="BH1466">
            <v>0</v>
          </cell>
          <cell r="BI1466">
            <v>0</v>
          </cell>
          <cell r="BJ1466">
            <v>0</v>
          </cell>
          <cell r="CQ1466">
            <v>0</v>
          </cell>
        </row>
        <row r="1467">
          <cell r="BF1467">
            <v>1</v>
          </cell>
          <cell r="BG1467">
            <v>1</v>
          </cell>
          <cell r="BH1467">
            <v>0</v>
          </cell>
          <cell r="BI1467">
            <v>0</v>
          </cell>
          <cell r="BJ1467">
            <v>1</v>
          </cell>
          <cell r="CQ1467">
            <v>0</v>
          </cell>
        </row>
        <row r="1468">
          <cell r="BF1468">
            <v>2</v>
          </cell>
          <cell r="BG1468">
            <v>0</v>
          </cell>
          <cell r="BH1468">
            <v>0</v>
          </cell>
          <cell r="BI1468">
            <v>0</v>
          </cell>
          <cell r="BJ1468">
            <v>2</v>
          </cell>
          <cell r="CQ1468">
            <v>0</v>
          </cell>
        </row>
        <row r="1469">
          <cell r="BF1469">
            <v>1</v>
          </cell>
          <cell r="BG1469">
            <v>1</v>
          </cell>
          <cell r="BH1469">
            <v>0</v>
          </cell>
          <cell r="BI1469">
            <v>0</v>
          </cell>
          <cell r="BJ1469">
            <v>0</v>
          </cell>
          <cell r="CQ1469">
            <v>0</v>
          </cell>
        </row>
        <row r="1470">
          <cell r="BF1470">
            <v>1</v>
          </cell>
          <cell r="BG1470">
            <v>1</v>
          </cell>
          <cell r="BH1470">
            <v>1</v>
          </cell>
          <cell r="BI1470">
            <v>0</v>
          </cell>
          <cell r="BJ1470">
            <v>0</v>
          </cell>
          <cell r="CQ1470">
            <v>0</v>
          </cell>
        </row>
        <row r="1471">
          <cell r="BF1471">
            <v>1</v>
          </cell>
          <cell r="BG1471">
            <v>1</v>
          </cell>
          <cell r="BH1471">
            <v>1</v>
          </cell>
          <cell r="BI1471">
            <v>0</v>
          </cell>
          <cell r="BJ1471">
            <v>0</v>
          </cell>
          <cell r="CQ1471">
            <v>0</v>
          </cell>
        </row>
        <row r="1472">
          <cell r="BF1472">
            <v>1</v>
          </cell>
          <cell r="BG1472">
            <v>1</v>
          </cell>
          <cell r="BH1472">
            <v>0</v>
          </cell>
          <cell r="BI1472">
            <v>0</v>
          </cell>
          <cell r="BJ1472">
            <v>2</v>
          </cell>
          <cell r="CQ1472">
            <v>0</v>
          </cell>
        </row>
        <row r="1473">
          <cell r="BF1473">
            <v>1</v>
          </cell>
          <cell r="BG1473">
            <v>1</v>
          </cell>
          <cell r="BH1473">
            <v>0</v>
          </cell>
          <cell r="BI1473">
            <v>0</v>
          </cell>
          <cell r="BJ1473">
            <v>1</v>
          </cell>
          <cell r="CQ1473">
            <v>0</v>
          </cell>
        </row>
        <row r="1474">
          <cell r="BF1474">
            <v>1</v>
          </cell>
          <cell r="BG1474">
            <v>1</v>
          </cell>
          <cell r="BH1474">
            <v>0</v>
          </cell>
          <cell r="BI1474">
            <v>0</v>
          </cell>
          <cell r="BJ1474">
            <v>1</v>
          </cell>
          <cell r="CQ1474">
            <v>0</v>
          </cell>
        </row>
        <row r="1475">
          <cell r="BF1475">
            <v>1</v>
          </cell>
          <cell r="BG1475">
            <v>0</v>
          </cell>
          <cell r="BH1475">
            <v>0</v>
          </cell>
          <cell r="BI1475">
            <v>0</v>
          </cell>
          <cell r="BJ1475">
            <v>1</v>
          </cell>
          <cell r="CQ1475">
            <v>0</v>
          </cell>
        </row>
        <row r="1476">
          <cell r="BF1476">
            <v>0</v>
          </cell>
          <cell r="BG1476">
            <v>0</v>
          </cell>
          <cell r="BH1476">
            <v>0</v>
          </cell>
          <cell r="BI1476">
            <v>0</v>
          </cell>
          <cell r="BJ1476">
            <v>0</v>
          </cell>
          <cell r="CQ1476">
            <v>1</v>
          </cell>
        </row>
        <row r="1477">
          <cell r="BF1477">
            <v>1</v>
          </cell>
          <cell r="BG1477">
            <v>1</v>
          </cell>
          <cell r="BH1477">
            <v>0</v>
          </cell>
          <cell r="BI1477">
            <v>0</v>
          </cell>
          <cell r="BJ1477">
            <v>0</v>
          </cell>
          <cell r="CQ1477">
            <v>0</v>
          </cell>
        </row>
        <row r="1478">
          <cell r="BF1478">
            <v>0</v>
          </cell>
          <cell r="BG1478">
            <v>0</v>
          </cell>
          <cell r="BH1478">
            <v>0</v>
          </cell>
          <cell r="BI1478">
            <v>0</v>
          </cell>
          <cell r="BJ1478">
            <v>0</v>
          </cell>
          <cell r="CQ1478">
            <v>1</v>
          </cell>
        </row>
        <row r="1479">
          <cell r="BF1479">
            <v>0</v>
          </cell>
          <cell r="BG1479">
            <v>0</v>
          </cell>
          <cell r="BH1479">
            <v>0</v>
          </cell>
          <cell r="BI1479">
            <v>1</v>
          </cell>
          <cell r="BJ1479">
            <v>0</v>
          </cell>
          <cell r="CQ1479">
            <v>0</v>
          </cell>
        </row>
        <row r="1480">
          <cell r="BF1480">
            <v>0</v>
          </cell>
          <cell r="BG1480">
            <v>1</v>
          </cell>
          <cell r="BH1480">
            <v>0</v>
          </cell>
          <cell r="BI1480">
            <v>0</v>
          </cell>
          <cell r="BJ1480">
            <v>0</v>
          </cell>
          <cell r="CQ1480">
            <v>0</v>
          </cell>
        </row>
        <row r="1481">
          <cell r="BF1481">
            <v>1</v>
          </cell>
          <cell r="BG1481">
            <v>1</v>
          </cell>
          <cell r="BH1481">
            <v>0</v>
          </cell>
          <cell r="BI1481">
            <v>0</v>
          </cell>
          <cell r="BJ1481">
            <v>1</v>
          </cell>
          <cell r="CQ1481">
            <v>0</v>
          </cell>
        </row>
        <row r="1482">
          <cell r="BF1482">
            <v>0</v>
          </cell>
          <cell r="BG1482">
            <v>1</v>
          </cell>
          <cell r="BH1482">
            <v>1</v>
          </cell>
          <cell r="BI1482">
            <v>0</v>
          </cell>
          <cell r="BJ1482">
            <v>0</v>
          </cell>
          <cell r="CQ1482">
            <v>0</v>
          </cell>
        </row>
        <row r="1483">
          <cell r="BF1483">
            <v>1</v>
          </cell>
          <cell r="BG1483">
            <v>1</v>
          </cell>
          <cell r="BH1483">
            <v>0</v>
          </cell>
          <cell r="BI1483">
            <v>0</v>
          </cell>
          <cell r="BJ1483">
            <v>1</v>
          </cell>
          <cell r="CQ1483">
            <v>0</v>
          </cell>
        </row>
        <row r="1484">
          <cell r="BF1484">
            <v>1</v>
          </cell>
          <cell r="BG1484">
            <v>1</v>
          </cell>
          <cell r="BH1484">
            <v>0</v>
          </cell>
          <cell r="BI1484">
            <v>0</v>
          </cell>
          <cell r="BJ1484">
            <v>1</v>
          </cell>
          <cell r="CQ1484">
            <v>0</v>
          </cell>
        </row>
        <row r="1485">
          <cell r="BF1485">
            <v>1</v>
          </cell>
          <cell r="BG1485">
            <v>1</v>
          </cell>
          <cell r="BH1485">
            <v>0</v>
          </cell>
          <cell r="BI1485">
            <v>0</v>
          </cell>
          <cell r="BJ1485">
            <v>1</v>
          </cell>
          <cell r="CQ1485">
            <v>0</v>
          </cell>
        </row>
        <row r="1486">
          <cell r="BF1486">
            <v>1</v>
          </cell>
          <cell r="BG1486">
            <v>1</v>
          </cell>
          <cell r="BH1486">
            <v>0</v>
          </cell>
          <cell r="BI1486">
            <v>0</v>
          </cell>
          <cell r="BJ1486">
            <v>1</v>
          </cell>
          <cell r="CQ1486">
            <v>0</v>
          </cell>
        </row>
        <row r="1487">
          <cell r="BF1487">
            <v>0</v>
          </cell>
          <cell r="BG1487">
            <v>0</v>
          </cell>
          <cell r="BH1487">
            <v>0</v>
          </cell>
          <cell r="BI1487">
            <v>0</v>
          </cell>
          <cell r="BJ1487">
            <v>0</v>
          </cell>
          <cell r="CQ1487">
            <v>1</v>
          </cell>
        </row>
        <row r="1488">
          <cell r="BF1488">
            <v>1</v>
          </cell>
          <cell r="BG1488">
            <v>1</v>
          </cell>
          <cell r="BH1488">
            <v>0</v>
          </cell>
          <cell r="BI1488">
            <v>0</v>
          </cell>
          <cell r="BJ1488">
            <v>1</v>
          </cell>
          <cell r="CQ1488">
            <v>0</v>
          </cell>
        </row>
        <row r="1489">
          <cell r="BF1489">
            <v>0</v>
          </cell>
          <cell r="BG1489">
            <v>0</v>
          </cell>
          <cell r="BH1489">
            <v>0</v>
          </cell>
          <cell r="BI1489">
            <v>0</v>
          </cell>
          <cell r="BJ1489">
            <v>0</v>
          </cell>
          <cell r="CQ1489">
            <v>1</v>
          </cell>
        </row>
        <row r="1490">
          <cell r="BF1490">
            <v>1</v>
          </cell>
          <cell r="BG1490">
            <v>1</v>
          </cell>
          <cell r="BH1490">
            <v>1</v>
          </cell>
          <cell r="BI1490">
            <v>0</v>
          </cell>
          <cell r="BJ1490">
            <v>0</v>
          </cell>
          <cell r="CQ1490">
            <v>0</v>
          </cell>
        </row>
        <row r="1491">
          <cell r="BF1491">
            <v>1</v>
          </cell>
          <cell r="BG1491">
            <v>1</v>
          </cell>
          <cell r="BH1491">
            <v>1</v>
          </cell>
          <cell r="BI1491">
            <v>0</v>
          </cell>
          <cell r="BJ1491">
            <v>1</v>
          </cell>
          <cell r="CQ1491">
            <v>0</v>
          </cell>
        </row>
        <row r="1492">
          <cell r="BF1492">
            <v>1</v>
          </cell>
          <cell r="BG1492">
            <v>1</v>
          </cell>
          <cell r="BH1492">
            <v>0</v>
          </cell>
          <cell r="BI1492">
            <v>0</v>
          </cell>
          <cell r="BJ1492">
            <v>0</v>
          </cell>
          <cell r="CQ1492">
            <v>0</v>
          </cell>
        </row>
        <row r="1493">
          <cell r="BF1493">
            <v>1</v>
          </cell>
          <cell r="BG1493">
            <v>0</v>
          </cell>
          <cell r="BH1493">
            <v>0</v>
          </cell>
          <cell r="BI1493">
            <v>0</v>
          </cell>
          <cell r="BJ1493">
            <v>0</v>
          </cell>
          <cell r="CQ1493">
            <v>0</v>
          </cell>
        </row>
        <row r="1494">
          <cell r="BF1494">
            <v>1</v>
          </cell>
          <cell r="BG1494">
            <v>1</v>
          </cell>
          <cell r="BH1494">
            <v>0</v>
          </cell>
          <cell r="BI1494">
            <v>0</v>
          </cell>
          <cell r="BJ1494">
            <v>1</v>
          </cell>
          <cell r="CQ1494">
            <v>0</v>
          </cell>
        </row>
        <row r="1495">
          <cell r="BF1495">
            <v>1</v>
          </cell>
          <cell r="BG1495">
            <v>0</v>
          </cell>
          <cell r="BH1495">
            <v>0</v>
          </cell>
          <cell r="BI1495">
            <v>0</v>
          </cell>
          <cell r="BJ1495">
            <v>1</v>
          </cell>
          <cell r="CQ1495">
            <v>0</v>
          </cell>
        </row>
        <row r="1496">
          <cell r="BF1496">
            <v>1</v>
          </cell>
          <cell r="BG1496">
            <v>1</v>
          </cell>
          <cell r="BH1496">
            <v>0</v>
          </cell>
          <cell r="BI1496">
            <v>0</v>
          </cell>
          <cell r="BJ1496">
            <v>0</v>
          </cell>
          <cell r="CQ1496">
            <v>0</v>
          </cell>
        </row>
        <row r="1497">
          <cell r="BF1497">
            <v>1</v>
          </cell>
          <cell r="BG1497">
            <v>0</v>
          </cell>
          <cell r="BH1497">
            <v>0</v>
          </cell>
          <cell r="BI1497">
            <v>0</v>
          </cell>
          <cell r="BJ1497">
            <v>0</v>
          </cell>
          <cell r="CQ1497">
            <v>0</v>
          </cell>
        </row>
        <row r="1498">
          <cell r="BF1498">
            <v>1</v>
          </cell>
          <cell r="BG1498">
            <v>0</v>
          </cell>
          <cell r="BH1498">
            <v>0</v>
          </cell>
          <cell r="BI1498">
            <v>0</v>
          </cell>
          <cell r="BJ1498">
            <v>0</v>
          </cell>
          <cell r="CQ1498">
            <v>0</v>
          </cell>
        </row>
        <row r="1499">
          <cell r="BF1499">
            <v>1</v>
          </cell>
          <cell r="BG1499">
            <v>0</v>
          </cell>
          <cell r="BH1499">
            <v>0</v>
          </cell>
          <cell r="BI1499">
            <v>0</v>
          </cell>
          <cell r="BJ1499">
            <v>0</v>
          </cell>
          <cell r="CQ1499">
            <v>0</v>
          </cell>
        </row>
        <row r="1500">
          <cell r="BF1500">
            <v>0</v>
          </cell>
          <cell r="BG1500">
            <v>0</v>
          </cell>
          <cell r="BH1500">
            <v>0</v>
          </cell>
          <cell r="BI1500">
            <v>1</v>
          </cell>
          <cell r="BJ1500">
            <v>0</v>
          </cell>
          <cell r="CQ1500">
            <v>0</v>
          </cell>
        </row>
        <row r="1501">
          <cell r="BF1501">
            <v>1</v>
          </cell>
          <cell r="BG1501">
            <v>2</v>
          </cell>
          <cell r="BH1501">
            <v>0</v>
          </cell>
          <cell r="BI1501">
            <v>0</v>
          </cell>
          <cell r="BJ1501">
            <v>1</v>
          </cell>
          <cell r="CQ1501">
            <v>0</v>
          </cell>
        </row>
        <row r="1502">
          <cell r="BF1502">
            <v>1</v>
          </cell>
          <cell r="BG1502">
            <v>1</v>
          </cell>
          <cell r="BH1502">
            <v>1</v>
          </cell>
          <cell r="BI1502">
            <v>0</v>
          </cell>
          <cell r="BJ1502">
            <v>1</v>
          </cell>
          <cell r="CQ1502">
            <v>0</v>
          </cell>
        </row>
        <row r="1503">
          <cell r="BF1503">
            <v>1</v>
          </cell>
          <cell r="BG1503">
            <v>1</v>
          </cell>
          <cell r="BH1503">
            <v>0</v>
          </cell>
          <cell r="BI1503">
            <v>0</v>
          </cell>
          <cell r="BJ1503">
            <v>1</v>
          </cell>
          <cell r="CQ1503">
            <v>0</v>
          </cell>
        </row>
        <row r="1504">
          <cell r="BF1504">
            <v>1</v>
          </cell>
          <cell r="BG1504">
            <v>1</v>
          </cell>
          <cell r="BH1504">
            <v>0</v>
          </cell>
          <cell r="BI1504">
            <v>0</v>
          </cell>
          <cell r="BJ1504">
            <v>0</v>
          </cell>
          <cell r="CQ1504">
            <v>0</v>
          </cell>
        </row>
        <row r="1505">
          <cell r="BF1505">
            <v>0</v>
          </cell>
          <cell r="BG1505">
            <v>0</v>
          </cell>
          <cell r="BH1505">
            <v>0</v>
          </cell>
          <cell r="BI1505">
            <v>0</v>
          </cell>
          <cell r="BJ1505">
            <v>0</v>
          </cell>
          <cell r="CQ1505">
            <v>1</v>
          </cell>
        </row>
        <row r="1506">
          <cell r="BF1506">
            <v>0</v>
          </cell>
          <cell r="BG1506">
            <v>0</v>
          </cell>
          <cell r="BH1506">
            <v>0</v>
          </cell>
          <cell r="BI1506">
            <v>0</v>
          </cell>
          <cell r="BJ1506">
            <v>0</v>
          </cell>
          <cell r="CQ1506">
            <v>1</v>
          </cell>
        </row>
        <row r="1507">
          <cell r="BF1507">
            <v>1</v>
          </cell>
          <cell r="BG1507">
            <v>0</v>
          </cell>
          <cell r="BH1507">
            <v>0</v>
          </cell>
          <cell r="BI1507">
            <v>0</v>
          </cell>
          <cell r="BJ1507">
            <v>1</v>
          </cell>
          <cell r="CQ1507">
            <v>0</v>
          </cell>
        </row>
        <row r="1508">
          <cell r="BF1508">
            <v>1</v>
          </cell>
          <cell r="BG1508">
            <v>1</v>
          </cell>
          <cell r="BH1508">
            <v>0</v>
          </cell>
          <cell r="BI1508">
            <v>0</v>
          </cell>
          <cell r="BJ1508">
            <v>1</v>
          </cell>
          <cell r="CQ1508">
            <v>0</v>
          </cell>
        </row>
        <row r="1509">
          <cell r="BF1509">
            <v>0</v>
          </cell>
          <cell r="BG1509">
            <v>0</v>
          </cell>
          <cell r="BH1509">
            <v>0</v>
          </cell>
          <cell r="BI1509">
            <v>0</v>
          </cell>
          <cell r="BJ1509">
            <v>0</v>
          </cell>
          <cell r="CQ1509">
            <v>1</v>
          </cell>
        </row>
        <row r="1510">
          <cell r="BF1510">
            <v>1</v>
          </cell>
          <cell r="BG1510">
            <v>1</v>
          </cell>
          <cell r="BH1510">
            <v>0</v>
          </cell>
          <cell r="BI1510">
            <v>0</v>
          </cell>
          <cell r="BJ1510">
            <v>0</v>
          </cell>
          <cell r="CQ1510">
            <v>0</v>
          </cell>
        </row>
        <row r="1511">
          <cell r="BF1511">
            <v>1</v>
          </cell>
          <cell r="BG1511">
            <v>1</v>
          </cell>
          <cell r="BH1511">
            <v>1</v>
          </cell>
          <cell r="BI1511">
            <v>0</v>
          </cell>
          <cell r="BJ1511">
            <v>1</v>
          </cell>
          <cell r="CQ1511">
            <v>0</v>
          </cell>
        </row>
        <row r="1512">
          <cell r="BF1512">
            <v>1</v>
          </cell>
          <cell r="BG1512">
            <v>1</v>
          </cell>
          <cell r="BH1512">
            <v>0</v>
          </cell>
          <cell r="BI1512">
            <v>0</v>
          </cell>
          <cell r="BJ1512">
            <v>0</v>
          </cell>
          <cell r="CQ1512">
            <v>0</v>
          </cell>
        </row>
        <row r="1513">
          <cell r="BF1513">
            <v>1</v>
          </cell>
          <cell r="BG1513">
            <v>1</v>
          </cell>
          <cell r="BH1513">
            <v>0</v>
          </cell>
          <cell r="BI1513">
            <v>0</v>
          </cell>
          <cell r="BJ1513">
            <v>0</v>
          </cell>
          <cell r="CQ1513">
            <v>0</v>
          </cell>
        </row>
        <row r="1514">
          <cell r="BF1514">
            <v>1</v>
          </cell>
          <cell r="BG1514">
            <v>1</v>
          </cell>
          <cell r="BH1514">
            <v>1</v>
          </cell>
          <cell r="BI1514">
            <v>0</v>
          </cell>
          <cell r="BJ1514">
            <v>0</v>
          </cell>
          <cell r="CQ1514">
            <v>0</v>
          </cell>
        </row>
        <row r="1515">
          <cell r="BF1515">
            <v>0</v>
          </cell>
          <cell r="BG1515">
            <v>0</v>
          </cell>
          <cell r="BH1515">
            <v>0</v>
          </cell>
          <cell r="BI1515">
            <v>0</v>
          </cell>
          <cell r="BJ1515">
            <v>0</v>
          </cell>
          <cell r="CQ1515">
            <v>1</v>
          </cell>
        </row>
        <row r="1516">
          <cell r="BF1516">
            <v>0</v>
          </cell>
          <cell r="BG1516">
            <v>0</v>
          </cell>
          <cell r="BH1516">
            <v>0</v>
          </cell>
          <cell r="BI1516">
            <v>0</v>
          </cell>
          <cell r="BJ1516">
            <v>0</v>
          </cell>
          <cell r="CQ1516">
            <v>1</v>
          </cell>
        </row>
        <row r="1517">
          <cell r="BF1517">
            <v>1</v>
          </cell>
          <cell r="BG1517">
            <v>0</v>
          </cell>
          <cell r="BH1517">
            <v>0</v>
          </cell>
          <cell r="BI1517">
            <v>0</v>
          </cell>
          <cell r="BJ1517">
            <v>0</v>
          </cell>
          <cell r="CQ1517">
            <v>0</v>
          </cell>
        </row>
        <row r="1518">
          <cell r="BF1518">
            <v>1</v>
          </cell>
          <cell r="BG1518">
            <v>1</v>
          </cell>
          <cell r="BH1518">
            <v>0</v>
          </cell>
          <cell r="BI1518">
            <v>0</v>
          </cell>
          <cell r="BJ1518">
            <v>0</v>
          </cell>
          <cell r="CQ1518">
            <v>0</v>
          </cell>
        </row>
        <row r="1519">
          <cell r="BF1519">
            <v>1</v>
          </cell>
          <cell r="BG1519">
            <v>1</v>
          </cell>
          <cell r="BH1519">
            <v>1</v>
          </cell>
          <cell r="BI1519">
            <v>0</v>
          </cell>
          <cell r="BJ1519">
            <v>1</v>
          </cell>
          <cell r="CQ1519">
            <v>0</v>
          </cell>
        </row>
        <row r="1520">
          <cell r="BF1520">
            <v>0</v>
          </cell>
          <cell r="BG1520">
            <v>0</v>
          </cell>
          <cell r="BH1520">
            <v>0</v>
          </cell>
          <cell r="BI1520">
            <v>0</v>
          </cell>
          <cell r="BJ1520">
            <v>0</v>
          </cell>
          <cell r="CQ1520">
            <v>1</v>
          </cell>
        </row>
        <row r="1521">
          <cell r="BF1521">
            <v>1</v>
          </cell>
          <cell r="BG1521">
            <v>1</v>
          </cell>
          <cell r="BH1521">
            <v>0</v>
          </cell>
          <cell r="BI1521">
            <v>0</v>
          </cell>
          <cell r="BJ1521">
            <v>0</v>
          </cell>
          <cell r="CQ1521">
            <v>0</v>
          </cell>
        </row>
        <row r="1522">
          <cell r="BF1522">
            <v>1</v>
          </cell>
          <cell r="BG1522">
            <v>0</v>
          </cell>
          <cell r="BH1522">
            <v>0</v>
          </cell>
          <cell r="BI1522">
            <v>0</v>
          </cell>
          <cell r="BJ1522">
            <v>1</v>
          </cell>
          <cell r="CQ1522">
            <v>0</v>
          </cell>
        </row>
        <row r="1523">
          <cell r="BF1523">
            <v>1</v>
          </cell>
          <cell r="BG1523">
            <v>1</v>
          </cell>
          <cell r="BH1523">
            <v>0</v>
          </cell>
          <cell r="BI1523">
            <v>0</v>
          </cell>
          <cell r="BJ1523">
            <v>0</v>
          </cell>
          <cell r="CQ1523">
            <v>0</v>
          </cell>
        </row>
        <row r="1524">
          <cell r="BF1524">
            <v>1</v>
          </cell>
          <cell r="BG1524">
            <v>1</v>
          </cell>
          <cell r="BH1524">
            <v>0</v>
          </cell>
          <cell r="BI1524">
            <v>0</v>
          </cell>
          <cell r="BJ1524">
            <v>0</v>
          </cell>
          <cell r="CQ1524">
            <v>0</v>
          </cell>
        </row>
        <row r="1525">
          <cell r="BF1525">
            <v>1</v>
          </cell>
          <cell r="BG1525">
            <v>1</v>
          </cell>
          <cell r="BH1525">
            <v>0</v>
          </cell>
          <cell r="BI1525">
            <v>0</v>
          </cell>
          <cell r="BJ1525">
            <v>0</v>
          </cell>
          <cell r="CQ1525">
            <v>0</v>
          </cell>
        </row>
        <row r="1526">
          <cell r="BF1526">
            <v>1</v>
          </cell>
          <cell r="BG1526">
            <v>0</v>
          </cell>
          <cell r="BH1526">
            <v>0</v>
          </cell>
          <cell r="BI1526">
            <v>0</v>
          </cell>
          <cell r="BJ1526">
            <v>1</v>
          </cell>
          <cell r="CQ1526">
            <v>0</v>
          </cell>
        </row>
        <row r="1527">
          <cell r="BF1527">
            <v>1</v>
          </cell>
          <cell r="BG1527">
            <v>1</v>
          </cell>
          <cell r="BH1527">
            <v>1</v>
          </cell>
          <cell r="BI1527">
            <v>0</v>
          </cell>
          <cell r="BJ1527">
            <v>1</v>
          </cell>
          <cell r="CQ1527">
            <v>0</v>
          </cell>
        </row>
        <row r="1528">
          <cell r="BF1528">
            <v>1</v>
          </cell>
          <cell r="BG1528">
            <v>0</v>
          </cell>
          <cell r="BH1528">
            <v>0</v>
          </cell>
          <cell r="BI1528">
            <v>0</v>
          </cell>
          <cell r="BJ1528">
            <v>1</v>
          </cell>
          <cell r="CQ1528">
            <v>0</v>
          </cell>
        </row>
        <row r="1529">
          <cell r="BF1529">
            <v>1</v>
          </cell>
          <cell r="BG1529">
            <v>1</v>
          </cell>
          <cell r="BH1529">
            <v>0</v>
          </cell>
          <cell r="BI1529">
            <v>0</v>
          </cell>
          <cell r="BJ1529">
            <v>0</v>
          </cell>
          <cell r="CQ1529">
            <v>0</v>
          </cell>
        </row>
        <row r="1530">
          <cell r="BF1530">
            <v>1</v>
          </cell>
          <cell r="BG1530">
            <v>0</v>
          </cell>
          <cell r="BH1530">
            <v>0</v>
          </cell>
          <cell r="BI1530">
            <v>0</v>
          </cell>
          <cell r="BJ1530">
            <v>0</v>
          </cell>
          <cell r="CQ1530">
            <v>0</v>
          </cell>
        </row>
        <row r="1531">
          <cell r="BF1531">
            <v>1</v>
          </cell>
          <cell r="BG1531">
            <v>1</v>
          </cell>
          <cell r="BH1531">
            <v>1</v>
          </cell>
          <cell r="BI1531">
            <v>0</v>
          </cell>
          <cell r="BJ1531">
            <v>1</v>
          </cell>
          <cell r="CQ1531">
            <v>0</v>
          </cell>
        </row>
        <row r="1532">
          <cell r="BF1532">
            <v>0</v>
          </cell>
          <cell r="BG1532">
            <v>0</v>
          </cell>
          <cell r="BH1532">
            <v>0</v>
          </cell>
          <cell r="BI1532">
            <v>0</v>
          </cell>
          <cell r="BJ1532">
            <v>0</v>
          </cell>
          <cell r="CQ1532">
            <v>1</v>
          </cell>
        </row>
        <row r="1533">
          <cell r="BF1533">
            <v>0</v>
          </cell>
          <cell r="BG1533">
            <v>0</v>
          </cell>
          <cell r="BH1533">
            <v>0</v>
          </cell>
          <cell r="BI1533">
            <v>0</v>
          </cell>
          <cell r="BJ1533">
            <v>0</v>
          </cell>
          <cell r="CQ1533">
            <v>1</v>
          </cell>
        </row>
        <row r="1534">
          <cell r="BF1534">
            <v>1</v>
          </cell>
          <cell r="BG1534">
            <v>1</v>
          </cell>
          <cell r="BH1534">
            <v>0</v>
          </cell>
          <cell r="BI1534">
            <v>0</v>
          </cell>
          <cell r="BJ1534">
            <v>0</v>
          </cell>
          <cell r="CQ1534">
            <v>0</v>
          </cell>
        </row>
        <row r="1535">
          <cell r="BF1535">
            <v>1</v>
          </cell>
          <cell r="BG1535">
            <v>0</v>
          </cell>
          <cell r="BH1535">
            <v>0</v>
          </cell>
          <cell r="BI1535">
            <v>0</v>
          </cell>
          <cell r="BJ1535">
            <v>1</v>
          </cell>
          <cell r="CQ1535">
            <v>0</v>
          </cell>
        </row>
        <row r="1536">
          <cell r="BF1536">
            <v>1</v>
          </cell>
          <cell r="BG1536">
            <v>1</v>
          </cell>
          <cell r="BH1536">
            <v>0</v>
          </cell>
          <cell r="BI1536">
            <v>0</v>
          </cell>
          <cell r="BJ1536">
            <v>1</v>
          </cell>
          <cell r="CQ1536">
            <v>0</v>
          </cell>
        </row>
        <row r="1537">
          <cell r="BF1537">
            <v>1</v>
          </cell>
          <cell r="BG1537">
            <v>1</v>
          </cell>
          <cell r="BH1537">
            <v>1</v>
          </cell>
          <cell r="BI1537">
            <v>0</v>
          </cell>
          <cell r="BJ1537">
            <v>0</v>
          </cell>
          <cell r="CQ1537">
            <v>0</v>
          </cell>
        </row>
        <row r="1538">
          <cell r="BF1538">
            <v>1</v>
          </cell>
          <cell r="BG1538">
            <v>1</v>
          </cell>
          <cell r="BH1538">
            <v>1</v>
          </cell>
          <cell r="BI1538">
            <v>0</v>
          </cell>
          <cell r="BJ1538">
            <v>0</v>
          </cell>
          <cell r="CQ1538">
            <v>0</v>
          </cell>
        </row>
        <row r="1539">
          <cell r="BF1539">
            <v>0</v>
          </cell>
          <cell r="BG1539">
            <v>0</v>
          </cell>
          <cell r="BH1539">
            <v>0</v>
          </cell>
          <cell r="BI1539">
            <v>0</v>
          </cell>
          <cell r="BJ1539">
            <v>0</v>
          </cell>
          <cell r="CQ1539">
            <v>1</v>
          </cell>
        </row>
        <row r="1540">
          <cell r="BF1540">
            <v>1</v>
          </cell>
          <cell r="BG1540">
            <v>1</v>
          </cell>
          <cell r="BH1540">
            <v>0</v>
          </cell>
          <cell r="BI1540">
            <v>0</v>
          </cell>
          <cell r="BJ1540">
            <v>2</v>
          </cell>
          <cell r="CQ1540">
            <v>0</v>
          </cell>
        </row>
        <row r="1541">
          <cell r="BF1541">
            <v>1</v>
          </cell>
          <cell r="BG1541">
            <v>1</v>
          </cell>
          <cell r="BH1541">
            <v>1</v>
          </cell>
          <cell r="BI1541">
            <v>0</v>
          </cell>
          <cell r="BJ1541">
            <v>1</v>
          </cell>
          <cell r="CQ1541">
            <v>0</v>
          </cell>
        </row>
        <row r="1542">
          <cell r="BF1542">
            <v>1</v>
          </cell>
          <cell r="BG1542">
            <v>1</v>
          </cell>
          <cell r="BH1542">
            <v>0</v>
          </cell>
          <cell r="BI1542">
            <v>0</v>
          </cell>
          <cell r="BJ1542">
            <v>0</v>
          </cell>
          <cell r="CQ1542">
            <v>0</v>
          </cell>
        </row>
        <row r="1543">
          <cell r="BF1543">
            <v>1</v>
          </cell>
          <cell r="BG1543">
            <v>1</v>
          </cell>
          <cell r="BH1543">
            <v>0</v>
          </cell>
          <cell r="BI1543">
            <v>0</v>
          </cell>
          <cell r="BJ1543">
            <v>1</v>
          </cell>
          <cell r="CQ1543">
            <v>0</v>
          </cell>
        </row>
        <row r="1544">
          <cell r="BF1544">
            <v>1</v>
          </cell>
          <cell r="BG1544">
            <v>0</v>
          </cell>
          <cell r="BH1544">
            <v>0</v>
          </cell>
          <cell r="BI1544">
            <v>0</v>
          </cell>
          <cell r="BJ1544">
            <v>0</v>
          </cell>
          <cell r="CQ1544">
            <v>0</v>
          </cell>
        </row>
        <row r="1545">
          <cell r="BF1545">
            <v>1</v>
          </cell>
          <cell r="BG1545">
            <v>1</v>
          </cell>
          <cell r="BH1545">
            <v>1</v>
          </cell>
          <cell r="BI1545">
            <v>0</v>
          </cell>
          <cell r="BJ1545">
            <v>0</v>
          </cell>
          <cell r="CQ1545">
            <v>0</v>
          </cell>
        </row>
        <row r="1546">
          <cell r="BF1546">
            <v>1</v>
          </cell>
          <cell r="BG1546">
            <v>0</v>
          </cell>
          <cell r="BH1546">
            <v>0</v>
          </cell>
          <cell r="BI1546">
            <v>0</v>
          </cell>
          <cell r="BJ1546">
            <v>0</v>
          </cell>
          <cell r="CQ1546">
            <v>0</v>
          </cell>
        </row>
        <row r="1547">
          <cell r="BF1547">
            <v>0</v>
          </cell>
          <cell r="BG1547">
            <v>0</v>
          </cell>
          <cell r="BH1547">
            <v>0</v>
          </cell>
          <cell r="BI1547">
            <v>0</v>
          </cell>
          <cell r="BJ1547">
            <v>0</v>
          </cell>
          <cell r="CQ1547">
            <v>1</v>
          </cell>
        </row>
        <row r="1548">
          <cell r="BF1548">
            <v>1</v>
          </cell>
          <cell r="BG1548">
            <v>1</v>
          </cell>
          <cell r="BH1548">
            <v>1</v>
          </cell>
          <cell r="BI1548">
            <v>0</v>
          </cell>
          <cell r="BJ1548">
            <v>1</v>
          </cell>
          <cell r="CQ1548">
            <v>0</v>
          </cell>
        </row>
        <row r="1549">
          <cell r="BF1549">
            <v>0</v>
          </cell>
          <cell r="BG1549">
            <v>0</v>
          </cell>
          <cell r="BH1549">
            <v>0</v>
          </cell>
          <cell r="BI1549">
            <v>0</v>
          </cell>
          <cell r="BJ1549">
            <v>0</v>
          </cell>
          <cell r="CQ1549">
            <v>1</v>
          </cell>
        </row>
        <row r="1550">
          <cell r="BF1550">
            <v>1</v>
          </cell>
          <cell r="BG1550">
            <v>1</v>
          </cell>
          <cell r="BH1550">
            <v>1</v>
          </cell>
          <cell r="BI1550">
            <v>0</v>
          </cell>
          <cell r="BJ1550">
            <v>0</v>
          </cell>
          <cell r="CQ1550">
            <v>0</v>
          </cell>
        </row>
        <row r="1551">
          <cell r="BF1551">
            <v>1</v>
          </cell>
          <cell r="BG1551">
            <v>0</v>
          </cell>
          <cell r="BH1551">
            <v>0</v>
          </cell>
          <cell r="BI1551">
            <v>0</v>
          </cell>
          <cell r="BJ1551">
            <v>1</v>
          </cell>
          <cell r="CQ1551">
            <v>0</v>
          </cell>
        </row>
        <row r="1552">
          <cell r="BF1552">
            <v>1</v>
          </cell>
          <cell r="BG1552">
            <v>1</v>
          </cell>
          <cell r="BH1552">
            <v>1</v>
          </cell>
          <cell r="BI1552">
            <v>0</v>
          </cell>
          <cell r="BJ1552">
            <v>1</v>
          </cell>
          <cell r="CQ1552">
            <v>0</v>
          </cell>
        </row>
        <row r="1553">
          <cell r="BF1553">
            <v>1</v>
          </cell>
          <cell r="BG1553">
            <v>1</v>
          </cell>
          <cell r="BH1553">
            <v>0</v>
          </cell>
          <cell r="BI1553">
            <v>0</v>
          </cell>
          <cell r="BJ1553">
            <v>0</v>
          </cell>
          <cell r="CQ1553">
            <v>0</v>
          </cell>
        </row>
        <row r="1554">
          <cell r="BF1554">
            <v>0</v>
          </cell>
          <cell r="BG1554">
            <v>0</v>
          </cell>
          <cell r="BH1554">
            <v>0</v>
          </cell>
          <cell r="BI1554">
            <v>0</v>
          </cell>
          <cell r="BJ1554">
            <v>0</v>
          </cell>
          <cell r="CQ1554">
            <v>1</v>
          </cell>
        </row>
        <row r="1555">
          <cell r="BF1555">
            <v>1</v>
          </cell>
          <cell r="BG1555">
            <v>1</v>
          </cell>
          <cell r="BH1555">
            <v>0</v>
          </cell>
          <cell r="BI1555">
            <v>0</v>
          </cell>
          <cell r="BJ1555">
            <v>1</v>
          </cell>
          <cell r="CQ1555">
            <v>0</v>
          </cell>
        </row>
        <row r="1556">
          <cell r="BF1556">
            <v>1</v>
          </cell>
          <cell r="BG1556">
            <v>1</v>
          </cell>
          <cell r="BH1556">
            <v>1</v>
          </cell>
          <cell r="BI1556">
            <v>0</v>
          </cell>
          <cell r="BJ1556">
            <v>1</v>
          </cell>
          <cell r="CQ1556">
            <v>0</v>
          </cell>
        </row>
        <row r="1557">
          <cell r="BF1557">
            <v>1</v>
          </cell>
          <cell r="BG1557">
            <v>1</v>
          </cell>
          <cell r="BH1557">
            <v>1</v>
          </cell>
          <cell r="BI1557">
            <v>0</v>
          </cell>
          <cell r="BJ1557">
            <v>1</v>
          </cell>
          <cell r="CQ1557">
            <v>0</v>
          </cell>
        </row>
        <row r="1558">
          <cell r="BF1558">
            <v>1</v>
          </cell>
          <cell r="BG1558">
            <v>1</v>
          </cell>
          <cell r="BH1558">
            <v>0</v>
          </cell>
          <cell r="BI1558">
            <v>0</v>
          </cell>
          <cell r="BJ1558">
            <v>0</v>
          </cell>
          <cell r="CQ1558">
            <v>0</v>
          </cell>
        </row>
        <row r="1559">
          <cell r="BF1559">
            <v>1</v>
          </cell>
          <cell r="BG1559">
            <v>0</v>
          </cell>
          <cell r="BH1559">
            <v>0</v>
          </cell>
          <cell r="BI1559">
            <v>0</v>
          </cell>
          <cell r="BJ1559">
            <v>0</v>
          </cell>
          <cell r="CQ1559">
            <v>0</v>
          </cell>
        </row>
        <row r="1560">
          <cell r="BF1560">
            <v>0</v>
          </cell>
          <cell r="BG1560">
            <v>0</v>
          </cell>
          <cell r="BH1560">
            <v>0</v>
          </cell>
          <cell r="BI1560">
            <v>0</v>
          </cell>
          <cell r="BJ1560">
            <v>0</v>
          </cell>
          <cell r="CQ1560">
            <v>1</v>
          </cell>
        </row>
        <row r="1561">
          <cell r="BF1561">
            <v>0</v>
          </cell>
          <cell r="BG1561">
            <v>0</v>
          </cell>
          <cell r="BH1561">
            <v>0</v>
          </cell>
          <cell r="BI1561">
            <v>0</v>
          </cell>
          <cell r="BJ1561">
            <v>0</v>
          </cell>
          <cell r="CQ1561">
            <v>1</v>
          </cell>
        </row>
        <row r="1562">
          <cell r="BF1562">
            <v>1</v>
          </cell>
          <cell r="BG1562">
            <v>1</v>
          </cell>
          <cell r="BH1562">
            <v>1</v>
          </cell>
          <cell r="BI1562">
            <v>0</v>
          </cell>
          <cell r="BJ1562">
            <v>0</v>
          </cell>
          <cell r="CQ1562">
            <v>0</v>
          </cell>
        </row>
        <row r="1563">
          <cell r="BF1563">
            <v>1</v>
          </cell>
          <cell r="BG1563">
            <v>1</v>
          </cell>
          <cell r="BH1563">
            <v>0</v>
          </cell>
          <cell r="BI1563">
            <v>0</v>
          </cell>
          <cell r="BJ1563">
            <v>1</v>
          </cell>
          <cell r="CQ1563">
            <v>0</v>
          </cell>
        </row>
        <row r="1564">
          <cell r="BF1564">
            <v>1</v>
          </cell>
          <cell r="BG1564">
            <v>1</v>
          </cell>
          <cell r="BH1564">
            <v>0</v>
          </cell>
          <cell r="BI1564">
            <v>0</v>
          </cell>
          <cell r="BJ1564">
            <v>0</v>
          </cell>
          <cell r="CQ1564">
            <v>0</v>
          </cell>
        </row>
        <row r="1565">
          <cell r="BF1565">
            <v>1</v>
          </cell>
          <cell r="BG1565">
            <v>1</v>
          </cell>
          <cell r="BH1565">
            <v>0</v>
          </cell>
          <cell r="BI1565">
            <v>0</v>
          </cell>
          <cell r="BJ1565">
            <v>1</v>
          </cell>
          <cell r="CQ1565">
            <v>0</v>
          </cell>
        </row>
        <row r="1566">
          <cell r="BF1566">
            <v>1</v>
          </cell>
          <cell r="BG1566">
            <v>0</v>
          </cell>
          <cell r="BH1566">
            <v>0</v>
          </cell>
          <cell r="BI1566">
            <v>0</v>
          </cell>
          <cell r="BJ1566">
            <v>1</v>
          </cell>
          <cell r="CQ1566">
            <v>0</v>
          </cell>
        </row>
        <row r="1567">
          <cell r="BF1567">
            <v>1</v>
          </cell>
          <cell r="BG1567">
            <v>1</v>
          </cell>
          <cell r="BH1567">
            <v>0</v>
          </cell>
          <cell r="BI1567">
            <v>0</v>
          </cell>
          <cell r="BJ1567">
            <v>0</v>
          </cell>
          <cell r="CQ1567">
            <v>0</v>
          </cell>
        </row>
        <row r="1568">
          <cell r="BF1568">
            <v>1</v>
          </cell>
          <cell r="BG1568">
            <v>1</v>
          </cell>
          <cell r="BH1568">
            <v>1</v>
          </cell>
          <cell r="BI1568">
            <v>0</v>
          </cell>
          <cell r="BJ1568">
            <v>1</v>
          </cell>
          <cell r="CQ1568">
            <v>0</v>
          </cell>
        </row>
        <row r="1569">
          <cell r="BF1569">
            <v>0</v>
          </cell>
          <cell r="BG1569">
            <v>0</v>
          </cell>
          <cell r="BH1569">
            <v>0</v>
          </cell>
          <cell r="BI1569">
            <v>0</v>
          </cell>
          <cell r="BJ1569">
            <v>2</v>
          </cell>
          <cell r="CQ1569">
            <v>0</v>
          </cell>
        </row>
        <row r="1570">
          <cell r="BF1570">
            <v>1</v>
          </cell>
          <cell r="BG1570">
            <v>1</v>
          </cell>
          <cell r="BH1570">
            <v>0</v>
          </cell>
          <cell r="BI1570">
            <v>0</v>
          </cell>
          <cell r="BJ1570">
            <v>0</v>
          </cell>
          <cell r="CQ1570">
            <v>0</v>
          </cell>
        </row>
        <row r="1571">
          <cell r="BF1571">
            <v>1</v>
          </cell>
          <cell r="BG1571">
            <v>1</v>
          </cell>
          <cell r="BH1571">
            <v>0</v>
          </cell>
          <cell r="BI1571">
            <v>0</v>
          </cell>
          <cell r="BJ1571">
            <v>0</v>
          </cell>
          <cell r="CQ1571">
            <v>0</v>
          </cell>
        </row>
        <row r="1572">
          <cell r="BF1572">
            <v>1</v>
          </cell>
          <cell r="BG1572">
            <v>1</v>
          </cell>
          <cell r="BH1572">
            <v>1</v>
          </cell>
          <cell r="BI1572">
            <v>0</v>
          </cell>
          <cell r="BJ1572">
            <v>1</v>
          </cell>
          <cell r="CQ1572">
            <v>0</v>
          </cell>
        </row>
        <row r="1573">
          <cell r="BF1573">
            <v>1</v>
          </cell>
          <cell r="BG1573">
            <v>1</v>
          </cell>
          <cell r="BH1573">
            <v>0</v>
          </cell>
          <cell r="BI1573">
            <v>0</v>
          </cell>
          <cell r="BJ1573">
            <v>1</v>
          </cell>
          <cell r="CQ1573">
            <v>0</v>
          </cell>
        </row>
        <row r="1574">
          <cell r="BF1574">
            <v>1</v>
          </cell>
          <cell r="BG1574">
            <v>1</v>
          </cell>
          <cell r="BH1574">
            <v>0</v>
          </cell>
          <cell r="BI1574">
            <v>0</v>
          </cell>
          <cell r="BJ1574">
            <v>1</v>
          </cell>
          <cell r="CQ1574">
            <v>0</v>
          </cell>
        </row>
        <row r="1575">
          <cell r="BF1575">
            <v>1</v>
          </cell>
          <cell r="BG1575">
            <v>1</v>
          </cell>
          <cell r="BH1575">
            <v>0</v>
          </cell>
          <cell r="BI1575">
            <v>0</v>
          </cell>
          <cell r="BJ1575">
            <v>0</v>
          </cell>
          <cell r="CQ1575">
            <v>0</v>
          </cell>
        </row>
        <row r="1576">
          <cell r="BF1576">
            <v>1</v>
          </cell>
          <cell r="BG1576">
            <v>1</v>
          </cell>
          <cell r="BH1576">
            <v>0</v>
          </cell>
          <cell r="BI1576">
            <v>0</v>
          </cell>
          <cell r="BJ1576">
            <v>0</v>
          </cell>
          <cell r="CQ1576">
            <v>0</v>
          </cell>
        </row>
        <row r="1577">
          <cell r="BF1577">
            <v>1</v>
          </cell>
          <cell r="BG1577">
            <v>0</v>
          </cell>
          <cell r="BH1577">
            <v>0</v>
          </cell>
          <cell r="BI1577">
            <v>0</v>
          </cell>
          <cell r="BJ1577">
            <v>1</v>
          </cell>
          <cell r="CQ1577">
            <v>0</v>
          </cell>
        </row>
        <row r="1578">
          <cell r="BF1578">
            <v>1</v>
          </cell>
          <cell r="BG1578">
            <v>1</v>
          </cell>
          <cell r="BH1578">
            <v>0</v>
          </cell>
          <cell r="BI1578">
            <v>0</v>
          </cell>
          <cell r="BJ1578">
            <v>1</v>
          </cell>
          <cell r="CQ1578">
            <v>0</v>
          </cell>
        </row>
        <row r="1579">
          <cell r="BF1579">
            <v>1</v>
          </cell>
          <cell r="BG1579">
            <v>1</v>
          </cell>
          <cell r="BH1579">
            <v>0</v>
          </cell>
          <cell r="BI1579">
            <v>0</v>
          </cell>
          <cell r="BJ1579">
            <v>1</v>
          </cell>
          <cell r="CQ1579">
            <v>0</v>
          </cell>
        </row>
        <row r="1580">
          <cell r="BF1580">
            <v>0</v>
          </cell>
          <cell r="BG1580">
            <v>0</v>
          </cell>
          <cell r="BH1580">
            <v>0</v>
          </cell>
          <cell r="BI1580">
            <v>0</v>
          </cell>
          <cell r="BJ1580">
            <v>0</v>
          </cell>
          <cell r="CQ1580">
            <v>1</v>
          </cell>
        </row>
        <row r="1581">
          <cell r="BF1581">
            <v>1</v>
          </cell>
          <cell r="BG1581">
            <v>1</v>
          </cell>
          <cell r="BH1581">
            <v>0</v>
          </cell>
          <cell r="BI1581">
            <v>0</v>
          </cell>
          <cell r="BJ1581">
            <v>1</v>
          </cell>
          <cell r="CQ1581">
            <v>0</v>
          </cell>
        </row>
        <row r="1582">
          <cell r="BF1582">
            <v>0</v>
          </cell>
          <cell r="BG1582">
            <v>0</v>
          </cell>
          <cell r="BH1582">
            <v>0</v>
          </cell>
          <cell r="BI1582">
            <v>1</v>
          </cell>
          <cell r="BJ1582">
            <v>0</v>
          </cell>
          <cell r="CQ1582">
            <v>0</v>
          </cell>
        </row>
        <row r="1583">
          <cell r="BF1583">
            <v>1</v>
          </cell>
          <cell r="BG1583">
            <v>1</v>
          </cell>
          <cell r="BH1583">
            <v>0</v>
          </cell>
          <cell r="BI1583">
            <v>0</v>
          </cell>
          <cell r="BJ1583">
            <v>0</v>
          </cell>
          <cell r="CQ1583">
            <v>0</v>
          </cell>
        </row>
        <row r="1584">
          <cell r="BF1584">
            <v>1</v>
          </cell>
          <cell r="BG1584">
            <v>0</v>
          </cell>
          <cell r="BH1584">
            <v>0</v>
          </cell>
          <cell r="BI1584">
            <v>0</v>
          </cell>
          <cell r="BJ1584">
            <v>0</v>
          </cell>
          <cell r="CQ1584">
            <v>0</v>
          </cell>
        </row>
        <row r="1585">
          <cell r="BF1585">
            <v>1</v>
          </cell>
          <cell r="BG1585">
            <v>0</v>
          </cell>
          <cell r="BH1585">
            <v>0</v>
          </cell>
          <cell r="BI1585">
            <v>0</v>
          </cell>
          <cell r="BJ1585">
            <v>0</v>
          </cell>
          <cell r="CQ1585">
            <v>0</v>
          </cell>
        </row>
        <row r="1586">
          <cell r="BF1586">
            <v>1</v>
          </cell>
          <cell r="BG1586">
            <v>1</v>
          </cell>
          <cell r="BH1586">
            <v>1</v>
          </cell>
          <cell r="BI1586">
            <v>0</v>
          </cell>
          <cell r="BJ1586">
            <v>0</v>
          </cell>
          <cell r="CQ1586">
            <v>0</v>
          </cell>
        </row>
        <row r="1587">
          <cell r="BF1587">
            <v>0</v>
          </cell>
          <cell r="BG1587">
            <v>0</v>
          </cell>
          <cell r="BH1587">
            <v>0</v>
          </cell>
          <cell r="BI1587">
            <v>0</v>
          </cell>
          <cell r="BJ1587">
            <v>0</v>
          </cell>
          <cell r="CQ1587">
            <v>1</v>
          </cell>
        </row>
        <row r="1588">
          <cell r="BF1588">
            <v>1</v>
          </cell>
          <cell r="BG1588">
            <v>0</v>
          </cell>
          <cell r="BH1588">
            <v>0</v>
          </cell>
          <cell r="BI1588">
            <v>0</v>
          </cell>
          <cell r="BJ1588">
            <v>0</v>
          </cell>
          <cell r="CQ1588">
            <v>0</v>
          </cell>
        </row>
        <row r="1589">
          <cell r="BF1589">
            <v>0</v>
          </cell>
          <cell r="BG1589">
            <v>1</v>
          </cell>
          <cell r="BH1589">
            <v>0</v>
          </cell>
          <cell r="BI1589">
            <v>0</v>
          </cell>
          <cell r="BJ1589">
            <v>0</v>
          </cell>
          <cell r="CQ1589">
            <v>0</v>
          </cell>
        </row>
        <row r="1590">
          <cell r="BF1590">
            <v>1</v>
          </cell>
          <cell r="BG1590">
            <v>1</v>
          </cell>
          <cell r="BH1590">
            <v>0</v>
          </cell>
          <cell r="BI1590">
            <v>0</v>
          </cell>
          <cell r="BJ1590">
            <v>0</v>
          </cell>
          <cell r="CQ1590">
            <v>0</v>
          </cell>
        </row>
        <row r="1591">
          <cell r="BF1591">
            <v>1</v>
          </cell>
          <cell r="BG1591">
            <v>0</v>
          </cell>
          <cell r="BH1591">
            <v>0</v>
          </cell>
          <cell r="BI1591">
            <v>0</v>
          </cell>
          <cell r="BJ1591">
            <v>1</v>
          </cell>
          <cell r="CQ1591">
            <v>0</v>
          </cell>
        </row>
        <row r="1592">
          <cell r="BF1592">
            <v>1</v>
          </cell>
          <cell r="BG1592">
            <v>1</v>
          </cell>
          <cell r="BH1592">
            <v>0</v>
          </cell>
          <cell r="BI1592">
            <v>0</v>
          </cell>
          <cell r="BJ1592">
            <v>1</v>
          </cell>
          <cell r="CQ1592">
            <v>0</v>
          </cell>
        </row>
        <row r="1593">
          <cell r="BF1593">
            <v>1</v>
          </cell>
          <cell r="BG1593">
            <v>1</v>
          </cell>
          <cell r="BH1593">
            <v>1</v>
          </cell>
          <cell r="BI1593">
            <v>0</v>
          </cell>
          <cell r="BJ1593">
            <v>0</v>
          </cell>
          <cell r="CQ1593">
            <v>0</v>
          </cell>
        </row>
        <row r="1594">
          <cell r="BF1594">
            <v>1</v>
          </cell>
          <cell r="BG1594">
            <v>1</v>
          </cell>
          <cell r="BH1594">
            <v>0</v>
          </cell>
          <cell r="BI1594">
            <v>0</v>
          </cell>
          <cell r="BJ1594">
            <v>0</v>
          </cell>
          <cell r="CQ1594">
            <v>0</v>
          </cell>
        </row>
        <row r="1595">
          <cell r="BF1595">
            <v>1</v>
          </cell>
          <cell r="BG1595">
            <v>1</v>
          </cell>
          <cell r="BH1595">
            <v>0</v>
          </cell>
          <cell r="BI1595">
            <v>0</v>
          </cell>
          <cell r="BJ1595">
            <v>0</v>
          </cell>
          <cell r="CQ1595">
            <v>0</v>
          </cell>
        </row>
        <row r="1596">
          <cell r="BF1596">
            <v>0</v>
          </cell>
          <cell r="BG1596">
            <v>1</v>
          </cell>
          <cell r="BH1596">
            <v>0</v>
          </cell>
          <cell r="BI1596">
            <v>0</v>
          </cell>
          <cell r="BJ1596">
            <v>0</v>
          </cell>
          <cell r="CQ1596">
            <v>0</v>
          </cell>
        </row>
        <row r="1597">
          <cell r="BF1597">
            <v>1</v>
          </cell>
          <cell r="BG1597">
            <v>0</v>
          </cell>
          <cell r="BH1597">
            <v>0</v>
          </cell>
          <cell r="BI1597">
            <v>0</v>
          </cell>
          <cell r="BJ1597">
            <v>1</v>
          </cell>
          <cell r="CQ1597">
            <v>0</v>
          </cell>
        </row>
        <row r="1598">
          <cell r="BF1598">
            <v>1</v>
          </cell>
          <cell r="BG1598">
            <v>1</v>
          </cell>
          <cell r="BH1598">
            <v>0</v>
          </cell>
          <cell r="BI1598">
            <v>0</v>
          </cell>
          <cell r="BJ1598">
            <v>1</v>
          </cell>
          <cell r="CQ1598">
            <v>0</v>
          </cell>
        </row>
        <row r="1599">
          <cell r="BF1599">
            <v>1</v>
          </cell>
          <cell r="BG1599">
            <v>1</v>
          </cell>
          <cell r="BH1599">
            <v>0</v>
          </cell>
          <cell r="BI1599">
            <v>0</v>
          </cell>
          <cell r="BJ1599">
            <v>1</v>
          </cell>
          <cell r="CQ1599">
            <v>0</v>
          </cell>
        </row>
        <row r="1600">
          <cell r="BF1600">
            <v>1</v>
          </cell>
          <cell r="BG1600">
            <v>1</v>
          </cell>
          <cell r="BH1600">
            <v>0</v>
          </cell>
          <cell r="BI1600">
            <v>0</v>
          </cell>
          <cell r="BJ1600">
            <v>1</v>
          </cell>
          <cell r="CQ1600">
            <v>0</v>
          </cell>
        </row>
        <row r="1601">
          <cell r="BF1601">
            <v>0</v>
          </cell>
          <cell r="BG1601">
            <v>0</v>
          </cell>
          <cell r="BH1601">
            <v>0</v>
          </cell>
          <cell r="BI1601">
            <v>0</v>
          </cell>
          <cell r="BJ1601">
            <v>0</v>
          </cell>
          <cell r="CQ1601">
            <v>1</v>
          </cell>
        </row>
        <row r="1602">
          <cell r="BF1602">
            <v>1</v>
          </cell>
          <cell r="BG1602">
            <v>1</v>
          </cell>
          <cell r="BH1602">
            <v>1</v>
          </cell>
          <cell r="BI1602">
            <v>0</v>
          </cell>
          <cell r="BJ1602">
            <v>0</v>
          </cell>
          <cell r="CQ1602">
            <v>0</v>
          </cell>
        </row>
        <row r="1603">
          <cell r="BF1603">
            <v>1</v>
          </cell>
          <cell r="BG1603">
            <v>1</v>
          </cell>
          <cell r="BH1603">
            <v>0</v>
          </cell>
          <cell r="BI1603">
            <v>0</v>
          </cell>
          <cell r="BJ1603">
            <v>1</v>
          </cell>
          <cell r="CQ1603">
            <v>0</v>
          </cell>
        </row>
        <row r="1604">
          <cell r="BF1604">
            <v>1</v>
          </cell>
          <cell r="BG1604">
            <v>1</v>
          </cell>
          <cell r="BH1604">
            <v>1</v>
          </cell>
          <cell r="BI1604">
            <v>0</v>
          </cell>
          <cell r="BJ1604">
            <v>0</v>
          </cell>
          <cell r="CQ1604">
            <v>0</v>
          </cell>
        </row>
        <row r="1605">
          <cell r="BF1605">
            <v>1</v>
          </cell>
          <cell r="BG1605">
            <v>1</v>
          </cell>
          <cell r="BH1605">
            <v>0</v>
          </cell>
          <cell r="BI1605">
            <v>0</v>
          </cell>
          <cell r="BJ1605">
            <v>0</v>
          </cell>
          <cell r="CQ1605">
            <v>0</v>
          </cell>
        </row>
        <row r="1606">
          <cell r="BF1606">
            <v>1</v>
          </cell>
          <cell r="BG1606">
            <v>0</v>
          </cell>
          <cell r="BH1606">
            <v>0</v>
          </cell>
          <cell r="BI1606">
            <v>0</v>
          </cell>
          <cell r="BJ1606">
            <v>0</v>
          </cell>
          <cell r="CQ1606">
            <v>0</v>
          </cell>
        </row>
        <row r="1607">
          <cell r="BF1607">
            <v>1</v>
          </cell>
          <cell r="BG1607">
            <v>1</v>
          </cell>
          <cell r="BH1607">
            <v>0</v>
          </cell>
          <cell r="BI1607">
            <v>0</v>
          </cell>
          <cell r="BJ1607">
            <v>0</v>
          </cell>
          <cell r="CQ1607">
            <v>0</v>
          </cell>
        </row>
        <row r="1608">
          <cell r="BF1608">
            <v>1</v>
          </cell>
          <cell r="BG1608">
            <v>1</v>
          </cell>
          <cell r="BH1608">
            <v>0</v>
          </cell>
          <cell r="BI1608">
            <v>0</v>
          </cell>
          <cell r="BJ1608">
            <v>0</v>
          </cell>
          <cell r="CQ1608">
            <v>0</v>
          </cell>
        </row>
        <row r="1609">
          <cell r="BF1609">
            <v>1</v>
          </cell>
          <cell r="BG1609">
            <v>1</v>
          </cell>
          <cell r="BH1609">
            <v>0</v>
          </cell>
          <cell r="BI1609">
            <v>0</v>
          </cell>
          <cell r="BJ1609">
            <v>0</v>
          </cell>
          <cell r="CQ1609">
            <v>0</v>
          </cell>
        </row>
        <row r="1610">
          <cell r="BF1610">
            <v>1</v>
          </cell>
          <cell r="BG1610">
            <v>1</v>
          </cell>
          <cell r="BH1610">
            <v>1</v>
          </cell>
          <cell r="BI1610">
            <v>0</v>
          </cell>
          <cell r="BJ1610">
            <v>0</v>
          </cell>
          <cell r="CQ1610">
            <v>0</v>
          </cell>
        </row>
        <row r="1611">
          <cell r="BF1611">
            <v>1</v>
          </cell>
          <cell r="BG1611">
            <v>0</v>
          </cell>
          <cell r="BH1611">
            <v>0</v>
          </cell>
          <cell r="BI1611">
            <v>0</v>
          </cell>
          <cell r="BJ1611">
            <v>1</v>
          </cell>
          <cell r="CQ1611">
            <v>0</v>
          </cell>
        </row>
        <row r="1612">
          <cell r="BF1612">
            <v>0</v>
          </cell>
          <cell r="BG1612">
            <v>0</v>
          </cell>
          <cell r="BH1612">
            <v>0</v>
          </cell>
          <cell r="BI1612">
            <v>0</v>
          </cell>
          <cell r="BJ1612">
            <v>0</v>
          </cell>
          <cell r="CQ1612">
            <v>1</v>
          </cell>
        </row>
        <row r="1613">
          <cell r="BF1613">
            <v>1</v>
          </cell>
          <cell r="BG1613">
            <v>1</v>
          </cell>
          <cell r="BH1613">
            <v>0</v>
          </cell>
          <cell r="BI1613">
            <v>0</v>
          </cell>
          <cell r="BJ1613">
            <v>1</v>
          </cell>
          <cell r="CQ1613">
            <v>0</v>
          </cell>
        </row>
        <row r="1614">
          <cell r="BF1614">
            <v>1</v>
          </cell>
          <cell r="BG1614">
            <v>0</v>
          </cell>
          <cell r="BH1614">
            <v>0</v>
          </cell>
          <cell r="BI1614">
            <v>0</v>
          </cell>
          <cell r="BJ1614">
            <v>1</v>
          </cell>
          <cell r="CQ1614">
            <v>0</v>
          </cell>
        </row>
        <row r="1615">
          <cell r="BF1615">
            <v>0</v>
          </cell>
          <cell r="BG1615">
            <v>0</v>
          </cell>
          <cell r="BH1615">
            <v>0</v>
          </cell>
          <cell r="BI1615">
            <v>0</v>
          </cell>
          <cell r="BJ1615">
            <v>0</v>
          </cell>
          <cell r="CQ1615">
            <v>1</v>
          </cell>
        </row>
        <row r="1616">
          <cell r="BF1616">
            <v>1</v>
          </cell>
          <cell r="BG1616">
            <v>1</v>
          </cell>
          <cell r="BH1616">
            <v>0</v>
          </cell>
          <cell r="BI1616">
            <v>0</v>
          </cell>
          <cell r="BJ1616">
            <v>0</v>
          </cell>
          <cell r="CQ1616">
            <v>0</v>
          </cell>
        </row>
        <row r="1617">
          <cell r="BF1617">
            <v>1</v>
          </cell>
          <cell r="BG1617">
            <v>1</v>
          </cell>
          <cell r="BH1617">
            <v>0</v>
          </cell>
          <cell r="BI1617">
            <v>0</v>
          </cell>
          <cell r="BJ1617">
            <v>0</v>
          </cell>
          <cell r="CQ1617">
            <v>0</v>
          </cell>
        </row>
        <row r="1618">
          <cell r="BF1618">
            <v>1</v>
          </cell>
          <cell r="BG1618">
            <v>1</v>
          </cell>
          <cell r="BH1618">
            <v>1</v>
          </cell>
          <cell r="BI1618">
            <v>0</v>
          </cell>
          <cell r="BJ1618">
            <v>0</v>
          </cell>
          <cell r="CQ1618">
            <v>0</v>
          </cell>
        </row>
        <row r="1619">
          <cell r="BF1619">
            <v>1</v>
          </cell>
          <cell r="BG1619">
            <v>0</v>
          </cell>
          <cell r="BH1619">
            <v>0</v>
          </cell>
          <cell r="BI1619">
            <v>0</v>
          </cell>
          <cell r="BJ1619">
            <v>0</v>
          </cell>
          <cell r="CQ1619">
            <v>0</v>
          </cell>
        </row>
        <row r="1620">
          <cell r="BF1620">
            <v>1</v>
          </cell>
          <cell r="BG1620">
            <v>1</v>
          </cell>
          <cell r="BH1620">
            <v>1</v>
          </cell>
          <cell r="BI1620">
            <v>0</v>
          </cell>
          <cell r="BJ1620">
            <v>1</v>
          </cell>
          <cell r="CQ1620">
            <v>0</v>
          </cell>
        </row>
        <row r="1621">
          <cell r="BF1621">
            <v>1</v>
          </cell>
          <cell r="BG1621">
            <v>0</v>
          </cell>
          <cell r="BH1621">
            <v>0</v>
          </cell>
          <cell r="BI1621">
            <v>0</v>
          </cell>
          <cell r="BJ1621">
            <v>0</v>
          </cell>
          <cell r="CQ1621">
            <v>0</v>
          </cell>
        </row>
        <row r="1622">
          <cell r="BF1622">
            <v>0</v>
          </cell>
          <cell r="BG1622">
            <v>0</v>
          </cell>
          <cell r="BH1622">
            <v>0</v>
          </cell>
          <cell r="BI1622">
            <v>0</v>
          </cell>
          <cell r="BJ1622">
            <v>0</v>
          </cell>
          <cell r="CQ1622">
            <v>1</v>
          </cell>
        </row>
        <row r="1623">
          <cell r="BF1623">
            <v>1</v>
          </cell>
          <cell r="BG1623">
            <v>1</v>
          </cell>
          <cell r="BH1623">
            <v>0</v>
          </cell>
          <cell r="BI1623">
            <v>0</v>
          </cell>
          <cell r="BJ1623">
            <v>0</v>
          </cell>
          <cell r="CQ1623">
            <v>0</v>
          </cell>
        </row>
        <row r="1624">
          <cell r="BF1624">
            <v>0</v>
          </cell>
          <cell r="BG1624">
            <v>1</v>
          </cell>
          <cell r="BH1624">
            <v>0</v>
          </cell>
          <cell r="BI1624">
            <v>0</v>
          </cell>
          <cell r="BJ1624">
            <v>0</v>
          </cell>
          <cell r="CQ1624">
            <v>0</v>
          </cell>
        </row>
        <row r="1625">
          <cell r="BF1625">
            <v>1</v>
          </cell>
          <cell r="BG1625">
            <v>0</v>
          </cell>
          <cell r="BH1625">
            <v>0</v>
          </cell>
          <cell r="BI1625">
            <v>0</v>
          </cell>
          <cell r="BJ1625">
            <v>0</v>
          </cell>
          <cell r="CQ1625">
            <v>0</v>
          </cell>
        </row>
        <row r="1626">
          <cell r="BF1626">
            <v>1</v>
          </cell>
          <cell r="BG1626">
            <v>1</v>
          </cell>
          <cell r="BH1626">
            <v>0</v>
          </cell>
          <cell r="BI1626">
            <v>0</v>
          </cell>
          <cell r="BJ1626">
            <v>1</v>
          </cell>
          <cell r="CQ1626">
            <v>0</v>
          </cell>
        </row>
        <row r="1627">
          <cell r="BF1627">
            <v>0</v>
          </cell>
          <cell r="BG1627">
            <v>0</v>
          </cell>
          <cell r="BH1627">
            <v>0</v>
          </cell>
          <cell r="BI1627">
            <v>0</v>
          </cell>
          <cell r="BJ1627">
            <v>0</v>
          </cell>
          <cell r="CQ1627">
            <v>1</v>
          </cell>
        </row>
        <row r="1628">
          <cell r="BF1628">
            <v>1</v>
          </cell>
          <cell r="BG1628">
            <v>1</v>
          </cell>
          <cell r="BH1628">
            <v>0</v>
          </cell>
          <cell r="BI1628">
            <v>0</v>
          </cell>
          <cell r="BJ1628">
            <v>2</v>
          </cell>
          <cell r="CQ1628">
            <v>0</v>
          </cell>
        </row>
        <row r="1629">
          <cell r="BF1629">
            <v>1</v>
          </cell>
          <cell r="BG1629">
            <v>1</v>
          </cell>
          <cell r="BH1629">
            <v>1</v>
          </cell>
          <cell r="BI1629">
            <v>0</v>
          </cell>
          <cell r="BJ1629">
            <v>0</v>
          </cell>
          <cell r="CQ1629">
            <v>0</v>
          </cell>
        </row>
        <row r="1630">
          <cell r="BF1630">
            <v>0</v>
          </cell>
          <cell r="BG1630">
            <v>0</v>
          </cell>
          <cell r="BH1630">
            <v>0</v>
          </cell>
          <cell r="BI1630">
            <v>0</v>
          </cell>
          <cell r="BJ1630">
            <v>0</v>
          </cell>
          <cell r="CQ1630">
            <v>1</v>
          </cell>
        </row>
        <row r="1631">
          <cell r="BF1631">
            <v>1</v>
          </cell>
          <cell r="BG1631">
            <v>1</v>
          </cell>
          <cell r="BH1631">
            <v>1</v>
          </cell>
          <cell r="BI1631">
            <v>0</v>
          </cell>
          <cell r="BJ1631">
            <v>0</v>
          </cell>
          <cell r="CQ1631">
            <v>0</v>
          </cell>
        </row>
        <row r="1632">
          <cell r="BF1632">
            <v>0</v>
          </cell>
          <cell r="BG1632">
            <v>0</v>
          </cell>
          <cell r="BH1632">
            <v>0</v>
          </cell>
          <cell r="BI1632">
            <v>0</v>
          </cell>
          <cell r="BJ1632">
            <v>0</v>
          </cell>
          <cell r="CQ1632">
            <v>1</v>
          </cell>
        </row>
        <row r="1633">
          <cell r="BF1633">
            <v>1</v>
          </cell>
          <cell r="BG1633">
            <v>0</v>
          </cell>
          <cell r="BH1633">
            <v>0</v>
          </cell>
          <cell r="BI1633">
            <v>0</v>
          </cell>
          <cell r="BJ1633">
            <v>0</v>
          </cell>
          <cell r="CQ1633">
            <v>0</v>
          </cell>
        </row>
        <row r="1634">
          <cell r="BF1634">
            <v>0</v>
          </cell>
          <cell r="BG1634">
            <v>0</v>
          </cell>
          <cell r="BH1634">
            <v>0</v>
          </cell>
          <cell r="BI1634">
            <v>0</v>
          </cell>
          <cell r="BJ1634">
            <v>0</v>
          </cell>
          <cell r="CQ1634">
            <v>1</v>
          </cell>
        </row>
        <row r="1635">
          <cell r="BF1635">
            <v>0</v>
          </cell>
          <cell r="BG1635">
            <v>0</v>
          </cell>
          <cell r="BH1635">
            <v>0</v>
          </cell>
          <cell r="BI1635">
            <v>0</v>
          </cell>
          <cell r="BJ1635">
            <v>0</v>
          </cell>
          <cell r="CQ1635">
            <v>1</v>
          </cell>
        </row>
        <row r="1636">
          <cell r="BF1636">
            <v>1</v>
          </cell>
          <cell r="BG1636">
            <v>1</v>
          </cell>
          <cell r="BH1636">
            <v>0</v>
          </cell>
          <cell r="BI1636">
            <v>0</v>
          </cell>
          <cell r="BJ1636">
            <v>1</v>
          </cell>
          <cell r="CQ1636">
            <v>0</v>
          </cell>
        </row>
        <row r="1637">
          <cell r="BF1637">
            <v>1</v>
          </cell>
          <cell r="BG1637">
            <v>1</v>
          </cell>
          <cell r="BH1637">
            <v>0</v>
          </cell>
          <cell r="BI1637">
            <v>0</v>
          </cell>
          <cell r="BJ1637">
            <v>0</v>
          </cell>
          <cell r="CQ1637">
            <v>0</v>
          </cell>
        </row>
        <row r="1638">
          <cell r="BF1638">
            <v>1</v>
          </cell>
          <cell r="BG1638">
            <v>0</v>
          </cell>
          <cell r="BH1638">
            <v>0</v>
          </cell>
          <cell r="BI1638">
            <v>0</v>
          </cell>
          <cell r="BJ1638">
            <v>0</v>
          </cell>
          <cell r="CQ1638">
            <v>0</v>
          </cell>
        </row>
        <row r="1639">
          <cell r="BF1639">
            <v>0</v>
          </cell>
          <cell r="BG1639">
            <v>0</v>
          </cell>
          <cell r="BH1639">
            <v>0</v>
          </cell>
          <cell r="BI1639">
            <v>0</v>
          </cell>
          <cell r="BJ1639">
            <v>0</v>
          </cell>
          <cell r="CQ1639">
            <v>1</v>
          </cell>
        </row>
        <row r="1640">
          <cell r="BF1640">
            <v>1</v>
          </cell>
          <cell r="BG1640">
            <v>1</v>
          </cell>
          <cell r="BH1640">
            <v>0</v>
          </cell>
          <cell r="BI1640">
            <v>0</v>
          </cell>
          <cell r="BJ1640">
            <v>0</v>
          </cell>
          <cell r="CQ1640">
            <v>0</v>
          </cell>
        </row>
        <row r="1641">
          <cell r="BF1641">
            <v>0</v>
          </cell>
          <cell r="BG1641">
            <v>0</v>
          </cell>
          <cell r="BH1641">
            <v>0</v>
          </cell>
          <cell r="BI1641">
            <v>0</v>
          </cell>
          <cell r="BJ1641">
            <v>1</v>
          </cell>
          <cell r="CQ1641">
            <v>0</v>
          </cell>
        </row>
        <row r="1642">
          <cell r="BF1642">
            <v>1</v>
          </cell>
          <cell r="BG1642">
            <v>0</v>
          </cell>
          <cell r="BH1642">
            <v>0</v>
          </cell>
          <cell r="BI1642">
            <v>0</v>
          </cell>
          <cell r="BJ1642">
            <v>0</v>
          </cell>
          <cell r="CQ1642">
            <v>0</v>
          </cell>
        </row>
        <row r="1643">
          <cell r="BF1643">
            <v>1</v>
          </cell>
          <cell r="BG1643">
            <v>1</v>
          </cell>
          <cell r="BH1643">
            <v>0</v>
          </cell>
          <cell r="BI1643">
            <v>0</v>
          </cell>
          <cell r="BJ1643">
            <v>1</v>
          </cell>
          <cell r="CQ1643">
            <v>0</v>
          </cell>
        </row>
        <row r="1644">
          <cell r="BF1644">
            <v>1</v>
          </cell>
          <cell r="BG1644">
            <v>1</v>
          </cell>
          <cell r="BH1644">
            <v>0</v>
          </cell>
          <cell r="BI1644">
            <v>0</v>
          </cell>
          <cell r="BJ1644">
            <v>0</v>
          </cell>
          <cell r="CQ1644">
            <v>0</v>
          </cell>
        </row>
        <row r="1645">
          <cell r="BF1645">
            <v>1</v>
          </cell>
          <cell r="BG1645">
            <v>1</v>
          </cell>
          <cell r="BH1645">
            <v>0</v>
          </cell>
          <cell r="BI1645">
            <v>0</v>
          </cell>
          <cell r="BJ1645">
            <v>1</v>
          </cell>
          <cell r="CQ1645">
            <v>0</v>
          </cell>
        </row>
        <row r="1646">
          <cell r="BF1646">
            <v>1</v>
          </cell>
          <cell r="BG1646">
            <v>0</v>
          </cell>
          <cell r="BH1646">
            <v>0</v>
          </cell>
          <cell r="BI1646">
            <v>0</v>
          </cell>
          <cell r="BJ1646">
            <v>1</v>
          </cell>
          <cell r="CQ1646">
            <v>0</v>
          </cell>
        </row>
        <row r="1647">
          <cell r="BF1647">
            <v>1</v>
          </cell>
          <cell r="BG1647">
            <v>1</v>
          </cell>
          <cell r="BH1647">
            <v>0</v>
          </cell>
          <cell r="BI1647">
            <v>0</v>
          </cell>
          <cell r="BJ1647">
            <v>0</v>
          </cell>
          <cell r="CQ1647">
            <v>0</v>
          </cell>
        </row>
        <row r="1648">
          <cell r="BF1648">
            <v>1</v>
          </cell>
          <cell r="BG1648">
            <v>1</v>
          </cell>
          <cell r="BH1648">
            <v>0</v>
          </cell>
          <cell r="BI1648">
            <v>0</v>
          </cell>
          <cell r="BJ1648">
            <v>0</v>
          </cell>
          <cell r="CQ1648">
            <v>0</v>
          </cell>
        </row>
        <row r="1649">
          <cell r="BF1649">
            <v>1</v>
          </cell>
          <cell r="BG1649">
            <v>1</v>
          </cell>
          <cell r="BH1649">
            <v>1</v>
          </cell>
          <cell r="BI1649">
            <v>0</v>
          </cell>
          <cell r="BJ1649">
            <v>1</v>
          </cell>
          <cell r="CQ1649">
            <v>0</v>
          </cell>
        </row>
        <row r="1650">
          <cell r="BF1650">
            <v>0</v>
          </cell>
          <cell r="BG1650">
            <v>1</v>
          </cell>
          <cell r="BH1650">
            <v>0</v>
          </cell>
          <cell r="BI1650">
            <v>0</v>
          </cell>
          <cell r="BJ1650">
            <v>0</v>
          </cell>
          <cell r="CQ1650">
            <v>0</v>
          </cell>
        </row>
        <row r="1651">
          <cell r="BF1651">
            <v>0</v>
          </cell>
          <cell r="BG1651">
            <v>0</v>
          </cell>
          <cell r="BH1651">
            <v>0</v>
          </cell>
          <cell r="BI1651">
            <v>0</v>
          </cell>
          <cell r="BJ1651">
            <v>0</v>
          </cell>
          <cell r="CQ1651">
            <v>1</v>
          </cell>
        </row>
        <row r="1652">
          <cell r="BF1652">
            <v>1</v>
          </cell>
          <cell r="BG1652">
            <v>0</v>
          </cell>
          <cell r="BH1652">
            <v>0</v>
          </cell>
          <cell r="BI1652">
            <v>0</v>
          </cell>
          <cell r="BJ1652">
            <v>1</v>
          </cell>
          <cell r="CQ1652">
            <v>0</v>
          </cell>
        </row>
        <row r="1653">
          <cell r="BF1653">
            <v>1</v>
          </cell>
          <cell r="BG1653">
            <v>1</v>
          </cell>
          <cell r="BH1653">
            <v>1</v>
          </cell>
          <cell r="BI1653">
            <v>0</v>
          </cell>
          <cell r="BJ1653">
            <v>0</v>
          </cell>
          <cell r="CQ1653">
            <v>0</v>
          </cell>
        </row>
        <row r="1654">
          <cell r="BF1654">
            <v>1</v>
          </cell>
          <cell r="BG1654">
            <v>1</v>
          </cell>
          <cell r="BH1654">
            <v>0</v>
          </cell>
          <cell r="BI1654">
            <v>0</v>
          </cell>
          <cell r="BJ1654">
            <v>0</v>
          </cell>
          <cell r="CQ1654">
            <v>0</v>
          </cell>
        </row>
        <row r="1655">
          <cell r="BF1655">
            <v>0</v>
          </cell>
          <cell r="BG1655">
            <v>0</v>
          </cell>
          <cell r="BH1655">
            <v>0</v>
          </cell>
          <cell r="BI1655">
            <v>1</v>
          </cell>
          <cell r="BJ1655">
            <v>0</v>
          </cell>
          <cell r="CQ1655">
            <v>0</v>
          </cell>
        </row>
        <row r="1656">
          <cell r="BF1656">
            <v>1</v>
          </cell>
          <cell r="BG1656">
            <v>1</v>
          </cell>
          <cell r="BH1656">
            <v>0</v>
          </cell>
          <cell r="BI1656">
            <v>0</v>
          </cell>
          <cell r="BJ1656">
            <v>0</v>
          </cell>
          <cell r="CQ1656">
            <v>0</v>
          </cell>
        </row>
        <row r="1657">
          <cell r="BF1657">
            <v>1</v>
          </cell>
          <cell r="BG1657">
            <v>1</v>
          </cell>
          <cell r="BH1657">
            <v>0</v>
          </cell>
          <cell r="BI1657">
            <v>0</v>
          </cell>
          <cell r="BJ1657">
            <v>1</v>
          </cell>
          <cell r="CQ1657">
            <v>0</v>
          </cell>
        </row>
        <row r="1658">
          <cell r="BF1658">
            <v>1</v>
          </cell>
          <cell r="BG1658">
            <v>1</v>
          </cell>
          <cell r="BH1658">
            <v>1</v>
          </cell>
          <cell r="BI1658">
            <v>0</v>
          </cell>
          <cell r="BJ1658">
            <v>0</v>
          </cell>
          <cell r="CQ1658">
            <v>0</v>
          </cell>
        </row>
        <row r="1659">
          <cell r="BF1659">
            <v>1</v>
          </cell>
          <cell r="BG1659">
            <v>1</v>
          </cell>
          <cell r="BH1659">
            <v>1</v>
          </cell>
          <cell r="BI1659">
            <v>0</v>
          </cell>
          <cell r="BJ1659">
            <v>1</v>
          </cell>
          <cell r="CQ1659">
            <v>0</v>
          </cell>
        </row>
        <row r="1660">
          <cell r="BF1660">
            <v>0</v>
          </cell>
          <cell r="BG1660">
            <v>0</v>
          </cell>
          <cell r="BH1660">
            <v>0</v>
          </cell>
          <cell r="BI1660">
            <v>0</v>
          </cell>
          <cell r="BJ1660">
            <v>0</v>
          </cell>
          <cell r="CQ1660">
            <v>1</v>
          </cell>
        </row>
        <row r="1661">
          <cell r="BF1661">
            <v>0</v>
          </cell>
          <cell r="BG1661">
            <v>0</v>
          </cell>
          <cell r="BH1661">
            <v>0</v>
          </cell>
          <cell r="BI1661">
            <v>0</v>
          </cell>
          <cell r="BJ1661">
            <v>0</v>
          </cell>
          <cell r="CQ1661">
            <v>1</v>
          </cell>
        </row>
        <row r="1662">
          <cell r="BF1662">
            <v>1</v>
          </cell>
          <cell r="BG1662">
            <v>1</v>
          </cell>
          <cell r="BH1662">
            <v>0</v>
          </cell>
          <cell r="BI1662">
            <v>0</v>
          </cell>
          <cell r="BJ1662">
            <v>0</v>
          </cell>
          <cell r="CQ1662">
            <v>0</v>
          </cell>
        </row>
        <row r="1663">
          <cell r="BF1663">
            <v>1</v>
          </cell>
          <cell r="BG1663">
            <v>0</v>
          </cell>
          <cell r="BH1663">
            <v>0</v>
          </cell>
          <cell r="BI1663">
            <v>0</v>
          </cell>
          <cell r="BJ1663">
            <v>0</v>
          </cell>
          <cell r="CQ1663">
            <v>0</v>
          </cell>
        </row>
        <row r="1664">
          <cell r="BF1664">
            <v>1</v>
          </cell>
          <cell r="BG1664">
            <v>1</v>
          </cell>
          <cell r="BH1664">
            <v>0</v>
          </cell>
          <cell r="BI1664">
            <v>0</v>
          </cell>
          <cell r="BJ1664">
            <v>0</v>
          </cell>
          <cell r="CQ1664">
            <v>0</v>
          </cell>
        </row>
        <row r="1665">
          <cell r="BF1665">
            <v>1</v>
          </cell>
          <cell r="BG1665">
            <v>1</v>
          </cell>
          <cell r="BH1665">
            <v>0</v>
          </cell>
          <cell r="BI1665">
            <v>0</v>
          </cell>
          <cell r="BJ1665">
            <v>1</v>
          </cell>
          <cell r="CQ1665">
            <v>0</v>
          </cell>
        </row>
        <row r="1666">
          <cell r="BF1666">
            <v>1</v>
          </cell>
          <cell r="BG1666">
            <v>1</v>
          </cell>
          <cell r="BH1666">
            <v>0</v>
          </cell>
          <cell r="BI1666">
            <v>0</v>
          </cell>
          <cell r="BJ1666">
            <v>1</v>
          </cell>
          <cell r="CQ1666">
            <v>0</v>
          </cell>
        </row>
        <row r="1667">
          <cell r="BF1667">
            <v>1</v>
          </cell>
          <cell r="BG1667">
            <v>0</v>
          </cell>
          <cell r="BH1667">
            <v>0</v>
          </cell>
          <cell r="BI1667">
            <v>0</v>
          </cell>
          <cell r="BJ1667">
            <v>0</v>
          </cell>
          <cell r="CQ1667">
            <v>0</v>
          </cell>
        </row>
        <row r="1668">
          <cell r="BF1668">
            <v>1</v>
          </cell>
          <cell r="BG1668">
            <v>1</v>
          </cell>
          <cell r="BH1668">
            <v>0</v>
          </cell>
          <cell r="BI1668">
            <v>0</v>
          </cell>
          <cell r="BJ1668">
            <v>0</v>
          </cell>
          <cell r="CQ1668">
            <v>0</v>
          </cell>
        </row>
        <row r="1669">
          <cell r="BF1669">
            <v>1</v>
          </cell>
          <cell r="BG1669">
            <v>0</v>
          </cell>
          <cell r="BH1669">
            <v>0</v>
          </cell>
          <cell r="BI1669">
            <v>0</v>
          </cell>
          <cell r="BJ1669">
            <v>1</v>
          </cell>
          <cell r="CQ1669">
            <v>0</v>
          </cell>
        </row>
        <row r="1670">
          <cell r="BF1670">
            <v>1</v>
          </cell>
          <cell r="BG1670">
            <v>1</v>
          </cell>
          <cell r="BH1670">
            <v>0</v>
          </cell>
          <cell r="BI1670">
            <v>0</v>
          </cell>
          <cell r="BJ1670">
            <v>0</v>
          </cell>
          <cell r="CQ1670">
            <v>0</v>
          </cell>
        </row>
        <row r="1671">
          <cell r="BF1671">
            <v>1</v>
          </cell>
          <cell r="BG1671">
            <v>1</v>
          </cell>
          <cell r="BH1671">
            <v>0</v>
          </cell>
          <cell r="BI1671">
            <v>0</v>
          </cell>
          <cell r="BJ1671">
            <v>1</v>
          </cell>
          <cell r="CQ1671">
            <v>0</v>
          </cell>
        </row>
        <row r="1672">
          <cell r="BF1672">
            <v>1</v>
          </cell>
          <cell r="BG1672">
            <v>1</v>
          </cell>
          <cell r="BH1672">
            <v>0</v>
          </cell>
          <cell r="BI1672">
            <v>0</v>
          </cell>
          <cell r="BJ1672">
            <v>1</v>
          </cell>
          <cell r="CQ1672">
            <v>0</v>
          </cell>
        </row>
        <row r="1673">
          <cell r="BF1673">
            <v>0</v>
          </cell>
          <cell r="BG1673">
            <v>0</v>
          </cell>
          <cell r="BH1673">
            <v>0</v>
          </cell>
          <cell r="BI1673">
            <v>0</v>
          </cell>
          <cell r="BJ1673">
            <v>0</v>
          </cell>
          <cell r="CQ1673">
            <v>1</v>
          </cell>
        </row>
        <row r="1674">
          <cell r="BF1674">
            <v>1</v>
          </cell>
          <cell r="BG1674">
            <v>1</v>
          </cell>
          <cell r="BH1674">
            <v>0</v>
          </cell>
          <cell r="BI1674">
            <v>0</v>
          </cell>
          <cell r="BJ1674">
            <v>0</v>
          </cell>
          <cell r="CQ1674">
            <v>0</v>
          </cell>
        </row>
        <row r="1675">
          <cell r="BF1675">
            <v>0</v>
          </cell>
          <cell r="BG1675">
            <v>0</v>
          </cell>
          <cell r="BH1675">
            <v>0</v>
          </cell>
          <cell r="BI1675">
            <v>0</v>
          </cell>
          <cell r="BJ1675">
            <v>0</v>
          </cell>
          <cell r="CQ1675">
            <v>1</v>
          </cell>
        </row>
        <row r="1676">
          <cell r="BF1676">
            <v>1</v>
          </cell>
          <cell r="BG1676">
            <v>1</v>
          </cell>
          <cell r="BH1676">
            <v>0</v>
          </cell>
          <cell r="BI1676">
            <v>0</v>
          </cell>
          <cell r="BJ1676">
            <v>0</v>
          </cell>
          <cell r="CQ1676">
            <v>0</v>
          </cell>
        </row>
        <row r="1677">
          <cell r="BF1677">
            <v>1</v>
          </cell>
          <cell r="BG1677">
            <v>1</v>
          </cell>
          <cell r="BH1677">
            <v>0</v>
          </cell>
          <cell r="BI1677">
            <v>0</v>
          </cell>
          <cell r="BJ1677">
            <v>1</v>
          </cell>
          <cell r="CQ1677">
            <v>0</v>
          </cell>
        </row>
        <row r="1678">
          <cell r="BF1678">
            <v>0</v>
          </cell>
          <cell r="BG1678">
            <v>0</v>
          </cell>
          <cell r="BH1678">
            <v>0</v>
          </cell>
          <cell r="BI1678">
            <v>0</v>
          </cell>
          <cell r="BJ1678">
            <v>0</v>
          </cell>
          <cell r="CQ1678">
            <v>1</v>
          </cell>
        </row>
        <row r="1679">
          <cell r="BF1679">
            <v>0</v>
          </cell>
          <cell r="BG1679">
            <v>0</v>
          </cell>
          <cell r="BH1679">
            <v>0</v>
          </cell>
          <cell r="BI1679">
            <v>0</v>
          </cell>
          <cell r="BJ1679">
            <v>0</v>
          </cell>
          <cell r="CQ1679">
            <v>1</v>
          </cell>
        </row>
        <row r="1680">
          <cell r="BF1680">
            <v>1</v>
          </cell>
          <cell r="BG1680">
            <v>1</v>
          </cell>
          <cell r="BH1680">
            <v>0</v>
          </cell>
          <cell r="BI1680">
            <v>0</v>
          </cell>
          <cell r="BJ1680">
            <v>0</v>
          </cell>
          <cell r="CQ1680">
            <v>0</v>
          </cell>
        </row>
        <row r="1681">
          <cell r="BF1681">
            <v>1</v>
          </cell>
          <cell r="BG1681">
            <v>1</v>
          </cell>
          <cell r="BH1681">
            <v>1</v>
          </cell>
          <cell r="BI1681">
            <v>0</v>
          </cell>
          <cell r="BJ1681">
            <v>0</v>
          </cell>
          <cell r="CQ1681">
            <v>0</v>
          </cell>
        </row>
        <row r="1682">
          <cell r="BF1682">
            <v>1</v>
          </cell>
          <cell r="BG1682">
            <v>0</v>
          </cell>
          <cell r="BH1682">
            <v>0</v>
          </cell>
          <cell r="BI1682">
            <v>0</v>
          </cell>
          <cell r="BJ1682">
            <v>0</v>
          </cell>
          <cell r="CQ1682">
            <v>0</v>
          </cell>
        </row>
        <row r="1683">
          <cell r="BF1683">
            <v>1</v>
          </cell>
          <cell r="BG1683">
            <v>1</v>
          </cell>
          <cell r="BH1683">
            <v>0</v>
          </cell>
          <cell r="BI1683">
            <v>0</v>
          </cell>
          <cell r="BJ1683">
            <v>1</v>
          </cell>
          <cell r="CQ1683">
            <v>0</v>
          </cell>
        </row>
        <row r="1684">
          <cell r="BF1684">
            <v>1</v>
          </cell>
          <cell r="BG1684">
            <v>1</v>
          </cell>
          <cell r="BH1684">
            <v>0</v>
          </cell>
          <cell r="BI1684">
            <v>0</v>
          </cell>
          <cell r="BJ1684">
            <v>1</v>
          </cell>
          <cell r="CQ1684">
            <v>0</v>
          </cell>
        </row>
        <row r="1685">
          <cell r="BF1685">
            <v>0</v>
          </cell>
          <cell r="BG1685">
            <v>0</v>
          </cell>
          <cell r="BH1685">
            <v>0</v>
          </cell>
          <cell r="BI1685">
            <v>0</v>
          </cell>
          <cell r="BJ1685">
            <v>0</v>
          </cell>
          <cell r="CQ1685">
            <v>1</v>
          </cell>
        </row>
        <row r="1686">
          <cell r="BF1686">
            <v>1</v>
          </cell>
          <cell r="BG1686">
            <v>1</v>
          </cell>
          <cell r="BH1686">
            <v>0</v>
          </cell>
          <cell r="BI1686">
            <v>0</v>
          </cell>
          <cell r="BJ1686">
            <v>0</v>
          </cell>
          <cell r="CQ1686">
            <v>0</v>
          </cell>
        </row>
        <row r="1687">
          <cell r="BF1687">
            <v>1</v>
          </cell>
          <cell r="BG1687">
            <v>1</v>
          </cell>
          <cell r="BH1687">
            <v>1</v>
          </cell>
          <cell r="BI1687">
            <v>0</v>
          </cell>
          <cell r="BJ1687">
            <v>1</v>
          </cell>
          <cell r="CQ1687">
            <v>0</v>
          </cell>
        </row>
        <row r="1688">
          <cell r="BF1688">
            <v>1</v>
          </cell>
          <cell r="BG1688">
            <v>1</v>
          </cell>
          <cell r="BH1688">
            <v>0</v>
          </cell>
          <cell r="BI1688">
            <v>0</v>
          </cell>
          <cell r="BJ1688">
            <v>0</v>
          </cell>
          <cell r="CQ1688">
            <v>0</v>
          </cell>
        </row>
        <row r="1689">
          <cell r="BF1689">
            <v>1</v>
          </cell>
          <cell r="BG1689">
            <v>1</v>
          </cell>
          <cell r="BH1689">
            <v>0</v>
          </cell>
          <cell r="BI1689">
            <v>0</v>
          </cell>
          <cell r="BJ1689">
            <v>0</v>
          </cell>
          <cell r="CQ1689">
            <v>0</v>
          </cell>
        </row>
        <row r="1690">
          <cell r="BF1690">
            <v>1</v>
          </cell>
          <cell r="BG1690">
            <v>0</v>
          </cell>
          <cell r="BH1690">
            <v>0</v>
          </cell>
          <cell r="BI1690">
            <v>0</v>
          </cell>
          <cell r="BJ1690">
            <v>0</v>
          </cell>
          <cell r="CQ1690">
            <v>0</v>
          </cell>
        </row>
        <row r="1691">
          <cell r="BF1691">
            <v>1</v>
          </cell>
          <cell r="BG1691">
            <v>0</v>
          </cell>
          <cell r="BH1691">
            <v>0</v>
          </cell>
          <cell r="BI1691">
            <v>0</v>
          </cell>
          <cell r="BJ1691">
            <v>1</v>
          </cell>
          <cell r="CQ1691">
            <v>0</v>
          </cell>
        </row>
        <row r="1692">
          <cell r="BF1692">
            <v>1</v>
          </cell>
          <cell r="BG1692">
            <v>1</v>
          </cell>
          <cell r="BH1692">
            <v>0</v>
          </cell>
          <cell r="BI1692">
            <v>0</v>
          </cell>
          <cell r="BJ1692">
            <v>0</v>
          </cell>
          <cell r="CQ1692">
            <v>0</v>
          </cell>
        </row>
        <row r="1693">
          <cell r="BF1693">
            <v>1</v>
          </cell>
          <cell r="BG1693">
            <v>1</v>
          </cell>
          <cell r="BH1693">
            <v>0</v>
          </cell>
          <cell r="BI1693">
            <v>0</v>
          </cell>
          <cell r="BJ1693">
            <v>0</v>
          </cell>
          <cell r="CQ1693">
            <v>0</v>
          </cell>
        </row>
        <row r="1694">
          <cell r="BF1694">
            <v>1</v>
          </cell>
          <cell r="BG1694">
            <v>1</v>
          </cell>
          <cell r="BH1694">
            <v>0</v>
          </cell>
          <cell r="BI1694">
            <v>0</v>
          </cell>
          <cell r="BJ1694">
            <v>1</v>
          </cell>
          <cell r="CQ1694">
            <v>0</v>
          </cell>
        </row>
        <row r="1695">
          <cell r="BF1695">
            <v>1</v>
          </cell>
          <cell r="BG1695">
            <v>0</v>
          </cell>
          <cell r="BH1695">
            <v>0</v>
          </cell>
          <cell r="BI1695">
            <v>0</v>
          </cell>
          <cell r="BJ1695">
            <v>1</v>
          </cell>
          <cell r="CQ1695">
            <v>0</v>
          </cell>
        </row>
        <row r="1696">
          <cell r="BF1696">
            <v>1</v>
          </cell>
          <cell r="BG1696">
            <v>0</v>
          </cell>
          <cell r="BH1696">
            <v>0</v>
          </cell>
          <cell r="BI1696">
            <v>0</v>
          </cell>
          <cell r="BJ1696">
            <v>0</v>
          </cell>
          <cell r="CQ1696">
            <v>0</v>
          </cell>
        </row>
        <row r="1697">
          <cell r="BF1697">
            <v>0</v>
          </cell>
          <cell r="BG1697">
            <v>0</v>
          </cell>
          <cell r="BH1697">
            <v>0</v>
          </cell>
          <cell r="BI1697">
            <v>0</v>
          </cell>
          <cell r="BJ1697">
            <v>0</v>
          </cell>
          <cell r="CQ1697">
            <v>1</v>
          </cell>
        </row>
        <row r="1698">
          <cell r="BF1698">
            <v>1</v>
          </cell>
          <cell r="BG1698">
            <v>1</v>
          </cell>
          <cell r="BH1698">
            <v>0</v>
          </cell>
          <cell r="BI1698">
            <v>0</v>
          </cell>
          <cell r="BJ1698">
            <v>1</v>
          </cell>
          <cell r="CQ1698">
            <v>0</v>
          </cell>
        </row>
        <row r="1699">
          <cell r="BF1699">
            <v>1</v>
          </cell>
          <cell r="BG1699">
            <v>1</v>
          </cell>
          <cell r="BH1699">
            <v>0</v>
          </cell>
          <cell r="BI1699">
            <v>0</v>
          </cell>
          <cell r="BJ1699">
            <v>0</v>
          </cell>
          <cell r="CQ1699">
            <v>0</v>
          </cell>
        </row>
        <row r="1700">
          <cell r="BF1700">
            <v>1</v>
          </cell>
          <cell r="BG1700">
            <v>0</v>
          </cell>
          <cell r="BH1700">
            <v>0</v>
          </cell>
          <cell r="BI1700">
            <v>0</v>
          </cell>
          <cell r="BJ1700">
            <v>0</v>
          </cell>
          <cell r="CQ1700">
            <v>0</v>
          </cell>
        </row>
        <row r="1701">
          <cell r="BF1701">
            <v>2</v>
          </cell>
          <cell r="BG1701">
            <v>0</v>
          </cell>
          <cell r="BH1701">
            <v>0</v>
          </cell>
          <cell r="BI1701">
            <v>0</v>
          </cell>
          <cell r="BJ1701">
            <v>1</v>
          </cell>
          <cell r="CQ1701">
            <v>0</v>
          </cell>
        </row>
        <row r="1702">
          <cell r="BF1702">
            <v>1</v>
          </cell>
          <cell r="BG1702">
            <v>0</v>
          </cell>
          <cell r="BH1702">
            <v>0</v>
          </cell>
          <cell r="BI1702">
            <v>0</v>
          </cell>
          <cell r="BJ1702">
            <v>0</v>
          </cell>
          <cell r="CQ1702">
            <v>0</v>
          </cell>
        </row>
        <row r="1703">
          <cell r="BF1703">
            <v>0</v>
          </cell>
          <cell r="BG1703">
            <v>0</v>
          </cell>
          <cell r="BH1703">
            <v>0</v>
          </cell>
          <cell r="BI1703">
            <v>0</v>
          </cell>
          <cell r="BJ1703">
            <v>0</v>
          </cell>
          <cell r="CQ1703">
            <v>1</v>
          </cell>
        </row>
        <row r="1704">
          <cell r="BF1704">
            <v>1</v>
          </cell>
          <cell r="BG1704">
            <v>0</v>
          </cell>
          <cell r="BH1704">
            <v>0</v>
          </cell>
          <cell r="BI1704">
            <v>0</v>
          </cell>
          <cell r="BJ1704">
            <v>1</v>
          </cell>
          <cell r="CQ1704">
            <v>0</v>
          </cell>
        </row>
        <row r="1705">
          <cell r="BF1705">
            <v>1</v>
          </cell>
          <cell r="BG1705">
            <v>1</v>
          </cell>
          <cell r="BH1705">
            <v>0</v>
          </cell>
          <cell r="BI1705">
            <v>0</v>
          </cell>
          <cell r="BJ1705">
            <v>0</v>
          </cell>
          <cell r="CQ1705">
            <v>0</v>
          </cell>
        </row>
        <row r="1706">
          <cell r="BF1706">
            <v>1</v>
          </cell>
          <cell r="BG1706">
            <v>1</v>
          </cell>
          <cell r="BH1706">
            <v>0</v>
          </cell>
          <cell r="BI1706">
            <v>0</v>
          </cell>
          <cell r="BJ1706">
            <v>1</v>
          </cell>
          <cell r="CQ1706">
            <v>0</v>
          </cell>
        </row>
        <row r="1707">
          <cell r="BF1707">
            <v>1</v>
          </cell>
          <cell r="BG1707">
            <v>1</v>
          </cell>
          <cell r="BH1707">
            <v>0</v>
          </cell>
          <cell r="BI1707">
            <v>0</v>
          </cell>
          <cell r="BJ1707">
            <v>1</v>
          </cell>
          <cell r="CQ1707">
            <v>0</v>
          </cell>
        </row>
        <row r="1708">
          <cell r="BF1708">
            <v>1</v>
          </cell>
          <cell r="BG1708">
            <v>1</v>
          </cell>
          <cell r="BH1708">
            <v>0</v>
          </cell>
          <cell r="BI1708">
            <v>0</v>
          </cell>
          <cell r="BJ1708">
            <v>0</v>
          </cell>
          <cell r="CQ1708">
            <v>0</v>
          </cell>
        </row>
        <row r="1709">
          <cell r="BF1709">
            <v>2</v>
          </cell>
          <cell r="BG1709">
            <v>0</v>
          </cell>
          <cell r="BH1709">
            <v>0</v>
          </cell>
          <cell r="BI1709">
            <v>0</v>
          </cell>
          <cell r="BJ1709">
            <v>0</v>
          </cell>
          <cell r="CQ1709">
            <v>0</v>
          </cell>
        </row>
        <row r="1710">
          <cell r="BF1710">
            <v>1</v>
          </cell>
          <cell r="BG1710">
            <v>0</v>
          </cell>
          <cell r="BH1710">
            <v>0</v>
          </cell>
          <cell r="BI1710">
            <v>0</v>
          </cell>
          <cell r="BJ1710">
            <v>1</v>
          </cell>
          <cell r="CQ1710">
            <v>0</v>
          </cell>
        </row>
        <row r="1711">
          <cell r="BF1711">
            <v>1</v>
          </cell>
          <cell r="BG1711">
            <v>0</v>
          </cell>
          <cell r="BH1711">
            <v>0</v>
          </cell>
          <cell r="BI1711">
            <v>0</v>
          </cell>
          <cell r="BJ1711">
            <v>0</v>
          </cell>
          <cell r="CQ1711">
            <v>0</v>
          </cell>
        </row>
        <row r="1712">
          <cell r="BF1712">
            <v>1</v>
          </cell>
          <cell r="BG1712">
            <v>1</v>
          </cell>
          <cell r="BH1712">
            <v>0</v>
          </cell>
          <cell r="BI1712">
            <v>0</v>
          </cell>
          <cell r="BJ1712">
            <v>0</v>
          </cell>
          <cell r="CQ1712">
            <v>0</v>
          </cell>
        </row>
        <row r="1713">
          <cell r="BF1713">
            <v>0</v>
          </cell>
          <cell r="BG1713">
            <v>0</v>
          </cell>
          <cell r="BH1713">
            <v>0</v>
          </cell>
          <cell r="BI1713">
            <v>0</v>
          </cell>
          <cell r="BJ1713">
            <v>0</v>
          </cell>
          <cell r="CQ1713">
            <v>1</v>
          </cell>
        </row>
        <row r="1714">
          <cell r="BF1714">
            <v>1</v>
          </cell>
          <cell r="BG1714">
            <v>1</v>
          </cell>
          <cell r="BH1714">
            <v>0</v>
          </cell>
          <cell r="BI1714">
            <v>0</v>
          </cell>
          <cell r="BJ1714">
            <v>0</v>
          </cell>
          <cell r="CQ1714">
            <v>0</v>
          </cell>
        </row>
        <row r="1715">
          <cell r="BF1715">
            <v>1</v>
          </cell>
          <cell r="BG1715">
            <v>1</v>
          </cell>
          <cell r="BH1715">
            <v>0</v>
          </cell>
          <cell r="BI1715">
            <v>0</v>
          </cell>
          <cell r="BJ1715">
            <v>1</v>
          </cell>
          <cell r="CQ1715">
            <v>0</v>
          </cell>
        </row>
        <row r="1716">
          <cell r="BF1716">
            <v>1</v>
          </cell>
          <cell r="BG1716">
            <v>0</v>
          </cell>
          <cell r="BH1716">
            <v>0</v>
          </cell>
          <cell r="BI1716">
            <v>0</v>
          </cell>
          <cell r="BJ1716">
            <v>1</v>
          </cell>
          <cell r="CQ1716">
            <v>0</v>
          </cell>
        </row>
        <row r="1717">
          <cell r="BF1717">
            <v>1</v>
          </cell>
          <cell r="BG1717">
            <v>0</v>
          </cell>
          <cell r="BH1717">
            <v>0</v>
          </cell>
          <cell r="BI1717">
            <v>0</v>
          </cell>
          <cell r="BJ1717">
            <v>0</v>
          </cell>
          <cell r="CQ1717">
            <v>0</v>
          </cell>
        </row>
        <row r="1718">
          <cell r="BF1718">
            <v>1</v>
          </cell>
          <cell r="BG1718">
            <v>0</v>
          </cell>
          <cell r="BH1718">
            <v>0</v>
          </cell>
          <cell r="BI1718">
            <v>0</v>
          </cell>
          <cell r="BJ1718">
            <v>2</v>
          </cell>
          <cell r="CQ1718">
            <v>0</v>
          </cell>
        </row>
        <row r="1719">
          <cell r="BF1719">
            <v>1</v>
          </cell>
          <cell r="BG1719">
            <v>1</v>
          </cell>
          <cell r="BH1719">
            <v>0</v>
          </cell>
          <cell r="BI1719">
            <v>0</v>
          </cell>
          <cell r="BJ1719">
            <v>1</v>
          </cell>
          <cell r="CQ1719">
            <v>0</v>
          </cell>
        </row>
        <row r="1720">
          <cell r="BF1720">
            <v>1</v>
          </cell>
          <cell r="BG1720">
            <v>0</v>
          </cell>
          <cell r="BH1720">
            <v>0</v>
          </cell>
          <cell r="BI1720">
            <v>0</v>
          </cell>
          <cell r="BJ1720">
            <v>0</v>
          </cell>
          <cell r="CQ1720">
            <v>0</v>
          </cell>
        </row>
        <row r="1721">
          <cell r="BF1721">
            <v>1</v>
          </cell>
          <cell r="BG1721">
            <v>0</v>
          </cell>
          <cell r="BH1721">
            <v>0</v>
          </cell>
          <cell r="BI1721">
            <v>0</v>
          </cell>
          <cell r="BJ1721">
            <v>0</v>
          </cell>
          <cell r="CQ1721">
            <v>0</v>
          </cell>
        </row>
        <row r="1722">
          <cell r="BF1722">
            <v>0</v>
          </cell>
          <cell r="BG1722">
            <v>0</v>
          </cell>
          <cell r="BH1722">
            <v>0</v>
          </cell>
          <cell r="BI1722">
            <v>0</v>
          </cell>
          <cell r="BJ1722">
            <v>0</v>
          </cell>
          <cell r="CQ1722">
            <v>1</v>
          </cell>
        </row>
        <row r="1723">
          <cell r="BF1723">
            <v>0</v>
          </cell>
          <cell r="BG1723">
            <v>0</v>
          </cell>
          <cell r="BH1723">
            <v>0</v>
          </cell>
          <cell r="BI1723">
            <v>0</v>
          </cell>
          <cell r="BJ1723">
            <v>0</v>
          </cell>
          <cell r="CQ1723">
            <v>1</v>
          </cell>
        </row>
        <row r="1724">
          <cell r="BF1724">
            <v>1</v>
          </cell>
          <cell r="BG1724">
            <v>1</v>
          </cell>
          <cell r="BH1724">
            <v>1</v>
          </cell>
          <cell r="BI1724">
            <v>0</v>
          </cell>
          <cell r="BJ1724">
            <v>1</v>
          </cell>
          <cell r="CQ1724">
            <v>0</v>
          </cell>
        </row>
        <row r="1725">
          <cell r="BF1725">
            <v>0</v>
          </cell>
          <cell r="BG1725">
            <v>0</v>
          </cell>
          <cell r="BH1725">
            <v>0</v>
          </cell>
          <cell r="BI1725">
            <v>0</v>
          </cell>
          <cell r="BJ1725">
            <v>0</v>
          </cell>
          <cell r="CQ1725">
            <v>1</v>
          </cell>
        </row>
        <row r="1726">
          <cell r="BF1726">
            <v>0</v>
          </cell>
          <cell r="BG1726">
            <v>0</v>
          </cell>
          <cell r="BH1726">
            <v>0</v>
          </cell>
          <cell r="BI1726">
            <v>0</v>
          </cell>
          <cell r="BJ1726">
            <v>2</v>
          </cell>
          <cell r="CQ1726">
            <v>0</v>
          </cell>
        </row>
        <row r="1727">
          <cell r="BF1727">
            <v>1</v>
          </cell>
          <cell r="BG1727">
            <v>1</v>
          </cell>
          <cell r="BH1727">
            <v>0</v>
          </cell>
          <cell r="BI1727">
            <v>0</v>
          </cell>
          <cell r="BJ1727">
            <v>0</v>
          </cell>
          <cell r="CQ1727">
            <v>0</v>
          </cell>
        </row>
        <row r="1728">
          <cell r="BF1728">
            <v>0</v>
          </cell>
          <cell r="BG1728">
            <v>0</v>
          </cell>
          <cell r="BH1728">
            <v>0</v>
          </cell>
          <cell r="BI1728">
            <v>0</v>
          </cell>
          <cell r="BJ1728">
            <v>1</v>
          </cell>
          <cell r="CQ1728">
            <v>0</v>
          </cell>
        </row>
        <row r="1729">
          <cell r="BF1729">
            <v>1</v>
          </cell>
          <cell r="BG1729">
            <v>0</v>
          </cell>
          <cell r="BH1729">
            <v>0</v>
          </cell>
          <cell r="BI1729">
            <v>0</v>
          </cell>
          <cell r="BJ1729">
            <v>2</v>
          </cell>
          <cell r="CQ1729">
            <v>0</v>
          </cell>
        </row>
        <row r="1730">
          <cell r="BF1730">
            <v>0</v>
          </cell>
          <cell r="BG1730">
            <v>0</v>
          </cell>
          <cell r="BH1730">
            <v>0</v>
          </cell>
          <cell r="BI1730">
            <v>0</v>
          </cell>
          <cell r="BJ1730">
            <v>0</v>
          </cell>
          <cell r="CQ1730">
            <v>1</v>
          </cell>
        </row>
        <row r="1731">
          <cell r="BF1731">
            <v>0</v>
          </cell>
          <cell r="BG1731">
            <v>0</v>
          </cell>
          <cell r="BH1731">
            <v>0</v>
          </cell>
          <cell r="BI1731">
            <v>0</v>
          </cell>
          <cell r="BJ1731">
            <v>0</v>
          </cell>
          <cell r="CQ1731">
            <v>1</v>
          </cell>
        </row>
        <row r="1732">
          <cell r="BF1732">
            <v>1</v>
          </cell>
          <cell r="BG1732">
            <v>1</v>
          </cell>
          <cell r="BH1732">
            <v>0</v>
          </cell>
          <cell r="BI1732">
            <v>0</v>
          </cell>
          <cell r="BJ1732">
            <v>0</v>
          </cell>
          <cell r="CQ1732">
            <v>0</v>
          </cell>
        </row>
        <row r="1733">
          <cell r="BF1733">
            <v>1</v>
          </cell>
          <cell r="BG1733">
            <v>1</v>
          </cell>
          <cell r="BH1733">
            <v>0</v>
          </cell>
          <cell r="BI1733">
            <v>0</v>
          </cell>
          <cell r="BJ1733">
            <v>0</v>
          </cell>
          <cell r="CQ1733">
            <v>0</v>
          </cell>
        </row>
        <row r="1734">
          <cell r="BF1734">
            <v>0</v>
          </cell>
          <cell r="BG1734">
            <v>0</v>
          </cell>
          <cell r="BH1734">
            <v>0</v>
          </cell>
          <cell r="BI1734">
            <v>0</v>
          </cell>
          <cell r="BJ1734">
            <v>0</v>
          </cell>
          <cell r="CQ1734">
            <v>1</v>
          </cell>
        </row>
        <row r="1735">
          <cell r="BF1735">
            <v>1</v>
          </cell>
          <cell r="BG1735">
            <v>1</v>
          </cell>
          <cell r="BH1735">
            <v>0</v>
          </cell>
          <cell r="BI1735">
            <v>0</v>
          </cell>
          <cell r="BJ1735">
            <v>0</v>
          </cell>
          <cell r="CQ1735">
            <v>0</v>
          </cell>
        </row>
        <row r="1736">
          <cell r="BF1736">
            <v>1</v>
          </cell>
          <cell r="BG1736">
            <v>1</v>
          </cell>
          <cell r="BH1736">
            <v>0</v>
          </cell>
          <cell r="BI1736">
            <v>0</v>
          </cell>
          <cell r="BJ1736">
            <v>1</v>
          </cell>
          <cell r="CQ1736">
            <v>0</v>
          </cell>
        </row>
        <row r="1737">
          <cell r="BF1737">
            <v>1</v>
          </cell>
          <cell r="BG1737">
            <v>1</v>
          </cell>
          <cell r="BH1737">
            <v>0</v>
          </cell>
          <cell r="BI1737">
            <v>0</v>
          </cell>
          <cell r="BJ1737">
            <v>0</v>
          </cell>
          <cell r="CQ1737">
            <v>0</v>
          </cell>
        </row>
        <row r="1738">
          <cell r="BF1738">
            <v>1</v>
          </cell>
          <cell r="BG1738">
            <v>1</v>
          </cell>
          <cell r="BH1738">
            <v>0</v>
          </cell>
          <cell r="BI1738">
            <v>0</v>
          </cell>
          <cell r="BJ1738">
            <v>0</v>
          </cell>
          <cell r="CQ1738">
            <v>0</v>
          </cell>
        </row>
        <row r="1739">
          <cell r="BF1739">
            <v>1</v>
          </cell>
          <cell r="BG1739">
            <v>1</v>
          </cell>
          <cell r="BH1739">
            <v>0</v>
          </cell>
          <cell r="BI1739">
            <v>0</v>
          </cell>
          <cell r="BJ1739">
            <v>0</v>
          </cell>
          <cell r="CQ1739">
            <v>0</v>
          </cell>
        </row>
        <row r="1740">
          <cell r="BF1740">
            <v>1</v>
          </cell>
          <cell r="BG1740">
            <v>1</v>
          </cell>
          <cell r="BH1740">
            <v>0</v>
          </cell>
          <cell r="BI1740">
            <v>0</v>
          </cell>
          <cell r="BJ1740">
            <v>0</v>
          </cell>
          <cell r="CQ1740">
            <v>0</v>
          </cell>
        </row>
        <row r="1741">
          <cell r="BF1741">
            <v>1</v>
          </cell>
          <cell r="BG1741">
            <v>0</v>
          </cell>
          <cell r="BH1741">
            <v>0</v>
          </cell>
          <cell r="BI1741">
            <v>0</v>
          </cell>
          <cell r="BJ1741">
            <v>0</v>
          </cell>
          <cell r="CQ1741">
            <v>0</v>
          </cell>
        </row>
        <row r="1742">
          <cell r="BF1742">
            <v>0</v>
          </cell>
          <cell r="BG1742">
            <v>0</v>
          </cell>
          <cell r="BH1742">
            <v>0</v>
          </cell>
          <cell r="BI1742">
            <v>0</v>
          </cell>
          <cell r="BJ1742">
            <v>0</v>
          </cell>
          <cell r="CQ1742">
            <v>1</v>
          </cell>
        </row>
        <row r="1743">
          <cell r="BF1743">
            <v>1</v>
          </cell>
          <cell r="BG1743">
            <v>1</v>
          </cell>
          <cell r="BH1743">
            <v>0</v>
          </cell>
          <cell r="BI1743">
            <v>0</v>
          </cell>
          <cell r="BJ1743">
            <v>0</v>
          </cell>
          <cell r="CQ1743">
            <v>0</v>
          </cell>
        </row>
        <row r="1744">
          <cell r="BF1744">
            <v>1</v>
          </cell>
          <cell r="BG1744">
            <v>0</v>
          </cell>
          <cell r="BH1744">
            <v>0</v>
          </cell>
          <cell r="BI1744">
            <v>0</v>
          </cell>
          <cell r="BJ1744">
            <v>1</v>
          </cell>
          <cell r="CQ1744">
            <v>0</v>
          </cell>
        </row>
        <row r="1745">
          <cell r="BF1745">
            <v>0</v>
          </cell>
          <cell r="BG1745">
            <v>0</v>
          </cell>
          <cell r="BH1745">
            <v>0</v>
          </cell>
          <cell r="BI1745">
            <v>0</v>
          </cell>
          <cell r="BJ1745">
            <v>0</v>
          </cell>
          <cell r="CQ1745">
            <v>1</v>
          </cell>
        </row>
        <row r="1746">
          <cell r="BF1746">
            <v>0</v>
          </cell>
          <cell r="BG1746">
            <v>0</v>
          </cell>
          <cell r="BH1746">
            <v>0</v>
          </cell>
          <cell r="BI1746">
            <v>0</v>
          </cell>
          <cell r="BJ1746">
            <v>0</v>
          </cell>
          <cell r="CQ1746">
            <v>1</v>
          </cell>
        </row>
        <row r="1747">
          <cell r="BF1747">
            <v>1</v>
          </cell>
          <cell r="BG1747">
            <v>1</v>
          </cell>
          <cell r="BH1747">
            <v>1</v>
          </cell>
          <cell r="BI1747">
            <v>0</v>
          </cell>
          <cell r="BJ1747">
            <v>1</v>
          </cell>
          <cell r="CQ1747">
            <v>0</v>
          </cell>
        </row>
        <row r="1748">
          <cell r="BF1748">
            <v>1</v>
          </cell>
          <cell r="BG1748">
            <v>0</v>
          </cell>
          <cell r="BH1748">
            <v>0</v>
          </cell>
          <cell r="BI1748">
            <v>0</v>
          </cell>
          <cell r="BJ1748">
            <v>1</v>
          </cell>
          <cell r="CQ1748">
            <v>0</v>
          </cell>
        </row>
        <row r="1749">
          <cell r="BF1749">
            <v>1</v>
          </cell>
          <cell r="BG1749">
            <v>1</v>
          </cell>
          <cell r="BH1749">
            <v>0</v>
          </cell>
          <cell r="BI1749">
            <v>0</v>
          </cell>
          <cell r="BJ1749">
            <v>0</v>
          </cell>
          <cell r="CQ1749">
            <v>0</v>
          </cell>
        </row>
        <row r="1750">
          <cell r="BF1750">
            <v>1</v>
          </cell>
          <cell r="BG1750">
            <v>1</v>
          </cell>
          <cell r="BH1750">
            <v>1</v>
          </cell>
          <cell r="BI1750">
            <v>0</v>
          </cell>
          <cell r="BJ1750">
            <v>0</v>
          </cell>
          <cell r="CQ1750">
            <v>0</v>
          </cell>
        </row>
        <row r="1751">
          <cell r="BF1751">
            <v>1</v>
          </cell>
          <cell r="BG1751">
            <v>1</v>
          </cell>
          <cell r="BH1751">
            <v>0</v>
          </cell>
          <cell r="BI1751">
            <v>0</v>
          </cell>
          <cell r="BJ1751">
            <v>1</v>
          </cell>
          <cell r="CQ1751">
            <v>0</v>
          </cell>
        </row>
        <row r="1752">
          <cell r="BF1752">
            <v>1</v>
          </cell>
          <cell r="BG1752">
            <v>0</v>
          </cell>
          <cell r="BH1752">
            <v>0</v>
          </cell>
          <cell r="BI1752">
            <v>0</v>
          </cell>
          <cell r="BJ1752">
            <v>0</v>
          </cell>
          <cell r="CQ1752">
            <v>0</v>
          </cell>
        </row>
        <row r="1753">
          <cell r="BF1753">
            <v>0</v>
          </cell>
          <cell r="BG1753">
            <v>0</v>
          </cell>
          <cell r="BH1753">
            <v>0</v>
          </cell>
          <cell r="BI1753">
            <v>0</v>
          </cell>
          <cell r="BJ1753">
            <v>0</v>
          </cell>
          <cell r="CQ1753">
            <v>1</v>
          </cell>
        </row>
        <row r="1754">
          <cell r="BF1754">
            <v>1</v>
          </cell>
          <cell r="BG1754">
            <v>1</v>
          </cell>
          <cell r="BH1754">
            <v>0</v>
          </cell>
          <cell r="BI1754">
            <v>0</v>
          </cell>
          <cell r="BJ1754">
            <v>0</v>
          </cell>
          <cell r="CQ1754">
            <v>0</v>
          </cell>
        </row>
        <row r="1755">
          <cell r="BF1755">
            <v>0</v>
          </cell>
          <cell r="BG1755">
            <v>0</v>
          </cell>
          <cell r="BH1755">
            <v>0</v>
          </cell>
          <cell r="BI1755">
            <v>0</v>
          </cell>
          <cell r="BJ1755">
            <v>0</v>
          </cell>
          <cell r="CQ1755">
            <v>1</v>
          </cell>
        </row>
        <row r="1756">
          <cell r="BF1756">
            <v>1</v>
          </cell>
          <cell r="BG1756">
            <v>0</v>
          </cell>
          <cell r="BH1756">
            <v>0</v>
          </cell>
          <cell r="BI1756">
            <v>0</v>
          </cell>
          <cell r="BJ1756">
            <v>1</v>
          </cell>
          <cell r="CQ1756">
            <v>0</v>
          </cell>
        </row>
        <row r="1757">
          <cell r="BF1757">
            <v>1</v>
          </cell>
          <cell r="BG1757">
            <v>0</v>
          </cell>
          <cell r="BH1757">
            <v>0</v>
          </cell>
          <cell r="BI1757">
            <v>0</v>
          </cell>
          <cell r="BJ1757">
            <v>0</v>
          </cell>
          <cell r="CQ1757">
            <v>0</v>
          </cell>
        </row>
        <row r="1758">
          <cell r="BF1758">
            <v>0</v>
          </cell>
          <cell r="BG1758">
            <v>0</v>
          </cell>
          <cell r="BH1758">
            <v>0</v>
          </cell>
          <cell r="BI1758">
            <v>0</v>
          </cell>
          <cell r="BJ1758">
            <v>0</v>
          </cell>
          <cell r="CQ1758">
            <v>1</v>
          </cell>
        </row>
        <row r="1759">
          <cell r="BF1759">
            <v>1</v>
          </cell>
          <cell r="BG1759">
            <v>1</v>
          </cell>
          <cell r="BH1759">
            <v>0</v>
          </cell>
          <cell r="BI1759">
            <v>0</v>
          </cell>
          <cell r="BJ1759">
            <v>0</v>
          </cell>
          <cell r="CQ1759">
            <v>0</v>
          </cell>
        </row>
        <row r="1760">
          <cell r="BF1760">
            <v>1</v>
          </cell>
          <cell r="BG1760">
            <v>1</v>
          </cell>
          <cell r="BH1760">
            <v>0</v>
          </cell>
          <cell r="BI1760">
            <v>0</v>
          </cell>
          <cell r="BJ1760">
            <v>0</v>
          </cell>
          <cell r="CQ1760">
            <v>0</v>
          </cell>
        </row>
        <row r="1761">
          <cell r="BF1761">
            <v>1</v>
          </cell>
          <cell r="BG1761">
            <v>1</v>
          </cell>
          <cell r="BH1761">
            <v>0</v>
          </cell>
          <cell r="BI1761">
            <v>0</v>
          </cell>
          <cell r="BJ1761">
            <v>0</v>
          </cell>
          <cell r="CQ1761">
            <v>0</v>
          </cell>
        </row>
        <row r="1762">
          <cell r="BF1762">
            <v>1</v>
          </cell>
          <cell r="BG1762">
            <v>0</v>
          </cell>
          <cell r="BH1762">
            <v>0</v>
          </cell>
          <cell r="BI1762">
            <v>0</v>
          </cell>
          <cell r="BJ1762">
            <v>1</v>
          </cell>
          <cell r="CQ1762">
            <v>0</v>
          </cell>
        </row>
        <row r="1763">
          <cell r="BF1763">
            <v>0</v>
          </cell>
          <cell r="BG1763">
            <v>0</v>
          </cell>
          <cell r="BH1763">
            <v>0</v>
          </cell>
          <cell r="BI1763">
            <v>1</v>
          </cell>
          <cell r="BJ1763">
            <v>0</v>
          </cell>
          <cell r="CQ1763">
            <v>0</v>
          </cell>
        </row>
        <row r="1764">
          <cell r="BF1764">
            <v>1</v>
          </cell>
          <cell r="BG1764">
            <v>0</v>
          </cell>
          <cell r="BH1764">
            <v>0</v>
          </cell>
          <cell r="BI1764">
            <v>0</v>
          </cell>
          <cell r="BJ1764">
            <v>0</v>
          </cell>
          <cell r="CQ1764">
            <v>0</v>
          </cell>
        </row>
        <row r="1765">
          <cell r="BF1765">
            <v>1</v>
          </cell>
          <cell r="BG1765">
            <v>1</v>
          </cell>
          <cell r="BH1765">
            <v>0</v>
          </cell>
          <cell r="BI1765">
            <v>0</v>
          </cell>
          <cell r="BJ1765">
            <v>0</v>
          </cell>
          <cell r="CQ1765">
            <v>0</v>
          </cell>
        </row>
        <row r="1766">
          <cell r="BF1766">
            <v>1</v>
          </cell>
          <cell r="BG1766">
            <v>1</v>
          </cell>
          <cell r="BH1766">
            <v>0</v>
          </cell>
          <cell r="BI1766">
            <v>0</v>
          </cell>
          <cell r="BJ1766">
            <v>0</v>
          </cell>
          <cell r="CQ1766">
            <v>0</v>
          </cell>
        </row>
        <row r="1767">
          <cell r="BF1767">
            <v>1</v>
          </cell>
          <cell r="BG1767">
            <v>1</v>
          </cell>
          <cell r="BH1767">
            <v>0</v>
          </cell>
          <cell r="BI1767">
            <v>0</v>
          </cell>
          <cell r="BJ1767">
            <v>1</v>
          </cell>
          <cell r="CQ1767">
            <v>0</v>
          </cell>
        </row>
        <row r="1768">
          <cell r="BF1768">
            <v>1</v>
          </cell>
          <cell r="BG1768">
            <v>1</v>
          </cell>
          <cell r="BH1768">
            <v>0</v>
          </cell>
          <cell r="BI1768">
            <v>0</v>
          </cell>
          <cell r="BJ1768">
            <v>0</v>
          </cell>
          <cell r="CQ1768">
            <v>0</v>
          </cell>
        </row>
        <row r="1769">
          <cell r="BF1769">
            <v>1</v>
          </cell>
          <cell r="BG1769">
            <v>0</v>
          </cell>
          <cell r="BH1769">
            <v>0</v>
          </cell>
          <cell r="BI1769">
            <v>0</v>
          </cell>
          <cell r="BJ1769">
            <v>0</v>
          </cell>
          <cell r="CQ1769">
            <v>0</v>
          </cell>
        </row>
        <row r="1770">
          <cell r="BF1770">
            <v>0</v>
          </cell>
          <cell r="BG1770">
            <v>0</v>
          </cell>
          <cell r="BH1770">
            <v>0</v>
          </cell>
          <cell r="BI1770">
            <v>0</v>
          </cell>
          <cell r="BJ1770">
            <v>0</v>
          </cell>
          <cell r="CQ1770">
            <v>1</v>
          </cell>
        </row>
        <row r="1771">
          <cell r="BF1771">
            <v>1</v>
          </cell>
          <cell r="BG1771">
            <v>1</v>
          </cell>
          <cell r="BH1771">
            <v>0</v>
          </cell>
          <cell r="BI1771">
            <v>0</v>
          </cell>
          <cell r="BJ1771">
            <v>1</v>
          </cell>
          <cell r="CQ1771">
            <v>0</v>
          </cell>
        </row>
        <row r="1772">
          <cell r="BF1772">
            <v>0</v>
          </cell>
          <cell r="BG1772">
            <v>0</v>
          </cell>
          <cell r="BH1772">
            <v>0</v>
          </cell>
          <cell r="BI1772">
            <v>0</v>
          </cell>
          <cell r="BJ1772">
            <v>0</v>
          </cell>
          <cell r="CQ1772">
            <v>1</v>
          </cell>
        </row>
        <row r="1773">
          <cell r="BF1773">
            <v>1</v>
          </cell>
          <cell r="BG1773">
            <v>1</v>
          </cell>
          <cell r="BH1773">
            <v>0</v>
          </cell>
          <cell r="BI1773">
            <v>0</v>
          </cell>
          <cell r="BJ1773">
            <v>0</v>
          </cell>
          <cell r="CQ1773">
            <v>0</v>
          </cell>
        </row>
        <row r="1774">
          <cell r="BF1774">
            <v>1</v>
          </cell>
          <cell r="BG1774">
            <v>0</v>
          </cell>
          <cell r="BH1774">
            <v>0</v>
          </cell>
          <cell r="BI1774">
            <v>0</v>
          </cell>
          <cell r="BJ1774">
            <v>1</v>
          </cell>
          <cell r="CQ1774">
            <v>0</v>
          </cell>
        </row>
        <row r="1775">
          <cell r="BF1775">
            <v>0</v>
          </cell>
          <cell r="BG1775">
            <v>0</v>
          </cell>
          <cell r="BH1775">
            <v>0</v>
          </cell>
          <cell r="BI1775">
            <v>0</v>
          </cell>
          <cell r="BJ1775">
            <v>0</v>
          </cell>
          <cell r="CQ1775">
            <v>1</v>
          </cell>
        </row>
        <row r="1776">
          <cell r="BF1776">
            <v>1</v>
          </cell>
          <cell r="BG1776">
            <v>0</v>
          </cell>
          <cell r="BH1776">
            <v>0</v>
          </cell>
          <cell r="BI1776">
            <v>0</v>
          </cell>
          <cell r="BJ1776">
            <v>0</v>
          </cell>
          <cell r="CQ1776">
            <v>0</v>
          </cell>
        </row>
        <row r="1777">
          <cell r="BF1777">
            <v>1</v>
          </cell>
          <cell r="BG1777">
            <v>0</v>
          </cell>
          <cell r="BH1777">
            <v>0</v>
          </cell>
          <cell r="BI1777">
            <v>0</v>
          </cell>
          <cell r="BJ1777">
            <v>0</v>
          </cell>
          <cell r="CQ1777">
            <v>0</v>
          </cell>
        </row>
        <row r="1778">
          <cell r="BF1778">
            <v>0</v>
          </cell>
          <cell r="BG1778">
            <v>0</v>
          </cell>
          <cell r="BH1778">
            <v>0</v>
          </cell>
          <cell r="BI1778">
            <v>0</v>
          </cell>
          <cell r="BJ1778">
            <v>0</v>
          </cell>
          <cell r="CQ1778">
            <v>1</v>
          </cell>
        </row>
        <row r="1779">
          <cell r="BF1779">
            <v>1</v>
          </cell>
          <cell r="BG1779">
            <v>1</v>
          </cell>
          <cell r="BH1779">
            <v>1</v>
          </cell>
          <cell r="BI1779">
            <v>0</v>
          </cell>
          <cell r="BJ1779">
            <v>1</v>
          </cell>
          <cell r="CQ1779">
            <v>0</v>
          </cell>
        </row>
        <row r="1780">
          <cell r="BF1780">
            <v>1</v>
          </cell>
          <cell r="BG1780">
            <v>1</v>
          </cell>
          <cell r="BH1780">
            <v>0</v>
          </cell>
          <cell r="BI1780">
            <v>0</v>
          </cell>
          <cell r="BJ1780">
            <v>0</v>
          </cell>
          <cell r="CQ1780">
            <v>0</v>
          </cell>
        </row>
        <row r="1781">
          <cell r="BF1781">
            <v>2</v>
          </cell>
          <cell r="BG1781">
            <v>0</v>
          </cell>
          <cell r="BH1781">
            <v>0</v>
          </cell>
          <cell r="BI1781">
            <v>0</v>
          </cell>
          <cell r="BJ1781">
            <v>1</v>
          </cell>
          <cell r="CQ1781">
            <v>0</v>
          </cell>
        </row>
        <row r="1782">
          <cell r="BF1782">
            <v>1</v>
          </cell>
          <cell r="BG1782">
            <v>1</v>
          </cell>
          <cell r="BH1782">
            <v>1</v>
          </cell>
          <cell r="BI1782">
            <v>0</v>
          </cell>
          <cell r="BJ1782">
            <v>1</v>
          </cell>
          <cell r="CQ1782">
            <v>0</v>
          </cell>
        </row>
        <row r="1783">
          <cell r="BF1783">
            <v>0</v>
          </cell>
          <cell r="BG1783">
            <v>0</v>
          </cell>
          <cell r="BH1783">
            <v>0</v>
          </cell>
          <cell r="BI1783">
            <v>0</v>
          </cell>
          <cell r="BJ1783">
            <v>0</v>
          </cell>
          <cell r="CQ1783">
            <v>1</v>
          </cell>
        </row>
        <row r="1784">
          <cell r="BF1784">
            <v>0</v>
          </cell>
          <cell r="BG1784">
            <v>0</v>
          </cell>
          <cell r="BH1784">
            <v>0</v>
          </cell>
          <cell r="BI1784">
            <v>0</v>
          </cell>
          <cell r="BJ1784">
            <v>0</v>
          </cell>
          <cell r="CQ1784">
            <v>1</v>
          </cell>
        </row>
        <row r="1785">
          <cell r="BF1785">
            <v>1</v>
          </cell>
          <cell r="BG1785">
            <v>1</v>
          </cell>
          <cell r="BH1785">
            <v>0</v>
          </cell>
          <cell r="BI1785">
            <v>0</v>
          </cell>
          <cell r="BJ1785">
            <v>1</v>
          </cell>
          <cell r="CQ1785">
            <v>0</v>
          </cell>
        </row>
        <row r="1786">
          <cell r="BF1786">
            <v>1</v>
          </cell>
          <cell r="BG1786">
            <v>1</v>
          </cell>
          <cell r="BH1786">
            <v>0</v>
          </cell>
          <cell r="BI1786">
            <v>0</v>
          </cell>
          <cell r="BJ1786">
            <v>0</v>
          </cell>
          <cell r="CQ1786">
            <v>0</v>
          </cell>
        </row>
        <row r="1787">
          <cell r="BF1787">
            <v>1</v>
          </cell>
          <cell r="BG1787">
            <v>1</v>
          </cell>
          <cell r="BH1787">
            <v>0</v>
          </cell>
          <cell r="BI1787">
            <v>0</v>
          </cell>
          <cell r="BJ1787">
            <v>0</v>
          </cell>
          <cell r="CQ1787">
            <v>0</v>
          </cell>
        </row>
        <row r="1788">
          <cell r="BF1788">
            <v>1</v>
          </cell>
          <cell r="BG1788">
            <v>0</v>
          </cell>
          <cell r="BH1788">
            <v>0</v>
          </cell>
          <cell r="BI1788">
            <v>0</v>
          </cell>
          <cell r="BJ1788">
            <v>0</v>
          </cell>
          <cell r="CQ1788">
            <v>0</v>
          </cell>
        </row>
        <row r="1789">
          <cell r="BF1789">
            <v>1</v>
          </cell>
          <cell r="BG1789">
            <v>1</v>
          </cell>
          <cell r="BH1789">
            <v>1</v>
          </cell>
          <cell r="BI1789">
            <v>0</v>
          </cell>
          <cell r="BJ1789">
            <v>1</v>
          </cell>
          <cell r="CQ1789">
            <v>0</v>
          </cell>
        </row>
        <row r="1790">
          <cell r="BF1790">
            <v>1</v>
          </cell>
          <cell r="BG1790">
            <v>1</v>
          </cell>
          <cell r="BH1790">
            <v>0</v>
          </cell>
          <cell r="BI1790">
            <v>0</v>
          </cell>
          <cell r="BJ1790">
            <v>0</v>
          </cell>
          <cell r="CQ1790">
            <v>0</v>
          </cell>
        </row>
        <row r="1791">
          <cell r="BF1791">
            <v>1</v>
          </cell>
          <cell r="BG1791">
            <v>1</v>
          </cell>
          <cell r="BH1791">
            <v>0</v>
          </cell>
          <cell r="BI1791">
            <v>0</v>
          </cell>
          <cell r="BJ1791">
            <v>0</v>
          </cell>
          <cell r="CQ1791">
            <v>0</v>
          </cell>
        </row>
        <row r="1792">
          <cell r="BF1792">
            <v>0</v>
          </cell>
          <cell r="BG1792">
            <v>0</v>
          </cell>
          <cell r="BH1792">
            <v>0</v>
          </cell>
          <cell r="BI1792">
            <v>0</v>
          </cell>
          <cell r="BJ1792">
            <v>0</v>
          </cell>
          <cell r="CQ1792">
            <v>1</v>
          </cell>
        </row>
        <row r="1793">
          <cell r="BF1793">
            <v>1</v>
          </cell>
          <cell r="BG1793">
            <v>1</v>
          </cell>
          <cell r="BH1793">
            <v>0</v>
          </cell>
          <cell r="BI1793">
            <v>0</v>
          </cell>
          <cell r="BJ1793">
            <v>1</v>
          </cell>
          <cell r="CQ1793">
            <v>0</v>
          </cell>
        </row>
        <row r="1794">
          <cell r="BF1794">
            <v>1</v>
          </cell>
          <cell r="BG1794">
            <v>0</v>
          </cell>
          <cell r="BH1794">
            <v>0</v>
          </cell>
          <cell r="BI1794">
            <v>0</v>
          </cell>
          <cell r="BJ1794">
            <v>1</v>
          </cell>
          <cell r="CQ1794">
            <v>0</v>
          </cell>
        </row>
        <row r="1795">
          <cell r="BF1795">
            <v>1</v>
          </cell>
          <cell r="BG1795">
            <v>1</v>
          </cell>
          <cell r="BH1795">
            <v>0</v>
          </cell>
          <cell r="BI1795">
            <v>0</v>
          </cell>
          <cell r="BJ1795">
            <v>1</v>
          </cell>
          <cell r="CQ1795">
            <v>0</v>
          </cell>
        </row>
        <row r="1796">
          <cell r="BF1796">
            <v>1</v>
          </cell>
          <cell r="BG1796">
            <v>1</v>
          </cell>
          <cell r="BH1796">
            <v>0</v>
          </cell>
          <cell r="BI1796">
            <v>0</v>
          </cell>
          <cell r="BJ1796">
            <v>1</v>
          </cell>
          <cell r="CQ1796">
            <v>0</v>
          </cell>
        </row>
        <row r="1797">
          <cell r="BF1797">
            <v>0</v>
          </cell>
          <cell r="BG1797">
            <v>0</v>
          </cell>
          <cell r="BH1797">
            <v>0</v>
          </cell>
          <cell r="BI1797">
            <v>0</v>
          </cell>
          <cell r="BJ1797">
            <v>1</v>
          </cell>
          <cell r="CQ1797">
            <v>0</v>
          </cell>
        </row>
        <row r="1798">
          <cell r="BF1798">
            <v>0</v>
          </cell>
          <cell r="BG1798">
            <v>0</v>
          </cell>
          <cell r="BH1798">
            <v>0</v>
          </cell>
          <cell r="BI1798">
            <v>0</v>
          </cell>
          <cell r="BJ1798">
            <v>0</v>
          </cell>
          <cell r="CQ1798">
            <v>1</v>
          </cell>
        </row>
        <row r="1799">
          <cell r="BF1799">
            <v>1</v>
          </cell>
          <cell r="BG1799">
            <v>1</v>
          </cell>
          <cell r="BH1799">
            <v>0</v>
          </cell>
          <cell r="BI1799">
            <v>0</v>
          </cell>
          <cell r="BJ1799">
            <v>0</v>
          </cell>
          <cell r="CQ1799">
            <v>0</v>
          </cell>
        </row>
        <row r="1800">
          <cell r="BF1800">
            <v>1</v>
          </cell>
          <cell r="BG1800">
            <v>1</v>
          </cell>
          <cell r="BH1800">
            <v>0</v>
          </cell>
          <cell r="BI1800">
            <v>0</v>
          </cell>
          <cell r="BJ1800">
            <v>1</v>
          </cell>
          <cell r="CQ1800">
            <v>0</v>
          </cell>
        </row>
        <row r="1801">
          <cell r="BF1801">
            <v>0</v>
          </cell>
          <cell r="BG1801">
            <v>0</v>
          </cell>
          <cell r="BH1801">
            <v>0</v>
          </cell>
          <cell r="BI1801">
            <v>0</v>
          </cell>
          <cell r="BJ1801">
            <v>0</v>
          </cell>
          <cell r="CQ1801">
            <v>1</v>
          </cell>
        </row>
        <row r="1802">
          <cell r="BF1802">
            <v>1</v>
          </cell>
          <cell r="BG1802">
            <v>1</v>
          </cell>
          <cell r="BH1802">
            <v>0</v>
          </cell>
          <cell r="BI1802">
            <v>0</v>
          </cell>
          <cell r="BJ1802">
            <v>1</v>
          </cell>
          <cell r="CQ1802">
            <v>0</v>
          </cell>
        </row>
        <row r="1803">
          <cell r="BF1803">
            <v>1</v>
          </cell>
          <cell r="BG1803">
            <v>1</v>
          </cell>
          <cell r="BH1803">
            <v>0</v>
          </cell>
          <cell r="BI1803">
            <v>0</v>
          </cell>
          <cell r="BJ1803">
            <v>1</v>
          </cell>
          <cell r="CQ1803">
            <v>0</v>
          </cell>
        </row>
        <row r="1804">
          <cell r="BF1804">
            <v>1</v>
          </cell>
          <cell r="BG1804">
            <v>0</v>
          </cell>
          <cell r="BH1804">
            <v>0</v>
          </cell>
          <cell r="BI1804">
            <v>0</v>
          </cell>
          <cell r="BJ1804">
            <v>1</v>
          </cell>
          <cell r="CQ1804">
            <v>0</v>
          </cell>
        </row>
        <row r="1805">
          <cell r="BF1805">
            <v>1</v>
          </cell>
          <cell r="BG1805">
            <v>1</v>
          </cell>
          <cell r="BH1805">
            <v>0</v>
          </cell>
          <cell r="BI1805">
            <v>0</v>
          </cell>
          <cell r="BJ1805">
            <v>0</v>
          </cell>
          <cell r="CQ1805">
            <v>0</v>
          </cell>
        </row>
        <row r="1806">
          <cell r="BF1806">
            <v>1</v>
          </cell>
          <cell r="BG1806">
            <v>0</v>
          </cell>
          <cell r="BH1806">
            <v>0</v>
          </cell>
          <cell r="BI1806">
            <v>0</v>
          </cell>
          <cell r="BJ1806">
            <v>1</v>
          </cell>
          <cell r="CQ1806">
            <v>0</v>
          </cell>
        </row>
        <row r="1807">
          <cell r="BF1807">
            <v>1</v>
          </cell>
          <cell r="BG1807">
            <v>1</v>
          </cell>
          <cell r="BH1807">
            <v>0</v>
          </cell>
          <cell r="BI1807">
            <v>0</v>
          </cell>
          <cell r="BJ1807">
            <v>1</v>
          </cell>
          <cell r="CQ1807">
            <v>0</v>
          </cell>
        </row>
        <row r="1808">
          <cell r="BF1808">
            <v>1</v>
          </cell>
          <cell r="BG1808">
            <v>1</v>
          </cell>
          <cell r="BH1808">
            <v>0</v>
          </cell>
          <cell r="BI1808">
            <v>0</v>
          </cell>
          <cell r="BJ1808">
            <v>1</v>
          </cell>
          <cell r="CQ1808">
            <v>0</v>
          </cell>
        </row>
        <row r="1809">
          <cell r="BF1809">
            <v>1</v>
          </cell>
          <cell r="BG1809">
            <v>1</v>
          </cell>
          <cell r="BH1809">
            <v>0</v>
          </cell>
          <cell r="BI1809">
            <v>0</v>
          </cell>
          <cell r="BJ1809">
            <v>1</v>
          </cell>
          <cell r="CQ1809">
            <v>0</v>
          </cell>
        </row>
        <row r="1810">
          <cell r="BF1810">
            <v>1</v>
          </cell>
          <cell r="BG1810">
            <v>1</v>
          </cell>
          <cell r="BH1810">
            <v>0</v>
          </cell>
          <cell r="BI1810">
            <v>0</v>
          </cell>
          <cell r="BJ1810">
            <v>0</v>
          </cell>
          <cell r="CQ1810">
            <v>0</v>
          </cell>
        </row>
        <row r="1811">
          <cell r="BF1811">
            <v>1</v>
          </cell>
          <cell r="BG1811">
            <v>0</v>
          </cell>
          <cell r="BH1811">
            <v>0</v>
          </cell>
          <cell r="BI1811">
            <v>0</v>
          </cell>
          <cell r="BJ1811">
            <v>0</v>
          </cell>
          <cell r="CQ1811">
            <v>0</v>
          </cell>
        </row>
        <row r="1812">
          <cell r="BF1812">
            <v>0</v>
          </cell>
          <cell r="BG1812">
            <v>0</v>
          </cell>
          <cell r="BH1812">
            <v>0</v>
          </cell>
          <cell r="BI1812">
            <v>0</v>
          </cell>
          <cell r="BJ1812">
            <v>0</v>
          </cell>
          <cell r="CQ1812">
            <v>1</v>
          </cell>
        </row>
        <row r="1813">
          <cell r="BF1813">
            <v>1</v>
          </cell>
          <cell r="BG1813">
            <v>1</v>
          </cell>
          <cell r="BH1813">
            <v>0</v>
          </cell>
          <cell r="BI1813">
            <v>0</v>
          </cell>
          <cell r="BJ1813">
            <v>0</v>
          </cell>
          <cell r="CQ1813">
            <v>0</v>
          </cell>
        </row>
        <row r="1814">
          <cell r="BF1814">
            <v>0</v>
          </cell>
          <cell r="BG1814">
            <v>1</v>
          </cell>
          <cell r="BH1814">
            <v>1</v>
          </cell>
          <cell r="BI1814">
            <v>1</v>
          </cell>
          <cell r="BJ1814">
            <v>0</v>
          </cell>
          <cell r="CQ1814">
            <v>0</v>
          </cell>
        </row>
        <row r="1815">
          <cell r="BF1815">
            <v>1</v>
          </cell>
          <cell r="BG1815">
            <v>0</v>
          </cell>
          <cell r="BH1815">
            <v>0</v>
          </cell>
          <cell r="BI1815">
            <v>0</v>
          </cell>
          <cell r="BJ1815">
            <v>0</v>
          </cell>
          <cell r="CQ1815">
            <v>0</v>
          </cell>
        </row>
        <row r="1816">
          <cell r="BF1816">
            <v>0</v>
          </cell>
          <cell r="BG1816">
            <v>0</v>
          </cell>
          <cell r="BH1816">
            <v>0</v>
          </cell>
          <cell r="BI1816">
            <v>0</v>
          </cell>
          <cell r="BJ1816">
            <v>0</v>
          </cell>
          <cell r="CQ1816">
            <v>1</v>
          </cell>
        </row>
        <row r="1817">
          <cell r="BF1817">
            <v>1</v>
          </cell>
          <cell r="BG1817">
            <v>1</v>
          </cell>
          <cell r="BH1817">
            <v>0</v>
          </cell>
          <cell r="BI1817">
            <v>0</v>
          </cell>
          <cell r="BJ1817">
            <v>0</v>
          </cell>
          <cell r="CQ1817">
            <v>0</v>
          </cell>
        </row>
        <row r="1818">
          <cell r="BF1818">
            <v>1</v>
          </cell>
          <cell r="BG1818">
            <v>1</v>
          </cell>
          <cell r="BH1818">
            <v>0</v>
          </cell>
          <cell r="BI1818">
            <v>0</v>
          </cell>
          <cell r="BJ1818">
            <v>0</v>
          </cell>
          <cell r="CQ1818">
            <v>0</v>
          </cell>
        </row>
        <row r="1819">
          <cell r="BF1819">
            <v>1</v>
          </cell>
          <cell r="BG1819">
            <v>1</v>
          </cell>
          <cell r="BH1819">
            <v>0</v>
          </cell>
          <cell r="BI1819">
            <v>0</v>
          </cell>
          <cell r="BJ1819">
            <v>0</v>
          </cell>
          <cell r="CQ1819">
            <v>0</v>
          </cell>
        </row>
        <row r="1820">
          <cell r="BF1820">
            <v>0</v>
          </cell>
          <cell r="BG1820">
            <v>0</v>
          </cell>
          <cell r="BH1820">
            <v>0</v>
          </cell>
          <cell r="BI1820">
            <v>0</v>
          </cell>
          <cell r="BJ1820">
            <v>0</v>
          </cell>
          <cell r="CQ1820">
            <v>1</v>
          </cell>
        </row>
        <row r="1821">
          <cell r="BF1821">
            <v>1</v>
          </cell>
          <cell r="BG1821">
            <v>1</v>
          </cell>
          <cell r="BH1821">
            <v>0</v>
          </cell>
          <cell r="BI1821">
            <v>0</v>
          </cell>
          <cell r="BJ1821">
            <v>0</v>
          </cell>
          <cell r="CQ1821">
            <v>0</v>
          </cell>
        </row>
        <row r="1822">
          <cell r="BF1822">
            <v>1</v>
          </cell>
          <cell r="BG1822">
            <v>0</v>
          </cell>
          <cell r="BH1822">
            <v>0</v>
          </cell>
          <cell r="BI1822">
            <v>0</v>
          </cell>
          <cell r="BJ1822">
            <v>1</v>
          </cell>
          <cell r="CQ1822">
            <v>0</v>
          </cell>
        </row>
        <row r="1823">
          <cell r="BF1823">
            <v>1</v>
          </cell>
          <cell r="BG1823">
            <v>0</v>
          </cell>
          <cell r="BH1823">
            <v>0</v>
          </cell>
          <cell r="BI1823">
            <v>0</v>
          </cell>
          <cell r="BJ1823">
            <v>0</v>
          </cell>
          <cell r="CQ1823">
            <v>0</v>
          </cell>
        </row>
        <row r="1824">
          <cell r="BF1824">
            <v>1</v>
          </cell>
          <cell r="BG1824">
            <v>1</v>
          </cell>
          <cell r="BH1824">
            <v>1</v>
          </cell>
          <cell r="BI1824">
            <v>0</v>
          </cell>
          <cell r="BJ1824">
            <v>1</v>
          </cell>
          <cell r="CQ1824">
            <v>0</v>
          </cell>
        </row>
        <row r="1825">
          <cell r="BF1825">
            <v>1</v>
          </cell>
          <cell r="BG1825">
            <v>1</v>
          </cell>
          <cell r="BH1825">
            <v>0</v>
          </cell>
          <cell r="BI1825">
            <v>0</v>
          </cell>
          <cell r="BJ1825">
            <v>0</v>
          </cell>
          <cell r="CQ1825">
            <v>0</v>
          </cell>
        </row>
        <row r="1826">
          <cell r="BF1826">
            <v>1</v>
          </cell>
          <cell r="BG1826">
            <v>1</v>
          </cell>
          <cell r="BH1826">
            <v>0</v>
          </cell>
          <cell r="BI1826">
            <v>0</v>
          </cell>
          <cell r="BJ1826">
            <v>0</v>
          </cell>
          <cell r="CQ1826">
            <v>0</v>
          </cell>
        </row>
        <row r="1827">
          <cell r="BF1827">
            <v>1</v>
          </cell>
          <cell r="BG1827">
            <v>1</v>
          </cell>
          <cell r="BH1827">
            <v>0</v>
          </cell>
          <cell r="BI1827">
            <v>0</v>
          </cell>
          <cell r="BJ1827">
            <v>0</v>
          </cell>
          <cell r="CQ1827">
            <v>0</v>
          </cell>
        </row>
        <row r="1828">
          <cell r="BF1828">
            <v>1</v>
          </cell>
          <cell r="BG1828">
            <v>1</v>
          </cell>
          <cell r="BH1828">
            <v>1</v>
          </cell>
          <cell r="BI1828">
            <v>0</v>
          </cell>
          <cell r="BJ1828">
            <v>1</v>
          </cell>
          <cell r="CQ1828">
            <v>0</v>
          </cell>
        </row>
        <row r="1829">
          <cell r="BF1829">
            <v>1</v>
          </cell>
          <cell r="BG1829">
            <v>1</v>
          </cell>
          <cell r="BH1829">
            <v>0</v>
          </cell>
          <cell r="BI1829">
            <v>0</v>
          </cell>
          <cell r="BJ1829">
            <v>1</v>
          </cell>
          <cell r="CQ1829">
            <v>0</v>
          </cell>
        </row>
        <row r="1830">
          <cell r="BF1830">
            <v>1</v>
          </cell>
          <cell r="BG1830">
            <v>1</v>
          </cell>
          <cell r="BH1830">
            <v>0</v>
          </cell>
          <cell r="BI1830">
            <v>0</v>
          </cell>
          <cell r="BJ1830">
            <v>1</v>
          </cell>
          <cell r="CQ1830">
            <v>0</v>
          </cell>
        </row>
        <row r="1831">
          <cell r="BF1831">
            <v>1</v>
          </cell>
          <cell r="BG1831">
            <v>1</v>
          </cell>
          <cell r="BH1831">
            <v>0</v>
          </cell>
          <cell r="BI1831">
            <v>0</v>
          </cell>
          <cell r="BJ1831">
            <v>1</v>
          </cell>
          <cell r="CQ1831">
            <v>0</v>
          </cell>
        </row>
        <row r="1832">
          <cell r="BF1832">
            <v>1</v>
          </cell>
          <cell r="BG1832">
            <v>1</v>
          </cell>
          <cell r="BH1832">
            <v>0</v>
          </cell>
          <cell r="BI1832">
            <v>0</v>
          </cell>
          <cell r="BJ1832">
            <v>0</v>
          </cell>
          <cell r="CQ1832">
            <v>0</v>
          </cell>
        </row>
        <row r="1833">
          <cell r="BF1833">
            <v>0</v>
          </cell>
          <cell r="BG1833">
            <v>0</v>
          </cell>
          <cell r="BH1833">
            <v>0</v>
          </cell>
          <cell r="BI1833">
            <v>0</v>
          </cell>
          <cell r="BJ1833">
            <v>0</v>
          </cell>
          <cell r="CQ1833">
            <v>1</v>
          </cell>
        </row>
        <row r="1834">
          <cell r="BF1834">
            <v>0</v>
          </cell>
          <cell r="BG1834">
            <v>0</v>
          </cell>
          <cell r="BH1834">
            <v>0</v>
          </cell>
          <cell r="BI1834">
            <v>0</v>
          </cell>
          <cell r="BJ1834">
            <v>0</v>
          </cell>
          <cell r="CQ1834">
            <v>1</v>
          </cell>
        </row>
        <row r="1835">
          <cell r="BF1835">
            <v>1</v>
          </cell>
          <cell r="BG1835">
            <v>1</v>
          </cell>
          <cell r="BH1835">
            <v>0</v>
          </cell>
          <cell r="BI1835">
            <v>0</v>
          </cell>
          <cell r="BJ1835">
            <v>1</v>
          </cell>
          <cell r="CQ1835">
            <v>0</v>
          </cell>
        </row>
        <row r="1836">
          <cell r="BF1836">
            <v>0</v>
          </cell>
          <cell r="BG1836">
            <v>0</v>
          </cell>
          <cell r="BH1836">
            <v>0</v>
          </cell>
          <cell r="BI1836">
            <v>0</v>
          </cell>
          <cell r="BJ1836">
            <v>0</v>
          </cell>
          <cell r="CQ1836">
            <v>1</v>
          </cell>
        </row>
        <row r="1837">
          <cell r="BF1837">
            <v>1</v>
          </cell>
          <cell r="BG1837">
            <v>1</v>
          </cell>
          <cell r="BH1837">
            <v>0</v>
          </cell>
          <cell r="BI1837">
            <v>0</v>
          </cell>
          <cell r="BJ1837">
            <v>0</v>
          </cell>
          <cell r="CQ1837">
            <v>0</v>
          </cell>
        </row>
        <row r="1838">
          <cell r="BF1838">
            <v>1</v>
          </cell>
          <cell r="BG1838">
            <v>1</v>
          </cell>
          <cell r="BH1838">
            <v>0</v>
          </cell>
          <cell r="BI1838">
            <v>0</v>
          </cell>
          <cell r="BJ1838">
            <v>0</v>
          </cell>
          <cell r="CQ1838">
            <v>0</v>
          </cell>
        </row>
        <row r="1839">
          <cell r="BF1839">
            <v>1</v>
          </cell>
          <cell r="BG1839">
            <v>0</v>
          </cell>
          <cell r="BH1839">
            <v>0</v>
          </cell>
          <cell r="BI1839">
            <v>0</v>
          </cell>
          <cell r="BJ1839">
            <v>0</v>
          </cell>
          <cell r="CQ1839">
            <v>0</v>
          </cell>
        </row>
        <row r="1840">
          <cell r="BF1840">
            <v>0</v>
          </cell>
          <cell r="BG1840">
            <v>0</v>
          </cell>
          <cell r="BH1840">
            <v>0</v>
          </cell>
          <cell r="BI1840">
            <v>0</v>
          </cell>
          <cell r="BJ1840">
            <v>0</v>
          </cell>
          <cell r="CQ1840">
            <v>1</v>
          </cell>
        </row>
        <row r="1841">
          <cell r="BF1841">
            <v>0</v>
          </cell>
          <cell r="BG1841">
            <v>0</v>
          </cell>
          <cell r="BH1841">
            <v>0</v>
          </cell>
          <cell r="BI1841">
            <v>0</v>
          </cell>
          <cell r="BJ1841">
            <v>0</v>
          </cell>
          <cell r="CQ1841">
            <v>1</v>
          </cell>
        </row>
        <row r="1842">
          <cell r="BF1842">
            <v>0</v>
          </cell>
          <cell r="BG1842">
            <v>0</v>
          </cell>
          <cell r="BH1842">
            <v>0</v>
          </cell>
          <cell r="BI1842">
            <v>0</v>
          </cell>
          <cell r="BJ1842">
            <v>0</v>
          </cell>
          <cell r="CQ1842">
            <v>1</v>
          </cell>
        </row>
        <row r="1843">
          <cell r="BF1843">
            <v>1</v>
          </cell>
          <cell r="BG1843">
            <v>1</v>
          </cell>
          <cell r="BH1843">
            <v>0</v>
          </cell>
          <cell r="BI1843">
            <v>0</v>
          </cell>
          <cell r="BJ1843">
            <v>0</v>
          </cell>
          <cell r="CQ1843">
            <v>0</v>
          </cell>
        </row>
        <row r="1844">
          <cell r="BF1844">
            <v>1</v>
          </cell>
          <cell r="BG1844">
            <v>1</v>
          </cell>
          <cell r="BH1844">
            <v>0</v>
          </cell>
          <cell r="BI1844">
            <v>0</v>
          </cell>
          <cell r="BJ1844">
            <v>0</v>
          </cell>
          <cell r="CQ1844">
            <v>0</v>
          </cell>
        </row>
        <row r="1845">
          <cell r="BF1845">
            <v>1</v>
          </cell>
          <cell r="BG1845">
            <v>1</v>
          </cell>
          <cell r="BH1845">
            <v>0</v>
          </cell>
          <cell r="BI1845">
            <v>0</v>
          </cell>
          <cell r="BJ1845">
            <v>1</v>
          </cell>
          <cell r="CQ1845">
            <v>0</v>
          </cell>
        </row>
        <row r="1846">
          <cell r="BF1846">
            <v>1</v>
          </cell>
          <cell r="BG1846">
            <v>1</v>
          </cell>
          <cell r="BH1846">
            <v>0</v>
          </cell>
          <cell r="BI1846">
            <v>0</v>
          </cell>
          <cell r="BJ1846">
            <v>1</v>
          </cell>
          <cell r="CQ1846">
            <v>0</v>
          </cell>
        </row>
        <row r="1847">
          <cell r="BF1847">
            <v>1</v>
          </cell>
          <cell r="BG1847">
            <v>1</v>
          </cell>
          <cell r="BH1847">
            <v>0</v>
          </cell>
          <cell r="BI1847">
            <v>0</v>
          </cell>
          <cell r="BJ1847">
            <v>1</v>
          </cell>
          <cell r="CQ1847">
            <v>0</v>
          </cell>
        </row>
        <row r="1848">
          <cell r="BF1848">
            <v>1</v>
          </cell>
          <cell r="BG1848">
            <v>1</v>
          </cell>
          <cell r="BH1848">
            <v>0</v>
          </cell>
          <cell r="BI1848">
            <v>0</v>
          </cell>
          <cell r="BJ1848">
            <v>0</v>
          </cell>
          <cell r="CQ1848">
            <v>0</v>
          </cell>
        </row>
        <row r="1849">
          <cell r="BF1849">
            <v>1</v>
          </cell>
          <cell r="BG1849">
            <v>1</v>
          </cell>
          <cell r="BH1849">
            <v>0</v>
          </cell>
          <cell r="BI1849">
            <v>0</v>
          </cell>
          <cell r="BJ1849">
            <v>0</v>
          </cell>
          <cell r="CQ1849">
            <v>0</v>
          </cell>
        </row>
        <row r="1850">
          <cell r="BF1850">
            <v>1</v>
          </cell>
          <cell r="BG1850">
            <v>1</v>
          </cell>
          <cell r="BH1850">
            <v>0</v>
          </cell>
          <cell r="BI1850">
            <v>0</v>
          </cell>
          <cell r="BJ1850">
            <v>1</v>
          </cell>
          <cell r="CQ1850">
            <v>0</v>
          </cell>
        </row>
        <row r="1851">
          <cell r="BF1851">
            <v>0</v>
          </cell>
          <cell r="BG1851">
            <v>0</v>
          </cell>
          <cell r="BH1851">
            <v>0</v>
          </cell>
          <cell r="BI1851">
            <v>0</v>
          </cell>
          <cell r="BJ1851">
            <v>0</v>
          </cell>
          <cell r="CQ1851">
            <v>1</v>
          </cell>
        </row>
        <row r="1852">
          <cell r="BF1852">
            <v>0</v>
          </cell>
          <cell r="BG1852">
            <v>0</v>
          </cell>
          <cell r="BH1852">
            <v>0</v>
          </cell>
          <cell r="BI1852">
            <v>0</v>
          </cell>
          <cell r="BJ1852">
            <v>0</v>
          </cell>
          <cell r="CQ1852">
            <v>1</v>
          </cell>
        </row>
        <row r="1853">
          <cell r="BF1853">
            <v>1</v>
          </cell>
          <cell r="BG1853">
            <v>1</v>
          </cell>
          <cell r="BH1853">
            <v>0</v>
          </cell>
          <cell r="BI1853">
            <v>0</v>
          </cell>
          <cell r="BJ1853">
            <v>0</v>
          </cell>
          <cell r="CQ1853">
            <v>0</v>
          </cell>
        </row>
        <row r="1854">
          <cell r="BF1854">
            <v>1</v>
          </cell>
          <cell r="BG1854">
            <v>1</v>
          </cell>
          <cell r="BH1854">
            <v>0</v>
          </cell>
          <cell r="BI1854">
            <v>0</v>
          </cell>
          <cell r="BJ1854">
            <v>1</v>
          </cell>
          <cell r="CQ1854">
            <v>0</v>
          </cell>
        </row>
        <row r="1855">
          <cell r="BF1855">
            <v>1</v>
          </cell>
          <cell r="BG1855">
            <v>1</v>
          </cell>
          <cell r="BH1855">
            <v>0</v>
          </cell>
          <cell r="BI1855">
            <v>0</v>
          </cell>
          <cell r="BJ1855">
            <v>0</v>
          </cell>
          <cell r="CQ1855">
            <v>0</v>
          </cell>
        </row>
        <row r="1856">
          <cell r="BF1856">
            <v>1</v>
          </cell>
          <cell r="BG1856">
            <v>0</v>
          </cell>
          <cell r="BH1856">
            <v>0</v>
          </cell>
          <cell r="BI1856">
            <v>1</v>
          </cell>
          <cell r="BJ1856">
            <v>0</v>
          </cell>
          <cell r="CQ1856">
            <v>0</v>
          </cell>
        </row>
        <row r="1857">
          <cell r="BF1857">
            <v>1</v>
          </cell>
          <cell r="BG1857">
            <v>1</v>
          </cell>
          <cell r="BH1857">
            <v>1</v>
          </cell>
          <cell r="BI1857">
            <v>0</v>
          </cell>
          <cell r="BJ1857">
            <v>0</v>
          </cell>
          <cell r="CQ1857">
            <v>0</v>
          </cell>
        </row>
        <row r="1858">
          <cell r="BF1858">
            <v>1</v>
          </cell>
          <cell r="BG1858">
            <v>1</v>
          </cell>
          <cell r="BH1858">
            <v>0</v>
          </cell>
          <cell r="BI1858">
            <v>0</v>
          </cell>
          <cell r="BJ1858">
            <v>1</v>
          </cell>
          <cell r="CQ1858">
            <v>0</v>
          </cell>
        </row>
        <row r="1859">
          <cell r="BF1859">
            <v>1</v>
          </cell>
          <cell r="BG1859">
            <v>1</v>
          </cell>
          <cell r="BH1859">
            <v>0</v>
          </cell>
          <cell r="BI1859">
            <v>0</v>
          </cell>
          <cell r="BJ1859">
            <v>1</v>
          </cell>
          <cell r="CQ1859">
            <v>0</v>
          </cell>
        </row>
        <row r="1860">
          <cell r="BF1860">
            <v>1</v>
          </cell>
          <cell r="BG1860">
            <v>1</v>
          </cell>
          <cell r="BH1860">
            <v>0</v>
          </cell>
          <cell r="BI1860">
            <v>0</v>
          </cell>
          <cell r="BJ1860">
            <v>1</v>
          </cell>
          <cell r="CQ1860">
            <v>0</v>
          </cell>
        </row>
        <row r="1861">
          <cell r="BF1861">
            <v>1</v>
          </cell>
          <cell r="BG1861">
            <v>0</v>
          </cell>
          <cell r="BH1861">
            <v>0</v>
          </cell>
          <cell r="BI1861">
            <v>0</v>
          </cell>
          <cell r="BJ1861">
            <v>0</v>
          </cell>
          <cell r="CQ1861">
            <v>0</v>
          </cell>
        </row>
        <row r="1862">
          <cell r="BF1862">
            <v>1</v>
          </cell>
          <cell r="BG1862">
            <v>0</v>
          </cell>
          <cell r="BH1862">
            <v>0</v>
          </cell>
          <cell r="BI1862">
            <v>0</v>
          </cell>
          <cell r="BJ1862">
            <v>1</v>
          </cell>
          <cell r="CQ1862">
            <v>0</v>
          </cell>
        </row>
        <row r="1863">
          <cell r="BF1863">
            <v>1</v>
          </cell>
          <cell r="BG1863">
            <v>1</v>
          </cell>
          <cell r="BH1863">
            <v>0</v>
          </cell>
          <cell r="BI1863">
            <v>0</v>
          </cell>
          <cell r="BJ1863">
            <v>1</v>
          </cell>
          <cell r="CQ1863">
            <v>0</v>
          </cell>
        </row>
        <row r="1864">
          <cell r="BF1864">
            <v>1</v>
          </cell>
          <cell r="BG1864">
            <v>1</v>
          </cell>
          <cell r="BH1864">
            <v>1</v>
          </cell>
          <cell r="BI1864">
            <v>0</v>
          </cell>
          <cell r="BJ1864">
            <v>1</v>
          </cell>
          <cell r="CQ1864">
            <v>0</v>
          </cell>
        </row>
        <row r="1865">
          <cell r="BF1865">
            <v>1</v>
          </cell>
          <cell r="BG1865">
            <v>0</v>
          </cell>
          <cell r="BH1865">
            <v>0</v>
          </cell>
          <cell r="BI1865">
            <v>0</v>
          </cell>
          <cell r="BJ1865">
            <v>0</v>
          </cell>
          <cell r="CQ1865">
            <v>0</v>
          </cell>
        </row>
        <row r="1866">
          <cell r="BF1866">
            <v>0</v>
          </cell>
          <cell r="BG1866">
            <v>0</v>
          </cell>
          <cell r="BH1866">
            <v>0</v>
          </cell>
          <cell r="BI1866">
            <v>0</v>
          </cell>
          <cell r="BJ1866">
            <v>1</v>
          </cell>
          <cell r="CQ1866">
            <v>0</v>
          </cell>
        </row>
        <row r="1867">
          <cell r="BF1867">
            <v>1</v>
          </cell>
          <cell r="BG1867">
            <v>0</v>
          </cell>
          <cell r="BH1867">
            <v>0</v>
          </cell>
          <cell r="BI1867">
            <v>0</v>
          </cell>
          <cell r="BJ1867">
            <v>0</v>
          </cell>
          <cell r="CQ1867">
            <v>0</v>
          </cell>
        </row>
        <row r="1868">
          <cell r="BF1868">
            <v>1</v>
          </cell>
          <cell r="BG1868">
            <v>1</v>
          </cell>
          <cell r="BH1868">
            <v>0</v>
          </cell>
          <cell r="BI1868">
            <v>0</v>
          </cell>
          <cell r="BJ1868">
            <v>0</v>
          </cell>
          <cell r="CQ1868">
            <v>0</v>
          </cell>
        </row>
        <row r="1869">
          <cell r="BF1869">
            <v>0</v>
          </cell>
          <cell r="BG1869">
            <v>0</v>
          </cell>
          <cell r="BH1869">
            <v>0</v>
          </cell>
          <cell r="BI1869">
            <v>0</v>
          </cell>
          <cell r="BJ1869">
            <v>0</v>
          </cell>
          <cell r="CQ1869">
            <v>1</v>
          </cell>
        </row>
        <row r="1870">
          <cell r="BF1870">
            <v>1</v>
          </cell>
          <cell r="BG1870">
            <v>0</v>
          </cell>
          <cell r="BH1870">
            <v>0</v>
          </cell>
          <cell r="BI1870">
            <v>0</v>
          </cell>
          <cell r="BJ1870">
            <v>1</v>
          </cell>
          <cell r="CQ1870">
            <v>0</v>
          </cell>
        </row>
        <row r="1871">
          <cell r="BF1871">
            <v>1</v>
          </cell>
          <cell r="BG1871">
            <v>0</v>
          </cell>
          <cell r="BH1871">
            <v>0</v>
          </cell>
          <cell r="BI1871">
            <v>0</v>
          </cell>
          <cell r="BJ1871">
            <v>0</v>
          </cell>
          <cell r="CQ1871">
            <v>0</v>
          </cell>
        </row>
        <row r="1872">
          <cell r="BF1872">
            <v>1</v>
          </cell>
          <cell r="BG1872">
            <v>1</v>
          </cell>
          <cell r="BH1872">
            <v>0</v>
          </cell>
          <cell r="BI1872">
            <v>0</v>
          </cell>
          <cell r="BJ1872">
            <v>0</v>
          </cell>
          <cell r="CQ1872">
            <v>0</v>
          </cell>
        </row>
        <row r="1873">
          <cell r="BF1873">
            <v>0</v>
          </cell>
          <cell r="BG1873">
            <v>0</v>
          </cell>
          <cell r="BH1873">
            <v>0</v>
          </cell>
          <cell r="BI1873">
            <v>0</v>
          </cell>
          <cell r="BJ1873">
            <v>0</v>
          </cell>
          <cell r="CQ1873">
            <v>1</v>
          </cell>
        </row>
        <row r="1874">
          <cell r="BF1874">
            <v>1</v>
          </cell>
          <cell r="BG1874">
            <v>1</v>
          </cell>
          <cell r="BH1874">
            <v>0</v>
          </cell>
          <cell r="BI1874">
            <v>0</v>
          </cell>
          <cell r="BJ1874">
            <v>0</v>
          </cell>
          <cell r="CQ1874">
            <v>0</v>
          </cell>
        </row>
        <row r="1875">
          <cell r="BF1875">
            <v>1</v>
          </cell>
          <cell r="BG1875">
            <v>1</v>
          </cell>
          <cell r="BH1875">
            <v>0</v>
          </cell>
          <cell r="BI1875">
            <v>0</v>
          </cell>
          <cell r="BJ1875">
            <v>0</v>
          </cell>
          <cell r="CQ1875">
            <v>0</v>
          </cell>
        </row>
        <row r="1876">
          <cell r="BF1876">
            <v>1</v>
          </cell>
          <cell r="BG1876">
            <v>1</v>
          </cell>
          <cell r="BH1876">
            <v>0</v>
          </cell>
          <cell r="BI1876">
            <v>0</v>
          </cell>
          <cell r="BJ1876">
            <v>1</v>
          </cell>
          <cell r="CQ1876">
            <v>0</v>
          </cell>
        </row>
        <row r="1877">
          <cell r="BF1877">
            <v>1</v>
          </cell>
          <cell r="BG1877">
            <v>1</v>
          </cell>
          <cell r="BH1877">
            <v>0</v>
          </cell>
          <cell r="BI1877">
            <v>0</v>
          </cell>
          <cell r="BJ1877">
            <v>0</v>
          </cell>
          <cell r="CQ1877">
            <v>0</v>
          </cell>
        </row>
        <row r="1878">
          <cell r="BF1878">
            <v>1</v>
          </cell>
          <cell r="BG1878">
            <v>0</v>
          </cell>
          <cell r="BH1878">
            <v>0</v>
          </cell>
          <cell r="BI1878">
            <v>0</v>
          </cell>
          <cell r="BJ1878">
            <v>0</v>
          </cell>
          <cell r="CQ1878">
            <v>0</v>
          </cell>
        </row>
        <row r="1879">
          <cell r="BF1879">
            <v>1</v>
          </cell>
          <cell r="BG1879">
            <v>1</v>
          </cell>
          <cell r="BH1879">
            <v>0</v>
          </cell>
          <cell r="BI1879">
            <v>0</v>
          </cell>
          <cell r="BJ1879">
            <v>1</v>
          </cell>
          <cell r="CQ1879">
            <v>0</v>
          </cell>
        </row>
        <row r="1880">
          <cell r="BF1880">
            <v>1</v>
          </cell>
          <cell r="BG1880">
            <v>0</v>
          </cell>
          <cell r="BH1880">
            <v>0</v>
          </cell>
          <cell r="BI1880">
            <v>0</v>
          </cell>
          <cell r="BJ1880">
            <v>0</v>
          </cell>
          <cell r="CQ1880">
            <v>0</v>
          </cell>
        </row>
        <row r="1881">
          <cell r="BF1881">
            <v>1</v>
          </cell>
          <cell r="BG1881">
            <v>1</v>
          </cell>
          <cell r="BH1881">
            <v>0</v>
          </cell>
          <cell r="BI1881">
            <v>0</v>
          </cell>
          <cell r="BJ1881">
            <v>1</v>
          </cell>
          <cell r="CQ1881">
            <v>0</v>
          </cell>
        </row>
        <row r="1882">
          <cell r="BF1882">
            <v>1</v>
          </cell>
          <cell r="BG1882">
            <v>1</v>
          </cell>
          <cell r="BH1882">
            <v>0</v>
          </cell>
          <cell r="BI1882">
            <v>0</v>
          </cell>
          <cell r="BJ1882">
            <v>1</v>
          </cell>
          <cell r="CQ1882">
            <v>0</v>
          </cell>
        </row>
        <row r="1883">
          <cell r="BF1883">
            <v>1</v>
          </cell>
          <cell r="BG1883">
            <v>1</v>
          </cell>
          <cell r="BH1883">
            <v>0</v>
          </cell>
          <cell r="BI1883">
            <v>0</v>
          </cell>
          <cell r="BJ1883">
            <v>1</v>
          </cell>
          <cell r="CQ1883">
            <v>0</v>
          </cell>
        </row>
        <row r="1884">
          <cell r="BF1884">
            <v>1</v>
          </cell>
          <cell r="BG1884">
            <v>1</v>
          </cell>
          <cell r="BH1884">
            <v>0</v>
          </cell>
          <cell r="BI1884">
            <v>0</v>
          </cell>
          <cell r="BJ1884">
            <v>0</v>
          </cell>
          <cell r="CQ1884">
            <v>0</v>
          </cell>
        </row>
        <row r="1885">
          <cell r="BF1885">
            <v>1</v>
          </cell>
          <cell r="BG1885">
            <v>1</v>
          </cell>
          <cell r="BH1885">
            <v>0</v>
          </cell>
          <cell r="BI1885">
            <v>0</v>
          </cell>
          <cell r="BJ1885">
            <v>0</v>
          </cell>
          <cell r="CQ1885">
            <v>0</v>
          </cell>
        </row>
        <row r="1886">
          <cell r="BF1886">
            <v>1</v>
          </cell>
          <cell r="BG1886">
            <v>1</v>
          </cell>
          <cell r="BH1886">
            <v>0</v>
          </cell>
          <cell r="BI1886">
            <v>0</v>
          </cell>
          <cell r="BJ1886">
            <v>0</v>
          </cell>
          <cell r="CQ1886">
            <v>0</v>
          </cell>
        </row>
        <row r="1887">
          <cell r="BF1887">
            <v>1</v>
          </cell>
          <cell r="BG1887">
            <v>1</v>
          </cell>
          <cell r="BH1887">
            <v>0</v>
          </cell>
          <cell r="BI1887">
            <v>0</v>
          </cell>
          <cell r="BJ1887">
            <v>1</v>
          </cell>
          <cell r="CQ1887">
            <v>0</v>
          </cell>
        </row>
        <row r="1888">
          <cell r="BF1888">
            <v>1</v>
          </cell>
          <cell r="BG1888">
            <v>1</v>
          </cell>
          <cell r="BH1888">
            <v>0</v>
          </cell>
          <cell r="BI1888">
            <v>0</v>
          </cell>
          <cell r="BJ1888">
            <v>1</v>
          </cell>
          <cell r="CQ1888">
            <v>0</v>
          </cell>
        </row>
        <row r="1889">
          <cell r="BF1889">
            <v>1</v>
          </cell>
          <cell r="BG1889">
            <v>1</v>
          </cell>
          <cell r="BH1889">
            <v>0</v>
          </cell>
          <cell r="BI1889">
            <v>0</v>
          </cell>
          <cell r="BJ1889">
            <v>0</v>
          </cell>
          <cell r="CQ1889">
            <v>0</v>
          </cell>
        </row>
        <row r="1890">
          <cell r="BF1890">
            <v>1</v>
          </cell>
          <cell r="BG1890">
            <v>1</v>
          </cell>
          <cell r="BH1890">
            <v>0</v>
          </cell>
          <cell r="BI1890">
            <v>0</v>
          </cell>
          <cell r="BJ1890">
            <v>1</v>
          </cell>
          <cell r="CQ1890">
            <v>0</v>
          </cell>
        </row>
        <row r="1891">
          <cell r="BF1891">
            <v>1</v>
          </cell>
          <cell r="BG1891">
            <v>1</v>
          </cell>
          <cell r="BH1891">
            <v>0</v>
          </cell>
          <cell r="BI1891">
            <v>0</v>
          </cell>
          <cell r="BJ1891">
            <v>0</v>
          </cell>
          <cell r="CQ1891">
            <v>0</v>
          </cell>
        </row>
        <row r="1892">
          <cell r="BF1892">
            <v>1</v>
          </cell>
          <cell r="BG1892">
            <v>0</v>
          </cell>
          <cell r="BH1892">
            <v>0</v>
          </cell>
          <cell r="BI1892">
            <v>0</v>
          </cell>
          <cell r="BJ1892">
            <v>0</v>
          </cell>
          <cell r="CQ1892">
            <v>0</v>
          </cell>
        </row>
        <row r="1893">
          <cell r="BF1893">
            <v>1</v>
          </cell>
          <cell r="BG1893">
            <v>1</v>
          </cell>
          <cell r="BH1893">
            <v>0</v>
          </cell>
          <cell r="BI1893">
            <v>0</v>
          </cell>
          <cell r="BJ1893">
            <v>0</v>
          </cell>
          <cell r="CQ1893">
            <v>0</v>
          </cell>
        </row>
        <row r="1894">
          <cell r="BF1894">
            <v>1</v>
          </cell>
          <cell r="BG1894">
            <v>0</v>
          </cell>
          <cell r="BH1894">
            <v>0</v>
          </cell>
          <cell r="BI1894">
            <v>0</v>
          </cell>
          <cell r="BJ1894">
            <v>0</v>
          </cell>
          <cell r="CQ1894">
            <v>0</v>
          </cell>
        </row>
        <row r="1895">
          <cell r="BF1895">
            <v>1</v>
          </cell>
          <cell r="BG1895">
            <v>1</v>
          </cell>
          <cell r="BH1895">
            <v>0</v>
          </cell>
          <cell r="BI1895">
            <v>0</v>
          </cell>
          <cell r="BJ1895">
            <v>1</v>
          </cell>
          <cell r="CQ1895">
            <v>0</v>
          </cell>
        </row>
        <row r="1896">
          <cell r="BF1896">
            <v>1</v>
          </cell>
          <cell r="BG1896">
            <v>1</v>
          </cell>
          <cell r="BH1896">
            <v>0</v>
          </cell>
          <cell r="BI1896">
            <v>0</v>
          </cell>
          <cell r="BJ1896">
            <v>2</v>
          </cell>
          <cell r="CQ1896">
            <v>0</v>
          </cell>
        </row>
        <row r="1897">
          <cell r="BF1897">
            <v>0</v>
          </cell>
          <cell r="BG1897">
            <v>0</v>
          </cell>
          <cell r="BH1897">
            <v>0</v>
          </cell>
          <cell r="BI1897">
            <v>0</v>
          </cell>
          <cell r="BJ1897">
            <v>0</v>
          </cell>
          <cell r="CQ1897">
            <v>1</v>
          </cell>
        </row>
        <row r="1898">
          <cell r="BF1898">
            <v>1</v>
          </cell>
          <cell r="BG1898">
            <v>0</v>
          </cell>
          <cell r="BH1898">
            <v>0</v>
          </cell>
          <cell r="BI1898">
            <v>0</v>
          </cell>
          <cell r="BJ1898">
            <v>0</v>
          </cell>
          <cell r="CQ1898">
            <v>0</v>
          </cell>
        </row>
        <row r="1899">
          <cell r="BF1899">
            <v>0</v>
          </cell>
          <cell r="BG1899">
            <v>0</v>
          </cell>
          <cell r="BH1899">
            <v>0</v>
          </cell>
          <cell r="BI1899">
            <v>0</v>
          </cell>
          <cell r="BJ1899">
            <v>0</v>
          </cell>
          <cell r="CQ1899">
            <v>1</v>
          </cell>
        </row>
        <row r="1900">
          <cell r="BF1900">
            <v>1</v>
          </cell>
          <cell r="BG1900">
            <v>1</v>
          </cell>
          <cell r="BH1900">
            <v>0</v>
          </cell>
          <cell r="BI1900">
            <v>0</v>
          </cell>
          <cell r="BJ1900">
            <v>1</v>
          </cell>
          <cell r="CQ1900">
            <v>0</v>
          </cell>
        </row>
        <row r="1901">
          <cell r="BF1901">
            <v>1</v>
          </cell>
          <cell r="BG1901">
            <v>1</v>
          </cell>
          <cell r="BH1901">
            <v>0</v>
          </cell>
          <cell r="BI1901">
            <v>0</v>
          </cell>
          <cell r="BJ1901">
            <v>0</v>
          </cell>
          <cell r="CQ1901">
            <v>0</v>
          </cell>
        </row>
        <row r="1902">
          <cell r="BF1902">
            <v>1</v>
          </cell>
          <cell r="BG1902">
            <v>0</v>
          </cell>
          <cell r="BH1902">
            <v>0</v>
          </cell>
          <cell r="BI1902">
            <v>0</v>
          </cell>
          <cell r="BJ1902">
            <v>1</v>
          </cell>
          <cell r="CQ1902">
            <v>0</v>
          </cell>
        </row>
        <row r="1903">
          <cell r="BF1903">
            <v>1</v>
          </cell>
          <cell r="BG1903">
            <v>1</v>
          </cell>
          <cell r="BH1903">
            <v>0</v>
          </cell>
          <cell r="BI1903">
            <v>0</v>
          </cell>
          <cell r="BJ1903">
            <v>1</v>
          </cell>
          <cell r="CQ1903">
            <v>0</v>
          </cell>
        </row>
        <row r="1904">
          <cell r="BF1904">
            <v>1</v>
          </cell>
          <cell r="BG1904">
            <v>1</v>
          </cell>
          <cell r="BH1904">
            <v>0</v>
          </cell>
          <cell r="BI1904">
            <v>0</v>
          </cell>
          <cell r="BJ1904">
            <v>1</v>
          </cell>
          <cell r="CQ1904">
            <v>0</v>
          </cell>
        </row>
        <row r="1905">
          <cell r="BF1905">
            <v>1</v>
          </cell>
          <cell r="BG1905">
            <v>0</v>
          </cell>
          <cell r="BH1905">
            <v>0</v>
          </cell>
          <cell r="BI1905">
            <v>0</v>
          </cell>
          <cell r="BJ1905">
            <v>1</v>
          </cell>
          <cell r="CQ1905">
            <v>0</v>
          </cell>
        </row>
        <row r="1906">
          <cell r="BF1906">
            <v>1</v>
          </cell>
          <cell r="BG1906">
            <v>1</v>
          </cell>
          <cell r="BH1906">
            <v>0</v>
          </cell>
          <cell r="BI1906">
            <v>0</v>
          </cell>
          <cell r="BJ1906">
            <v>1</v>
          </cell>
          <cell r="CQ1906">
            <v>0</v>
          </cell>
        </row>
        <row r="1907">
          <cell r="BF1907">
            <v>1</v>
          </cell>
          <cell r="BG1907">
            <v>1</v>
          </cell>
          <cell r="BH1907">
            <v>0</v>
          </cell>
          <cell r="BI1907">
            <v>0</v>
          </cell>
          <cell r="BJ1907">
            <v>0</v>
          </cell>
          <cell r="CQ1907">
            <v>0</v>
          </cell>
        </row>
        <row r="1908">
          <cell r="BF1908">
            <v>1</v>
          </cell>
          <cell r="BG1908">
            <v>1</v>
          </cell>
          <cell r="BH1908">
            <v>0</v>
          </cell>
          <cell r="BI1908">
            <v>0</v>
          </cell>
          <cell r="BJ1908">
            <v>1</v>
          </cell>
          <cell r="CQ1908">
            <v>0</v>
          </cell>
        </row>
        <row r="1909">
          <cell r="BF1909">
            <v>0</v>
          </cell>
          <cell r="BG1909">
            <v>0</v>
          </cell>
          <cell r="BH1909">
            <v>0</v>
          </cell>
          <cell r="BI1909">
            <v>0</v>
          </cell>
          <cell r="BJ1909">
            <v>0</v>
          </cell>
          <cell r="CQ1909">
            <v>1</v>
          </cell>
        </row>
        <row r="1910">
          <cell r="BF1910">
            <v>0</v>
          </cell>
          <cell r="BG1910">
            <v>0</v>
          </cell>
          <cell r="BH1910">
            <v>0</v>
          </cell>
          <cell r="BI1910">
            <v>0</v>
          </cell>
          <cell r="BJ1910">
            <v>0</v>
          </cell>
          <cell r="CQ1910">
            <v>1</v>
          </cell>
        </row>
        <row r="1911">
          <cell r="BF1911">
            <v>1</v>
          </cell>
          <cell r="BG1911">
            <v>1</v>
          </cell>
          <cell r="BH1911">
            <v>0</v>
          </cell>
          <cell r="BI1911">
            <v>0</v>
          </cell>
          <cell r="BJ1911">
            <v>1</v>
          </cell>
          <cell r="CQ1911">
            <v>0</v>
          </cell>
        </row>
        <row r="1912">
          <cell r="BF1912">
            <v>0</v>
          </cell>
          <cell r="BG1912">
            <v>0</v>
          </cell>
          <cell r="BH1912">
            <v>0</v>
          </cell>
          <cell r="BI1912">
            <v>0</v>
          </cell>
          <cell r="BJ1912">
            <v>0</v>
          </cell>
          <cell r="CQ1912">
            <v>1</v>
          </cell>
        </row>
        <row r="1913">
          <cell r="BF1913">
            <v>1</v>
          </cell>
          <cell r="BG1913">
            <v>1</v>
          </cell>
          <cell r="BH1913">
            <v>0</v>
          </cell>
          <cell r="BI1913">
            <v>0</v>
          </cell>
          <cell r="BJ1913">
            <v>0</v>
          </cell>
          <cell r="CQ1913">
            <v>0</v>
          </cell>
        </row>
        <row r="1914">
          <cell r="BF1914">
            <v>0</v>
          </cell>
          <cell r="BG1914">
            <v>0</v>
          </cell>
          <cell r="BH1914">
            <v>0</v>
          </cell>
          <cell r="BI1914">
            <v>0</v>
          </cell>
          <cell r="BJ1914">
            <v>0</v>
          </cell>
          <cell r="CQ1914">
            <v>1</v>
          </cell>
        </row>
        <row r="1915">
          <cell r="BF1915">
            <v>1</v>
          </cell>
          <cell r="BG1915">
            <v>1</v>
          </cell>
          <cell r="BH1915">
            <v>1</v>
          </cell>
          <cell r="BI1915">
            <v>0</v>
          </cell>
          <cell r="BJ1915">
            <v>1</v>
          </cell>
          <cell r="CQ1915">
            <v>0</v>
          </cell>
        </row>
        <row r="1916">
          <cell r="BF1916">
            <v>1</v>
          </cell>
          <cell r="BG1916">
            <v>1</v>
          </cell>
          <cell r="BH1916">
            <v>0</v>
          </cell>
          <cell r="BI1916">
            <v>0</v>
          </cell>
          <cell r="BJ1916">
            <v>0</v>
          </cell>
          <cell r="CQ1916">
            <v>0</v>
          </cell>
        </row>
        <row r="1917">
          <cell r="BF1917">
            <v>1</v>
          </cell>
          <cell r="BG1917">
            <v>1</v>
          </cell>
          <cell r="BH1917">
            <v>0</v>
          </cell>
          <cell r="BI1917">
            <v>0</v>
          </cell>
          <cell r="BJ1917">
            <v>0</v>
          </cell>
          <cell r="CQ1917">
            <v>0</v>
          </cell>
        </row>
        <row r="1918">
          <cell r="BF1918">
            <v>0</v>
          </cell>
          <cell r="BG1918">
            <v>0</v>
          </cell>
          <cell r="BH1918">
            <v>0</v>
          </cell>
          <cell r="BI1918">
            <v>1</v>
          </cell>
          <cell r="BJ1918">
            <v>0</v>
          </cell>
          <cell r="CQ1918">
            <v>0</v>
          </cell>
        </row>
        <row r="1919">
          <cell r="BF1919">
            <v>1</v>
          </cell>
          <cell r="BG1919">
            <v>1</v>
          </cell>
          <cell r="BH1919">
            <v>0</v>
          </cell>
          <cell r="BI1919">
            <v>0</v>
          </cell>
          <cell r="BJ1919">
            <v>0</v>
          </cell>
          <cell r="CQ1919">
            <v>0</v>
          </cell>
        </row>
        <row r="1920">
          <cell r="BF1920">
            <v>1</v>
          </cell>
          <cell r="BG1920">
            <v>1</v>
          </cell>
          <cell r="BH1920">
            <v>0</v>
          </cell>
          <cell r="BI1920">
            <v>0</v>
          </cell>
          <cell r="BJ1920">
            <v>1</v>
          </cell>
          <cell r="CQ1920">
            <v>0</v>
          </cell>
        </row>
        <row r="1921">
          <cell r="BF1921">
            <v>1</v>
          </cell>
          <cell r="BG1921">
            <v>1</v>
          </cell>
          <cell r="BH1921">
            <v>0</v>
          </cell>
          <cell r="BI1921">
            <v>0</v>
          </cell>
          <cell r="BJ1921">
            <v>0</v>
          </cell>
          <cell r="CQ1921">
            <v>0</v>
          </cell>
        </row>
        <row r="1922">
          <cell r="BF1922">
            <v>1</v>
          </cell>
          <cell r="BG1922">
            <v>1</v>
          </cell>
          <cell r="BH1922">
            <v>0</v>
          </cell>
          <cell r="BI1922">
            <v>0</v>
          </cell>
          <cell r="BJ1922">
            <v>1</v>
          </cell>
          <cell r="CQ1922">
            <v>0</v>
          </cell>
        </row>
        <row r="1923">
          <cell r="BF1923">
            <v>1</v>
          </cell>
          <cell r="BG1923">
            <v>0</v>
          </cell>
          <cell r="BH1923">
            <v>0</v>
          </cell>
          <cell r="BI1923">
            <v>0</v>
          </cell>
          <cell r="BJ1923">
            <v>0</v>
          </cell>
          <cell r="CQ1923">
            <v>0</v>
          </cell>
        </row>
        <row r="1924">
          <cell r="BF1924">
            <v>1</v>
          </cell>
          <cell r="BG1924">
            <v>0</v>
          </cell>
          <cell r="BH1924">
            <v>0</v>
          </cell>
          <cell r="BI1924">
            <v>0</v>
          </cell>
          <cell r="BJ1924">
            <v>0</v>
          </cell>
          <cell r="CQ1924">
            <v>0</v>
          </cell>
        </row>
        <row r="1925">
          <cell r="BF1925">
            <v>1</v>
          </cell>
          <cell r="BG1925">
            <v>0</v>
          </cell>
          <cell r="BH1925">
            <v>0</v>
          </cell>
          <cell r="BI1925">
            <v>0</v>
          </cell>
          <cell r="BJ1925">
            <v>0</v>
          </cell>
          <cell r="CQ1925">
            <v>0</v>
          </cell>
        </row>
        <row r="1926">
          <cell r="BF1926">
            <v>1</v>
          </cell>
          <cell r="BG1926">
            <v>0</v>
          </cell>
          <cell r="BH1926">
            <v>0</v>
          </cell>
          <cell r="BI1926">
            <v>0</v>
          </cell>
          <cell r="BJ1926">
            <v>1</v>
          </cell>
          <cell r="CQ1926">
            <v>0</v>
          </cell>
        </row>
        <row r="1927">
          <cell r="BF1927">
            <v>1</v>
          </cell>
          <cell r="BG1927">
            <v>1</v>
          </cell>
          <cell r="BH1927">
            <v>0</v>
          </cell>
          <cell r="BI1927">
            <v>0</v>
          </cell>
          <cell r="BJ1927">
            <v>1</v>
          </cell>
          <cell r="CQ1927">
            <v>0</v>
          </cell>
        </row>
        <row r="1928">
          <cell r="BF1928">
            <v>1</v>
          </cell>
          <cell r="BG1928">
            <v>1</v>
          </cell>
          <cell r="BH1928">
            <v>0</v>
          </cell>
          <cell r="BI1928">
            <v>0</v>
          </cell>
          <cell r="BJ1928">
            <v>1</v>
          </cell>
          <cell r="CQ1928">
            <v>0</v>
          </cell>
        </row>
        <row r="1929">
          <cell r="BF1929">
            <v>0</v>
          </cell>
          <cell r="BG1929">
            <v>0</v>
          </cell>
          <cell r="BH1929">
            <v>0</v>
          </cell>
          <cell r="BI1929">
            <v>0</v>
          </cell>
          <cell r="BJ1929">
            <v>1</v>
          </cell>
          <cell r="CQ1929">
            <v>0</v>
          </cell>
        </row>
        <row r="1930">
          <cell r="BF1930">
            <v>1</v>
          </cell>
          <cell r="BG1930">
            <v>1</v>
          </cell>
          <cell r="BH1930">
            <v>0</v>
          </cell>
          <cell r="BI1930">
            <v>0</v>
          </cell>
          <cell r="BJ1930">
            <v>1</v>
          </cell>
          <cell r="CQ1930">
            <v>0</v>
          </cell>
        </row>
        <row r="1931">
          <cell r="BF1931">
            <v>1</v>
          </cell>
          <cell r="BG1931">
            <v>1</v>
          </cell>
          <cell r="BH1931">
            <v>0</v>
          </cell>
          <cell r="BI1931">
            <v>0</v>
          </cell>
          <cell r="BJ1931">
            <v>1</v>
          </cell>
          <cell r="CQ1931">
            <v>0</v>
          </cell>
        </row>
        <row r="1932">
          <cell r="BF1932">
            <v>1</v>
          </cell>
          <cell r="BG1932">
            <v>1</v>
          </cell>
          <cell r="BH1932">
            <v>0</v>
          </cell>
          <cell r="BI1932">
            <v>0</v>
          </cell>
          <cell r="BJ1932">
            <v>0</v>
          </cell>
          <cell r="CQ1932">
            <v>0</v>
          </cell>
        </row>
        <row r="1933">
          <cell r="BF1933">
            <v>0</v>
          </cell>
          <cell r="BG1933">
            <v>0</v>
          </cell>
          <cell r="BH1933">
            <v>0</v>
          </cell>
          <cell r="BI1933">
            <v>1</v>
          </cell>
          <cell r="BJ1933">
            <v>0</v>
          </cell>
          <cell r="CQ1933">
            <v>0</v>
          </cell>
        </row>
        <row r="1934">
          <cell r="BF1934">
            <v>1</v>
          </cell>
          <cell r="BG1934">
            <v>1</v>
          </cell>
          <cell r="BH1934">
            <v>0</v>
          </cell>
          <cell r="BI1934">
            <v>0</v>
          </cell>
          <cell r="BJ1934">
            <v>0</v>
          </cell>
          <cell r="CQ1934">
            <v>0</v>
          </cell>
        </row>
        <row r="1935">
          <cell r="BF1935">
            <v>1</v>
          </cell>
          <cell r="BG1935">
            <v>1</v>
          </cell>
          <cell r="BH1935">
            <v>0</v>
          </cell>
          <cell r="BI1935">
            <v>0</v>
          </cell>
          <cell r="BJ1935">
            <v>0</v>
          </cell>
          <cell r="CQ1935">
            <v>0</v>
          </cell>
        </row>
        <row r="1936">
          <cell r="BF1936">
            <v>0</v>
          </cell>
          <cell r="BG1936">
            <v>0</v>
          </cell>
          <cell r="BH1936">
            <v>0</v>
          </cell>
          <cell r="BI1936">
            <v>1</v>
          </cell>
          <cell r="BJ1936">
            <v>0</v>
          </cell>
          <cell r="CQ1936">
            <v>0</v>
          </cell>
        </row>
        <row r="1937">
          <cell r="BF1937">
            <v>1</v>
          </cell>
          <cell r="BG1937">
            <v>1</v>
          </cell>
          <cell r="BH1937">
            <v>1</v>
          </cell>
          <cell r="BI1937">
            <v>0</v>
          </cell>
          <cell r="BJ1937">
            <v>1</v>
          </cell>
          <cell r="CQ1937">
            <v>0</v>
          </cell>
        </row>
        <row r="1938">
          <cell r="BF1938">
            <v>0</v>
          </cell>
          <cell r="BG1938">
            <v>1</v>
          </cell>
          <cell r="BH1938">
            <v>0</v>
          </cell>
          <cell r="BI1938">
            <v>0</v>
          </cell>
          <cell r="BJ1938">
            <v>0</v>
          </cell>
          <cell r="CQ1938">
            <v>0</v>
          </cell>
        </row>
        <row r="1939">
          <cell r="BF1939">
            <v>1</v>
          </cell>
          <cell r="BG1939">
            <v>1</v>
          </cell>
          <cell r="BH1939">
            <v>0</v>
          </cell>
          <cell r="BI1939">
            <v>0</v>
          </cell>
          <cell r="BJ1939">
            <v>0</v>
          </cell>
          <cell r="CQ1939">
            <v>0</v>
          </cell>
        </row>
        <row r="1940">
          <cell r="BF1940">
            <v>1</v>
          </cell>
          <cell r="BG1940">
            <v>1</v>
          </cell>
          <cell r="BH1940">
            <v>1</v>
          </cell>
          <cell r="BI1940">
            <v>0</v>
          </cell>
          <cell r="BJ1940">
            <v>0</v>
          </cell>
          <cell r="CQ1940">
            <v>0</v>
          </cell>
        </row>
        <row r="1941">
          <cell r="BF1941">
            <v>0</v>
          </cell>
          <cell r="BG1941">
            <v>0</v>
          </cell>
          <cell r="BH1941">
            <v>0</v>
          </cell>
          <cell r="BI1941">
            <v>0</v>
          </cell>
          <cell r="BJ1941">
            <v>0</v>
          </cell>
          <cell r="CQ1941">
            <v>1</v>
          </cell>
        </row>
        <row r="1942">
          <cell r="BF1942">
            <v>1</v>
          </cell>
          <cell r="BG1942">
            <v>1</v>
          </cell>
          <cell r="BH1942">
            <v>0</v>
          </cell>
          <cell r="BI1942">
            <v>0</v>
          </cell>
          <cell r="BJ1942">
            <v>1</v>
          </cell>
          <cell r="CQ1942">
            <v>0</v>
          </cell>
        </row>
        <row r="1943">
          <cell r="BF1943">
            <v>0</v>
          </cell>
          <cell r="BG1943">
            <v>0</v>
          </cell>
          <cell r="BH1943">
            <v>0</v>
          </cell>
          <cell r="BI1943">
            <v>0</v>
          </cell>
          <cell r="BJ1943">
            <v>0</v>
          </cell>
          <cell r="CQ1943">
            <v>1</v>
          </cell>
        </row>
        <row r="1944">
          <cell r="BF1944">
            <v>1</v>
          </cell>
          <cell r="BG1944">
            <v>0</v>
          </cell>
          <cell r="BH1944">
            <v>0</v>
          </cell>
          <cell r="BI1944">
            <v>0</v>
          </cell>
          <cell r="BJ1944">
            <v>1</v>
          </cell>
          <cell r="CQ1944">
            <v>0</v>
          </cell>
        </row>
        <row r="1945">
          <cell r="BF1945">
            <v>1</v>
          </cell>
          <cell r="BG1945">
            <v>1</v>
          </cell>
          <cell r="BH1945">
            <v>0</v>
          </cell>
          <cell r="BI1945">
            <v>0</v>
          </cell>
          <cell r="BJ1945">
            <v>0</v>
          </cell>
          <cell r="CQ1945">
            <v>0</v>
          </cell>
        </row>
        <row r="1946">
          <cell r="BF1946">
            <v>1</v>
          </cell>
          <cell r="BG1946">
            <v>1</v>
          </cell>
          <cell r="BH1946">
            <v>0</v>
          </cell>
          <cell r="BI1946">
            <v>0</v>
          </cell>
          <cell r="BJ1946">
            <v>0</v>
          </cell>
          <cell r="CQ1946">
            <v>0</v>
          </cell>
        </row>
        <row r="1947">
          <cell r="BF1947">
            <v>1</v>
          </cell>
          <cell r="BG1947">
            <v>1</v>
          </cell>
          <cell r="BH1947">
            <v>0</v>
          </cell>
          <cell r="BI1947">
            <v>0</v>
          </cell>
          <cell r="BJ1947">
            <v>0</v>
          </cell>
          <cell r="CQ1947">
            <v>0</v>
          </cell>
        </row>
        <row r="1948">
          <cell r="BF1948">
            <v>1</v>
          </cell>
          <cell r="BG1948">
            <v>1</v>
          </cell>
          <cell r="BH1948">
            <v>0</v>
          </cell>
          <cell r="BI1948">
            <v>0</v>
          </cell>
          <cell r="BJ1948">
            <v>1</v>
          </cell>
          <cell r="CQ1948">
            <v>0</v>
          </cell>
        </row>
        <row r="1949">
          <cell r="BF1949">
            <v>1</v>
          </cell>
          <cell r="BG1949">
            <v>0</v>
          </cell>
          <cell r="BH1949">
            <v>0</v>
          </cell>
          <cell r="BI1949">
            <v>0</v>
          </cell>
          <cell r="BJ1949">
            <v>1</v>
          </cell>
          <cell r="CQ1949">
            <v>0</v>
          </cell>
        </row>
        <row r="1950">
          <cell r="BF1950">
            <v>1</v>
          </cell>
          <cell r="BG1950">
            <v>1</v>
          </cell>
          <cell r="BH1950">
            <v>0</v>
          </cell>
          <cell r="BI1950">
            <v>0</v>
          </cell>
          <cell r="BJ1950">
            <v>0</v>
          </cell>
          <cell r="CQ1950">
            <v>0</v>
          </cell>
        </row>
        <row r="1951">
          <cell r="BF1951">
            <v>1</v>
          </cell>
          <cell r="BG1951">
            <v>1</v>
          </cell>
          <cell r="BH1951">
            <v>0</v>
          </cell>
          <cell r="BI1951">
            <v>0</v>
          </cell>
          <cell r="BJ1951">
            <v>1</v>
          </cell>
          <cell r="CQ1951">
            <v>0</v>
          </cell>
        </row>
        <row r="1952">
          <cell r="BF1952">
            <v>1</v>
          </cell>
          <cell r="BG1952">
            <v>0</v>
          </cell>
          <cell r="BH1952">
            <v>0</v>
          </cell>
          <cell r="BI1952">
            <v>0</v>
          </cell>
          <cell r="BJ1952">
            <v>0</v>
          </cell>
          <cell r="CQ1952">
            <v>0</v>
          </cell>
        </row>
        <row r="1953">
          <cell r="BF1953">
            <v>1</v>
          </cell>
          <cell r="BG1953">
            <v>1</v>
          </cell>
          <cell r="BH1953">
            <v>1</v>
          </cell>
          <cell r="BI1953">
            <v>0</v>
          </cell>
          <cell r="BJ1953">
            <v>1</v>
          </cell>
          <cell r="CQ1953">
            <v>0</v>
          </cell>
        </row>
        <row r="1954">
          <cell r="BF1954">
            <v>1</v>
          </cell>
          <cell r="BG1954">
            <v>1</v>
          </cell>
          <cell r="BH1954">
            <v>0</v>
          </cell>
          <cell r="BI1954">
            <v>0</v>
          </cell>
          <cell r="BJ1954">
            <v>0</v>
          </cell>
          <cell r="CQ1954">
            <v>0</v>
          </cell>
        </row>
        <row r="1955">
          <cell r="BF1955">
            <v>1</v>
          </cell>
          <cell r="BG1955">
            <v>1</v>
          </cell>
          <cell r="BH1955">
            <v>1</v>
          </cell>
          <cell r="BI1955">
            <v>0</v>
          </cell>
          <cell r="BJ1955">
            <v>0</v>
          </cell>
          <cell r="CQ1955">
            <v>0</v>
          </cell>
        </row>
        <row r="1956">
          <cell r="BF1956">
            <v>1</v>
          </cell>
          <cell r="BG1956">
            <v>1</v>
          </cell>
          <cell r="BH1956">
            <v>0</v>
          </cell>
          <cell r="BI1956">
            <v>0</v>
          </cell>
          <cell r="BJ1956">
            <v>1</v>
          </cell>
          <cell r="CQ1956">
            <v>0</v>
          </cell>
        </row>
        <row r="1957">
          <cell r="BF1957">
            <v>1</v>
          </cell>
          <cell r="BG1957">
            <v>0</v>
          </cell>
          <cell r="BH1957">
            <v>0</v>
          </cell>
          <cell r="BI1957">
            <v>0</v>
          </cell>
          <cell r="BJ1957">
            <v>0</v>
          </cell>
          <cell r="CQ1957">
            <v>0</v>
          </cell>
        </row>
        <row r="1958">
          <cell r="BF1958">
            <v>1</v>
          </cell>
          <cell r="BG1958">
            <v>1</v>
          </cell>
          <cell r="BH1958">
            <v>0</v>
          </cell>
          <cell r="BI1958">
            <v>0</v>
          </cell>
          <cell r="BJ1958">
            <v>0</v>
          </cell>
          <cell r="CQ1958">
            <v>0</v>
          </cell>
        </row>
        <row r="1959">
          <cell r="BF1959">
            <v>1</v>
          </cell>
          <cell r="BG1959">
            <v>0</v>
          </cell>
          <cell r="BH1959">
            <v>0</v>
          </cell>
          <cell r="BI1959">
            <v>0</v>
          </cell>
          <cell r="BJ1959">
            <v>0</v>
          </cell>
          <cell r="CQ1959">
            <v>0</v>
          </cell>
        </row>
        <row r="1960">
          <cell r="BF1960">
            <v>0</v>
          </cell>
          <cell r="BG1960">
            <v>0</v>
          </cell>
          <cell r="BH1960">
            <v>0</v>
          </cell>
          <cell r="BI1960">
            <v>0</v>
          </cell>
          <cell r="BJ1960">
            <v>0</v>
          </cell>
          <cell r="CQ1960">
            <v>1</v>
          </cell>
        </row>
        <row r="1961">
          <cell r="BF1961">
            <v>1</v>
          </cell>
          <cell r="BG1961">
            <v>1</v>
          </cell>
          <cell r="BH1961">
            <v>0</v>
          </cell>
          <cell r="BI1961">
            <v>0</v>
          </cell>
          <cell r="BJ1961">
            <v>0</v>
          </cell>
          <cell r="CQ1961">
            <v>0</v>
          </cell>
        </row>
        <row r="1962">
          <cell r="BF1962">
            <v>1</v>
          </cell>
          <cell r="BG1962">
            <v>1</v>
          </cell>
          <cell r="BH1962">
            <v>0</v>
          </cell>
          <cell r="BI1962">
            <v>0</v>
          </cell>
          <cell r="BJ1962">
            <v>0</v>
          </cell>
          <cell r="CQ1962">
            <v>0</v>
          </cell>
        </row>
        <row r="1963">
          <cell r="BF1963">
            <v>1</v>
          </cell>
          <cell r="BG1963">
            <v>0</v>
          </cell>
          <cell r="BH1963">
            <v>0</v>
          </cell>
          <cell r="BI1963">
            <v>0</v>
          </cell>
          <cell r="BJ1963">
            <v>0</v>
          </cell>
          <cell r="CQ1963">
            <v>0</v>
          </cell>
        </row>
        <row r="1964">
          <cell r="BF1964">
            <v>0</v>
          </cell>
          <cell r="BG1964">
            <v>0</v>
          </cell>
          <cell r="BH1964">
            <v>0</v>
          </cell>
          <cell r="BI1964">
            <v>0</v>
          </cell>
          <cell r="BJ1964">
            <v>1</v>
          </cell>
          <cell r="CQ1964">
            <v>0</v>
          </cell>
        </row>
        <row r="1965">
          <cell r="BF1965">
            <v>1</v>
          </cell>
          <cell r="BG1965">
            <v>0</v>
          </cell>
          <cell r="BH1965">
            <v>0</v>
          </cell>
          <cell r="BI1965">
            <v>0</v>
          </cell>
          <cell r="BJ1965">
            <v>1</v>
          </cell>
          <cell r="CQ1965">
            <v>0</v>
          </cell>
        </row>
        <row r="1966">
          <cell r="BF1966">
            <v>1</v>
          </cell>
          <cell r="BG1966">
            <v>1</v>
          </cell>
          <cell r="BH1966">
            <v>0</v>
          </cell>
          <cell r="BI1966">
            <v>0</v>
          </cell>
          <cell r="BJ1966">
            <v>0</v>
          </cell>
          <cell r="CQ1966">
            <v>0</v>
          </cell>
        </row>
        <row r="1967">
          <cell r="BF1967">
            <v>1</v>
          </cell>
          <cell r="BG1967">
            <v>1</v>
          </cell>
          <cell r="BH1967">
            <v>0</v>
          </cell>
          <cell r="BI1967">
            <v>0</v>
          </cell>
          <cell r="BJ1967">
            <v>1</v>
          </cell>
          <cell r="CQ1967">
            <v>0</v>
          </cell>
        </row>
        <row r="1968">
          <cell r="BF1968">
            <v>1</v>
          </cell>
          <cell r="BG1968">
            <v>1</v>
          </cell>
          <cell r="BH1968">
            <v>0</v>
          </cell>
          <cell r="BI1968">
            <v>0</v>
          </cell>
          <cell r="BJ1968">
            <v>1</v>
          </cell>
          <cell r="CQ1968">
            <v>0</v>
          </cell>
        </row>
        <row r="1969">
          <cell r="BF1969">
            <v>1</v>
          </cell>
          <cell r="BG1969">
            <v>1</v>
          </cell>
          <cell r="BH1969">
            <v>0</v>
          </cell>
          <cell r="BI1969">
            <v>0</v>
          </cell>
          <cell r="BJ1969">
            <v>1</v>
          </cell>
          <cell r="CQ1969">
            <v>0</v>
          </cell>
        </row>
        <row r="1970">
          <cell r="BF1970">
            <v>1</v>
          </cell>
          <cell r="BG1970">
            <v>1</v>
          </cell>
          <cell r="BH1970">
            <v>0</v>
          </cell>
          <cell r="BI1970">
            <v>0</v>
          </cell>
          <cell r="BJ1970">
            <v>1</v>
          </cell>
          <cell r="CQ1970">
            <v>0</v>
          </cell>
        </row>
        <row r="1971">
          <cell r="BF1971">
            <v>0</v>
          </cell>
          <cell r="BG1971">
            <v>0</v>
          </cell>
          <cell r="BH1971">
            <v>0</v>
          </cell>
          <cell r="BI1971">
            <v>0</v>
          </cell>
          <cell r="BJ1971">
            <v>0</v>
          </cell>
          <cell r="CQ1971">
            <v>1</v>
          </cell>
        </row>
        <row r="1972">
          <cell r="BF1972">
            <v>1</v>
          </cell>
          <cell r="BG1972">
            <v>0</v>
          </cell>
          <cell r="BH1972">
            <v>0</v>
          </cell>
          <cell r="BI1972">
            <v>0</v>
          </cell>
          <cell r="BJ1972">
            <v>1</v>
          </cell>
          <cell r="CQ1972">
            <v>0</v>
          </cell>
        </row>
        <row r="1973">
          <cell r="BF1973">
            <v>1</v>
          </cell>
          <cell r="BG1973">
            <v>0</v>
          </cell>
          <cell r="BH1973">
            <v>0</v>
          </cell>
          <cell r="BI1973">
            <v>0</v>
          </cell>
          <cell r="BJ1973">
            <v>0</v>
          </cell>
          <cell r="CQ1973">
            <v>0</v>
          </cell>
        </row>
        <row r="1974">
          <cell r="BF1974">
            <v>1</v>
          </cell>
          <cell r="BG1974">
            <v>1</v>
          </cell>
          <cell r="BH1974">
            <v>0</v>
          </cell>
          <cell r="BI1974">
            <v>0</v>
          </cell>
          <cell r="BJ1974">
            <v>0</v>
          </cell>
          <cell r="CQ1974">
            <v>0</v>
          </cell>
        </row>
        <row r="1975">
          <cell r="BF1975">
            <v>0</v>
          </cell>
          <cell r="BG1975">
            <v>0</v>
          </cell>
          <cell r="BH1975">
            <v>0</v>
          </cell>
          <cell r="BI1975">
            <v>0</v>
          </cell>
          <cell r="BJ1975">
            <v>0</v>
          </cell>
          <cell r="CQ1975">
            <v>1</v>
          </cell>
        </row>
        <row r="1976">
          <cell r="BF1976">
            <v>0</v>
          </cell>
          <cell r="BG1976">
            <v>0</v>
          </cell>
          <cell r="BH1976">
            <v>0</v>
          </cell>
          <cell r="BI1976">
            <v>0</v>
          </cell>
          <cell r="BJ1976">
            <v>0</v>
          </cell>
          <cell r="CQ1976">
            <v>1</v>
          </cell>
        </row>
        <row r="1977">
          <cell r="BF1977">
            <v>1</v>
          </cell>
          <cell r="BG1977">
            <v>1</v>
          </cell>
          <cell r="BH1977">
            <v>0</v>
          </cell>
          <cell r="BI1977">
            <v>0</v>
          </cell>
          <cell r="BJ1977">
            <v>0</v>
          </cell>
          <cell r="CQ1977">
            <v>0</v>
          </cell>
        </row>
        <row r="1978">
          <cell r="BF1978">
            <v>0</v>
          </cell>
          <cell r="BG1978">
            <v>0</v>
          </cell>
          <cell r="BH1978">
            <v>0</v>
          </cell>
          <cell r="BI1978">
            <v>0</v>
          </cell>
          <cell r="BJ1978">
            <v>0</v>
          </cell>
          <cell r="CQ1978">
            <v>1</v>
          </cell>
        </row>
        <row r="1979">
          <cell r="BF1979">
            <v>1</v>
          </cell>
          <cell r="BG1979">
            <v>0</v>
          </cell>
          <cell r="BH1979">
            <v>0</v>
          </cell>
          <cell r="BI1979">
            <v>0</v>
          </cell>
          <cell r="BJ1979">
            <v>0</v>
          </cell>
          <cell r="CQ1979">
            <v>0</v>
          </cell>
        </row>
        <row r="1980">
          <cell r="BF1980">
            <v>1</v>
          </cell>
          <cell r="BG1980">
            <v>0</v>
          </cell>
          <cell r="BH1980">
            <v>0</v>
          </cell>
          <cell r="BI1980">
            <v>0</v>
          </cell>
          <cell r="BJ1980">
            <v>0</v>
          </cell>
          <cell r="CQ1980">
            <v>0</v>
          </cell>
        </row>
        <row r="1981">
          <cell r="BF1981">
            <v>1</v>
          </cell>
          <cell r="BG1981">
            <v>1</v>
          </cell>
          <cell r="BH1981">
            <v>0</v>
          </cell>
          <cell r="BI1981">
            <v>0</v>
          </cell>
          <cell r="BJ1981">
            <v>0</v>
          </cell>
          <cell r="CQ1981">
            <v>0</v>
          </cell>
        </row>
        <row r="1982">
          <cell r="BF1982">
            <v>0</v>
          </cell>
          <cell r="BG1982">
            <v>0</v>
          </cell>
          <cell r="BH1982">
            <v>0</v>
          </cell>
          <cell r="BI1982">
            <v>0</v>
          </cell>
          <cell r="BJ1982">
            <v>0</v>
          </cell>
          <cell r="CQ1982">
            <v>1</v>
          </cell>
        </row>
        <row r="1983">
          <cell r="BF1983">
            <v>1</v>
          </cell>
          <cell r="BG1983">
            <v>0</v>
          </cell>
          <cell r="BH1983">
            <v>0</v>
          </cell>
          <cell r="BI1983">
            <v>0</v>
          </cell>
          <cell r="BJ1983">
            <v>0</v>
          </cell>
          <cell r="CQ1983">
            <v>0</v>
          </cell>
        </row>
        <row r="1984">
          <cell r="BF1984">
            <v>0</v>
          </cell>
          <cell r="BG1984">
            <v>0</v>
          </cell>
          <cell r="BH1984">
            <v>0</v>
          </cell>
          <cell r="BI1984">
            <v>0</v>
          </cell>
          <cell r="BJ1984">
            <v>3</v>
          </cell>
          <cell r="CQ1984">
            <v>0</v>
          </cell>
        </row>
        <row r="1985">
          <cell r="BF1985">
            <v>1</v>
          </cell>
          <cell r="BG1985">
            <v>0</v>
          </cell>
          <cell r="BH1985">
            <v>0</v>
          </cell>
          <cell r="BI1985">
            <v>0</v>
          </cell>
          <cell r="BJ1985">
            <v>2</v>
          </cell>
          <cell r="CQ1985">
            <v>0</v>
          </cell>
        </row>
        <row r="1986">
          <cell r="BF1986">
            <v>1</v>
          </cell>
          <cell r="BG1986">
            <v>0</v>
          </cell>
          <cell r="BH1986">
            <v>0</v>
          </cell>
          <cell r="BI1986">
            <v>0</v>
          </cell>
          <cell r="BJ1986">
            <v>0</v>
          </cell>
          <cell r="CQ1986">
            <v>0</v>
          </cell>
        </row>
        <row r="1987">
          <cell r="BF1987">
            <v>1</v>
          </cell>
          <cell r="BG1987">
            <v>0</v>
          </cell>
          <cell r="BH1987">
            <v>0</v>
          </cell>
          <cell r="BI1987">
            <v>0</v>
          </cell>
          <cell r="BJ1987">
            <v>0</v>
          </cell>
          <cell r="CQ1987">
            <v>0</v>
          </cell>
        </row>
        <row r="1988">
          <cell r="BF1988">
            <v>1</v>
          </cell>
          <cell r="BG1988">
            <v>0</v>
          </cell>
          <cell r="BH1988">
            <v>0</v>
          </cell>
          <cell r="BI1988">
            <v>0</v>
          </cell>
          <cell r="BJ1988">
            <v>0</v>
          </cell>
          <cell r="CQ1988">
            <v>0</v>
          </cell>
        </row>
        <row r="1989">
          <cell r="BF1989">
            <v>1</v>
          </cell>
          <cell r="BG1989">
            <v>0</v>
          </cell>
          <cell r="BH1989">
            <v>0</v>
          </cell>
          <cell r="BI1989">
            <v>0</v>
          </cell>
          <cell r="BJ1989">
            <v>0</v>
          </cell>
          <cell r="CQ1989">
            <v>0</v>
          </cell>
        </row>
        <row r="1990">
          <cell r="BF1990">
            <v>1</v>
          </cell>
          <cell r="BG1990">
            <v>1</v>
          </cell>
          <cell r="BH1990">
            <v>0</v>
          </cell>
          <cell r="BI1990">
            <v>0</v>
          </cell>
          <cell r="BJ1990">
            <v>0</v>
          </cell>
          <cell r="CQ1990">
            <v>0</v>
          </cell>
        </row>
        <row r="1991">
          <cell r="BF1991">
            <v>1</v>
          </cell>
          <cell r="BG1991">
            <v>0</v>
          </cell>
          <cell r="BH1991">
            <v>0</v>
          </cell>
          <cell r="BI1991">
            <v>0</v>
          </cell>
          <cell r="BJ1991">
            <v>1</v>
          </cell>
          <cell r="CQ1991">
            <v>0</v>
          </cell>
        </row>
        <row r="1992">
          <cell r="BF1992">
            <v>1</v>
          </cell>
          <cell r="BG1992">
            <v>1</v>
          </cell>
          <cell r="BH1992">
            <v>0</v>
          </cell>
          <cell r="BI1992">
            <v>0</v>
          </cell>
          <cell r="BJ1992">
            <v>0</v>
          </cell>
          <cell r="CQ1992">
            <v>0</v>
          </cell>
        </row>
        <row r="1993">
          <cell r="BF1993">
            <v>1</v>
          </cell>
          <cell r="BG1993">
            <v>0</v>
          </cell>
          <cell r="BH1993">
            <v>0</v>
          </cell>
          <cell r="BI1993">
            <v>0</v>
          </cell>
          <cell r="BJ1993">
            <v>1</v>
          </cell>
          <cell r="CQ1993">
            <v>0</v>
          </cell>
        </row>
        <row r="1994">
          <cell r="BF1994">
            <v>1</v>
          </cell>
          <cell r="BG1994">
            <v>1</v>
          </cell>
          <cell r="BH1994">
            <v>0</v>
          </cell>
          <cell r="BI1994">
            <v>0</v>
          </cell>
          <cell r="BJ1994">
            <v>0</v>
          </cell>
          <cell r="CQ1994">
            <v>0</v>
          </cell>
        </row>
        <row r="1995">
          <cell r="BF1995">
            <v>1</v>
          </cell>
          <cell r="BG1995">
            <v>1</v>
          </cell>
          <cell r="BH1995">
            <v>0</v>
          </cell>
          <cell r="BI1995">
            <v>0</v>
          </cell>
          <cell r="BJ1995">
            <v>1</v>
          </cell>
          <cell r="CQ1995">
            <v>0</v>
          </cell>
        </row>
        <row r="1996">
          <cell r="BF1996">
            <v>1</v>
          </cell>
          <cell r="BG1996">
            <v>0</v>
          </cell>
          <cell r="BH1996">
            <v>0</v>
          </cell>
          <cell r="BI1996">
            <v>0</v>
          </cell>
          <cell r="BJ1996">
            <v>0</v>
          </cell>
          <cell r="CQ1996">
            <v>0</v>
          </cell>
        </row>
        <row r="1997">
          <cell r="BF1997">
            <v>1</v>
          </cell>
          <cell r="BG1997">
            <v>1</v>
          </cell>
          <cell r="BH1997">
            <v>1</v>
          </cell>
          <cell r="BI1997">
            <v>0</v>
          </cell>
          <cell r="BJ1997">
            <v>1</v>
          </cell>
          <cell r="CQ1997">
            <v>0</v>
          </cell>
        </row>
        <row r="1998">
          <cell r="BF1998">
            <v>1</v>
          </cell>
          <cell r="BG1998">
            <v>1</v>
          </cell>
          <cell r="BH1998">
            <v>1</v>
          </cell>
          <cell r="BI1998">
            <v>0</v>
          </cell>
          <cell r="BJ1998">
            <v>0</v>
          </cell>
          <cell r="CQ1998">
            <v>0</v>
          </cell>
        </row>
        <row r="1999">
          <cell r="BF1999">
            <v>1</v>
          </cell>
          <cell r="BG1999">
            <v>1</v>
          </cell>
          <cell r="BH1999">
            <v>0</v>
          </cell>
          <cell r="BI1999">
            <v>0</v>
          </cell>
          <cell r="BJ1999">
            <v>0</v>
          </cell>
          <cell r="CQ1999">
            <v>0</v>
          </cell>
        </row>
        <row r="2000">
          <cell r="BF2000">
            <v>1</v>
          </cell>
          <cell r="BG2000">
            <v>1</v>
          </cell>
          <cell r="BH2000">
            <v>0</v>
          </cell>
          <cell r="BI2000">
            <v>0</v>
          </cell>
          <cell r="BJ2000">
            <v>0</v>
          </cell>
          <cell r="CQ2000">
            <v>0</v>
          </cell>
        </row>
        <row r="2001">
          <cell r="BF2001">
            <v>1</v>
          </cell>
          <cell r="BG2001">
            <v>0</v>
          </cell>
          <cell r="BH2001">
            <v>0</v>
          </cell>
          <cell r="BI2001">
            <v>0</v>
          </cell>
          <cell r="BJ2001">
            <v>0</v>
          </cell>
          <cell r="CQ2001">
            <v>0</v>
          </cell>
        </row>
        <row r="2002">
          <cell r="BF2002">
            <v>1</v>
          </cell>
          <cell r="BG2002">
            <v>1</v>
          </cell>
          <cell r="BH2002">
            <v>0</v>
          </cell>
          <cell r="BI2002">
            <v>0</v>
          </cell>
          <cell r="BJ2002">
            <v>1</v>
          </cell>
          <cell r="CQ2002">
            <v>0</v>
          </cell>
        </row>
        <row r="2003">
          <cell r="BF2003">
            <v>1</v>
          </cell>
          <cell r="BG2003">
            <v>1</v>
          </cell>
          <cell r="BH2003">
            <v>0</v>
          </cell>
          <cell r="BI2003">
            <v>0</v>
          </cell>
          <cell r="BJ2003">
            <v>0</v>
          </cell>
          <cell r="CQ2003">
            <v>0</v>
          </cell>
        </row>
        <row r="2004">
          <cell r="BF2004">
            <v>1</v>
          </cell>
          <cell r="BG2004">
            <v>1</v>
          </cell>
          <cell r="BH2004">
            <v>0</v>
          </cell>
          <cell r="BI2004">
            <v>0</v>
          </cell>
          <cell r="BJ2004">
            <v>0</v>
          </cell>
          <cell r="CQ2004">
            <v>0</v>
          </cell>
        </row>
        <row r="2005">
          <cell r="BF2005">
            <v>0</v>
          </cell>
          <cell r="BG2005">
            <v>0</v>
          </cell>
          <cell r="BH2005">
            <v>0</v>
          </cell>
          <cell r="BI2005">
            <v>0</v>
          </cell>
          <cell r="BJ2005">
            <v>2</v>
          </cell>
          <cell r="CQ2005">
            <v>0</v>
          </cell>
        </row>
        <row r="2006">
          <cell r="BF2006">
            <v>1</v>
          </cell>
          <cell r="BG2006">
            <v>1</v>
          </cell>
          <cell r="BH2006">
            <v>0</v>
          </cell>
          <cell r="BI2006">
            <v>0</v>
          </cell>
          <cell r="BJ2006">
            <v>0</v>
          </cell>
          <cell r="CQ2006">
            <v>0</v>
          </cell>
        </row>
        <row r="2007">
          <cell r="BF2007">
            <v>1</v>
          </cell>
          <cell r="BG2007">
            <v>0</v>
          </cell>
          <cell r="BH2007">
            <v>0</v>
          </cell>
          <cell r="BI2007">
            <v>0</v>
          </cell>
          <cell r="BJ2007">
            <v>1</v>
          </cell>
          <cell r="CQ2007">
            <v>0</v>
          </cell>
        </row>
        <row r="2008">
          <cell r="BF2008">
            <v>0</v>
          </cell>
          <cell r="BG2008">
            <v>0</v>
          </cell>
          <cell r="BH2008">
            <v>0</v>
          </cell>
          <cell r="BI2008">
            <v>0</v>
          </cell>
          <cell r="BJ2008">
            <v>0</v>
          </cell>
          <cell r="CQ2008">
            <v>1</v>
          </cell>
        </row>
        <row r="2009">
          <cell r="BF2009">
            <v>1</v>
          </cell>
          <cell r="BG2009">
            <v>0</v>
          </cell>
          <cell r="BH2009">
            <v>0</v>
          </cell>
          <cell r="BI2009">
            <v>0</v>
          </cell>
          <cell r="BJ2009">
            <v>1</v>
          </cell>
          <cell r="CQ2009">
            <v>0</v>
          </cell>
        </row>
        <row r="2010">
          <cell r="BF2010">
            <v>1</v>
          </cell>
          <cell r="BG2010">
            <v>0</v>
          </cell>
          <cell r="BH2010">
            <v>0</v>
          </cell>
          <cell r="BI2010">
            <v>0</v>
          </cell>
          <cell r="BJ2010">
            <v>0</v>
          </cell>
          <cell r="CQ2010">
            <v>0</v>
          </cell>
        </row>
        <row r="2011">
          <cell r="BF2011">
            <v>1</v>
          </cell>
          <cell r="BG2011">
            <v>1</v>
          </cell>
          <cell r="BH2011">
            <v>0</v>
          </cell>
          <cell r="BI2011">
            <v>0</v>
          </cell>
          <cell r="BJ2011">
            <v>1</v>
          </cell>
          <cell r="CQ2011">
            <v>0</v>
          </cell>
        </row>
        <row r="2012">
          <cell r="BF2012">
            <v>0</v>
          </cell>
          <cell r="BG2012">
            <v>0</v>
          </cell>
          <cell r="BH2012">
            <v>0</v>
          </cell>
          <cell r="BI2012">
            <v>0</v>
          </cell>
          <cell r="BJ2012">
            <v>0</v>
          </cell>
          <cell r="CQ2012">
            <v>1</v>
          </cell>
        </row>
        <row r="2013">
          <cell r="BF2013">
            <v>0</v>
          </cell>
          <cell r="BG2013">
            <v>1</v>
          </cell>
          <cell r="BH2013">
            <v>0</v>
          </cell>
          <cell r="BI2013">
            <v>0</v>
          </cell>
          <cell r="BJ2013">
            <v>1</v>
          </cell>
          <cell r="CQ2013">
            <v>0</v>
          </cell>
        </row>
        <row r="2014">
          <cell r="BF2014">
            <v>1</v>
          </cell>
          <cell r="BG2014">
            <v>1</v>
          </cell>
          <cell r="BH2014">
            <v>0</v>
          </cell>
          <cell r="BI2014">
            <v>0</v>
          </cell>
          <cell r="BJ2014">
            <v>0</v>
          </cell>
          <cell r="CQ2014">
            <v>0</v>
          </cell>
        </row>
        <row r="2015">
          <cell r="BF2015">
            <v>0</v>
          </cell>
          <cell r="BG2015">
            <v>0</v>
          </cell>
          <cell r="BH2015">
            <v>0</v>
          </cell>
          <cell r="BI2015">
            <v>0</v>
          </cell>
          <cell r="BJ2015">
            <v>1</v>
          </cell>
          <cell r="CQ2015">
            <v>0</v>
          </cell>
        </row>
        <row r="2016">
          <cell r="BF2016">
            <v>1</v>
          </cell>
          <cell r="BG2016">
            <v>1</v>
          </cell>
          <cell r="BH2016">
            <v>0</v>
          </cell>
          <cell r="BI2016">
            <v>0</v>
          </cell>
          <cell r="BJ2016">
            <v>1</v>
          </cell>
          <cell r="CQ2016">
            <v>0</v>
          </cell>
        </row>
        <row r="2017">
          <cell r="BF2017">
            <v>1</v>
          </cell>
          <cell r="BG2017">
            <v>1</v>
          </cell>
          <cell r="BH2017">
            <v>0</v>
          </cell>
          <cell r="BI2017">
            <v>0</v>
          </cell>
          <cell r="BJ2017">
            <v>0</v>
          </cell>
          <cell r="CQ2017">
            <v>0</v>
          </cell>
        </row>
        <row r="2018">
          <cell r="BF2018">
            <v>0</v>
          </cell>
          <cell r="BG2018">
            <v>0</v>
          </cell>
          <cell r="BH2018">
            <v>0</v>
          </cell>
          <cell r="BI2018">
            <v>0</v>
          </cell>
          <cell r="BJ2018">
            <v>0</v>
          </cell>
          <cell r="CQ2018">
            <v>1</v>
          </cell>
        </row>
        <row r="2019">
          <cell r="BF2019">
            <v>1</v>
          </cell>
          <cell r="BG2019">
            <v>1</v>
          </cell>
          <cell r="BH2019">
            <v>0</v>
          </cell>
          <cell r="BI2019">
            <v>0</v>
          </cell>
          <cell r="BJ2019">
            <v>0</v>
          </cell>
          <cell r="CQ2019">
            <v>0</v>
          </cell>
        </row>
        <row r="2020">
          <cell r="BF2020">
            <v>1</v>
          </cell>
          <cell r="BG2020">
            <v>1</v>
          </cell>
          <cell r="BH2020">
            <v>0</v>
          </cell>
          <cell r="BI2020">
            <v>0</v>
          </cell>
          <cell r="BJ2020">
            <v>0</v>
          </cell>
          <cell r="CQ2020">
            <v>0</v>
          </cell>
        </row>
        <row r="2021">
          <cell r="BF2021">
            <v>3</v>
          </cell>
          <cell r="BG2021">
            <v>0</v>
          </cell>
          <cell r="BH2021">
            <v>0</v>
          </cell>
          <cell r="BI2021">
            <v>0</v>
          </cell>
          <cell r="BJ2021">
            <v>0</v>
          </cell>
          <cell r="CQ2021">
            <v>0</v>
          </cell>
        </row>
        <row r="2022">
          <cell r="BF2022">
            <v>1</v>
          </cell>
          <cell r="BG2022">
            <v>1</v>
          </cell>
          <cell r="BH2022">
            <v>0</v>
          </cell>
          <cell r="BI2022">
            <v>0</v>
          </cell>
          <cell r="BJ2022">
            <v>1</v>
          </cell>
          <cell r="CQ2022">
            <v>0</v>
          </cell>
        </row>
        <row r="2023">
          <cell r="BF2023">
            <v>1</v>
          </cell>
          <cell r="BG2023">
            <v>1</v>
          </cell>
          <cell r="BH2023">
            <v>0</v>
          </cell>
          <cell r="BI2023">
            <v>0</v>
          </cell>
          <cell r="BJ2023">
            <v>0</v>
          </cell>
          <cell r="CQ2023">
            <v>0</v>
          </cell>
        </row>
        <row r="2024">
          <cell r="BF2024">
            <v>1</v>
          </cell>
          <cell r="BG2024">
            <v>0</v>
          </cell>
          <cell r="BH2024">
            <v>0</v>
          </cell>
          <cell r="BI2024">
            <v>0</v>
          </cell>
          <cell r="BJ2024">
            <v>0</v>
          </cell>
          <cell r="CQ2024">
            <v>0</v>
          </cell>
        </row>
        <row r="2025">
          <cell r="BF2025">
            <v>1</v>
          </cell>
          <cell r="BG2025">
            <v>0</v>
          </cell>
          <cell r="BH2025">
            <v>0</v>
          </cell>
          <cell r="BI2025">
            <v>0</v>
          </cell>
          <cell r="BJ2025">
            <v>0</v>
          </cell>
          <cell r="CQ2025">
            <v>0</v>
          </cell>
        </row>
        <row r="2026">
          <cell r="BF2026">
            <v>1</v>
          </cell>
          <cell r="BG2026">
            <v>1</v>
          </cell>
          <cell r="BH2026">
            <v>1</v>
          </cell>
          <cell r="BI2026">
            <v>0</v>
          </cell>
          <cell r="BJ2026">
            <v>0</v>
          </cell>
          <cell r="CQ2026">
            <v>0</v>
          </cell>
        </row>
        <row r="2027">
          <cell r="BF2027">
            <v>1</v>
          </cell>
          <cell r="BG2027">
            <v>0</v>
          </cell>
          <cell r="BH2027">
            <v>0</v>
          </cell>
          <cell r="BI2027">
            <v>0</v>
          </cell>
          <cell r="BJ2027">
            <v>0</v>
          </cell>
          <cell r="CQ2027">
            <v>0</v>
          </cell>
        </row>
        <row r="2028">
          <cell r="BF2028">
            <v>0</v>
          </cell>
          <cell r="BG2028">
            <v>0</v>
          </cell>
          <cell r="BH2028">
            <v>0</v>
          </cell>
          <cell r="BI2028">
            <v>0</v>
          </cell>
          <cell r="BJ2028">
            <v>0</v>
          </cell>
          <cell r="CQ2028">
            <v>1</v>
          </cell>
        </row>
        <row r="2029">
          <cell r="BF2029">
            <v>0</v>
          </cell>
          <cell r="BG2029">
            <v>0</v>
          </cell>
          <cell r="BH2029">
            <v>0</v>
          </cell>
          <cell r="BI2029">
            <v>0</v>
          </cell>
          <cell r="BJ2029">
            <v>1</v>
          </cell>
          <cell r="CQ2029">
            <v>0</v>
          </cell>
        </row>
        <row r="2030">
          <cell r="BF2030">
            <v>1</v>
          </cell>
          <cell r="BG2030">
            <v>1</v>
          </cell>
          <cell r="BH2030">
            <v>0</v>
          </cell>
          <cell r="BI2030">
            <v>0</v>
          </cell>
          <cell r="BJ2030">
            <v>0</v>
          </cell>
          <cell r="CQ2030">
            <v>0</v>
          </cell>
        </row>
        <row r="2031">
          <cell r="BF2031">
            <v>1</v>
          </cell>
          <cell r="BG2031">
            <v>1</v>
          </cell>
          <cell r="BH2031">
            <v>0</v>
          </cell>
          <cell r="BI2031">
            <v>0</v>
          </cell>
          <cell r="BJ2031">
            <v>0</v>
          </cell>
          <cell r="CQ2031">
            <v>0</v>
          </cell>
        </row>
        <row r="2032">
          <cell r="BF2032">
            <v>1</v>
          </cell>
          <cell r="BG2032">
            <v>1</v>
          </cell>
          <cell r="BH2032">
            <v>0</v>
          </cell>
          <cell r="BI2032">
            <v>0</v>
          </cell>
          <cell r="BJ2032">
            <v>0</v>
          </cell>
          <cell r="CQ2032">
            <v>0</v>
          </cell>
        </row>
        <row r="2033">
          <cell r="BF2033">
            <v>1</v>
          </cell>
          <cell r="BG2033">
            <v>1</v>
          </cell>
          <cell r="BH2033">
            <v>0</v>
          </cell>
          <cell r="BI2033">
            <v>0</v>
          </cell>
          <cell r="BJ2033">
            <v>1</v>
          </cell>
          <cell r="CQ2033">
            <v>0</v>
          </cell>
        </row>
        <row r="2034">
          <cell r="BF2034">
            <v>1</v>
          </cell>
          <cell r="BG2034">
            <v>0</v>
          </cell>
          <cell r="BH2034">
            <v>0</v>
          </cell>
          <cell r="BI2034">
            <v>0</v>
          </cell>
          <cell r="BJ2034">
            <v>0</v>
          </cell>
          <cell r="CQ2034">
            <v>0</v>
          </cell>
        </row>
        <row r="2035">
          <cell r="BF2035">
            <v>1</v>
          </cell>
          <cell r="BG2035">
            <v>1</v>
          </cell>
          <cell r="BH2035">
            <v>0</v>
          </cell>
          <cell r="BI2035">
            <v>0</v>
          </cell>
          <cell r="BJ2035">
            <v>1</v>
          </cell>
          <cell r="CQ2035">
            <v>0</v>
          </cell>
        </row>
        <row r="2036">
          <cell r="BF2036">
            <v>1</v>
          </cell>
          <cell r="BG2036">
            <v>1</v>
          </cell>
          <cell r="BH2036">
            <v>0</v>
          </cell>
          <cell r="BI2036">
            <v>0</v>
          </cell>
          <cell r="BJ2036">
            <v>0</v>
          </cell>
          <cell r="CQ2036">
            <v>0</v>
          </cell>
        </row>
        <row r="2037">
          <cell r="BF2037">
            <v>0</v>
          </cell>
          <cell r="BG2037">
            <v>0</v>
          </cell>
          <cell r="BH2037">
            <v>0</v>
          </cell>
          <cell r="BI2037">
            <v>0</v>
          </cell>
          <cell r="BJ2037">
            <v>1</v>
          </cell>
          <cell r="CQ2037">
            <v>0</v>
          </cell>
        </row>
        <row r="2038">
          <cell r="BF2038">
            <v>1</v>
          </cell>
          <cell r="BG2038">
            <v>1</v>
          </cell>
          <cell r="BH2038">
            <v>0</v>
          </cell>
          <cell r="BI2038">
            <v>0</v>
          </cell>
          <cell r="BJ2038">
            <v>1</v>
          </cell>
          <cell r="CQ2038">
            <v>0</v>
          </cell>
        </row>
        <row r="2039">
          <cell r="BF2039">
            <v>1</v>
          </cell>
          <cell r="BG2039">
            <v>1</v>
          </cell>
          <cell r="BH2039">
            <v>0</v>
          </cell>
          <cell r="BI2039">
            <v>0</v>
          </cell>
          <cell r="BJ2039">
            <v>0</v>
          </cell>
          <cell r="CQ2039">
            <v>0</v>
          </cell>
        </row>
        <row r="2040">
          <cell r="BF2040">
            <v>0</v>
          </cell>
          <cell r="BG2040">
            <v>0</v>
          </cell>
          <cell r="BH2040">
            <v>0</v>
          </cell>
          <cell r="BI2040">
            <v>0</v>
          </cell>
          <cell r="BJ2040">
            <v>0</v>
          </cell>
          <cell r="CQ2040">
            <v>1</v>
          </cell>
        </row>
        <row r="2041">
          <cell r="BF2041">
            <v>1</v>
          </cell>
          <cell r="BG2041">
            <v>1</v>
          </cell>
          <cell r="BH2041">
            <v>0</v>
          </cell>
          <cell r="BI2041">
            <v>0</v>
          </cell>
          <cell r="BJ2041">
            <v>2</v>
          </cell>
          <cell r="CQ2041">
            <v>0</v>
          </cell>
        </row>
        <row r="2042">
          <cell r="BF2042">
            <v>1</v>
          </cell>
          <cell r="BG2042">
            <v>1</v>
          </cell>
          <cell r="BH2042">
            <v>0</v>
          </cell>
          <cell r="BI2042">
            <v>0</v>
          </cell>
          <cell r="BJ2042">
            <v>0</v>
          </cell>
          <cell r="CQ2042">
            <v>0</v>
          </cell>
        </row>
        <row r="2043">
          <cell r="BF2043">
            <v>1</v>
          </cell>
          <cell r="BG2043">
            <v>1</v>
          </cell>
          <cell r="BH2043">
            <v>0</v>
          </cell>
          <cell r="BI2043">
            <v>0</v>
          </cell>
          <cell r="BJ2043">
            <v>1</v>
          </cell>
          <cell r="CQ2043">
            <v>0</v>
          </cell>
        </row>
        <row r="2044">
          <cell r="BF2044">
            <v>1</v>
          </cell>
          <cell r="BG2044">
            <v>0</v>
          </cell>
          <cell r="BH2044">
            <v>0</v>
          </cell>
          <cell r="BI2044">
            <v>0</v>
          </cell>
          <cell r="BJ2044">
            <v>0</v>
          </cell>
          <cell r="CQ2044">
            <v>0</v>
          </cell>
        </row>
        <row r="2045">
          <cell r="BF2045">
            <v>0</v>
          </cell>
          <cell r="BG2045">
            <v>0</v>
          </cell>
          <cell r="BH2045">
            <v>0</v>
          </cell>
          <cell r="BI2045">
            <v>0</v>
          </cell>
          <cell r="BJ2045">
            <v>0</v>
          </cell>
          <cell r="CQ2045">
            <v>1</v>
          </cell>
        </row>
        <row r="2046">
          <cell r="BF2046">
            <v>1</v>
          </cell>
          <cell r="BG2046">
            <v>1</v>
          </cell>
          <cell r="BH2046">
            <v>0</v>
          </cell>
          <cell r="BI2046">
            <v>0</v>
          </cell>
          <cell r="BJ2046">
            <v>0</v>
          </cell>
          <cell r="CQ2046">
            <v>0</v>
          </cell>
        </row>
        <row r="2047">
          <cell r="BF2047">
            <v>0</v>
          </cell>
          <cell r="BG2047">
            <v>0</v>
          </cell>
          <cell r="BH2047">
            <v>0</v>
          </cell>
          <cell r="BI2047">
            <v>0</v>
          </cell>
          <cell r="BJ2047">
            <v>0</v>
          </cell>
          <cell r="CQ2047">
            <v>1</v>
          </cell>
        </row>
        <row r="2048">
          <cell r="BF2048">
            <v>1</v>
          </cell>
          <cell r="BG2048">
            <v>1</v>
          </cell>
          <cell r="BH2048">
            <v>0</v>
          </cell>
          <cell r="BI2048">
            <v>0</v>
          </cell>
          <cell r="BJ2048">
            <v>0</v>
          </cell>
          <cell r="CQ2048">
            <v>0</v>
          </cell>
        </row>
        <row r="2049">
          <cell r="BF2049">
            <v>1</v>
          </cell>
          <cell r="BG2049">
            <v>1</v>
          </cell>
          <cell r="BH2049">
            <v>0</v>
          </cell>
          <cell r="BI2049">
            <v>0</v>
          </cell>
          <cell r="BJ2049">
            <v>0</v>
          </cell>
          <cell r="CQ2049">
            <v>0</v>
          </cell>
        </row>
        <row r="2050">
          <cell r="BF2050">
            <v>1</v>
          </cell>
          <cell r="BG2050">
            <v>1</v>
          </cell>
          <cell r="BH2050">
            <v>0</v>
          </cell>
          <cell r="BI2050">
            <v>0</v>
          </cell>
          <cell r="BJ2050">
            <v>0</v>
          </cell>
          <cell r="CQ2050">
            <v>0</v>
          </cell>
        </row>
        <row r="2051">
          <cell r="BF2051">
            <v>1</v>
          </cell>
          <cell r="BG2051">
            <v>0</v>
          </cell>
          <cell r="BH2051">
            <v>0</v>
          </cell>
          <cell r="BI2051">
            <v>0</v>
          </cell>
          <cell r="BJ2051">
            <v>0</v>
          </cell>
          <cell r="CQ2051">
            <v>0</v>
          </cell>
        </row>
        <row r="2052">
          <cell r="BF2052">
            <v>1</v>
          </cell>
          <cell r="BG2052">
            <v>0</v>
          </cell>
          <cell r="BH2052">
            <v>0</v>
          </cell>
          <cell r="BI2052">
            <v>0</v>
          </cell>
          <cell r="BJ2052">
            <v>0</v>
          </cell>
          <cell r="CQ2052">
            <v>0</v>
          </cell>
        </row>
        <row r="2053">
          <cell r="BF2053">
            <v>1</v>
          </cell>
          <cell r="BG2053">
            <v>1</v>
          </cell>
          <cell r="BH2053">
            <v>0</v>
          </cell>
          <cell r="BI2053">
            <v>0</v>
          </cell>
          <cell r="BJ2053">
            <v>0</v>
          </cell>
          <cell r="CQ2053">
            <v>0</v>
          </cell>
        </row>
        <row r="2054">
          <cell r="BF2054">
            <v>1</v>
          </cell>
          <cell r="BG2054">
            <v>1</v>
          </cell>
          <cell r="BH2054">
            <v>0</v>
          </cell>
          <cell r="BI2054">
            <v>0</v>
          </cell>
          <cell r="BJ2054">
            <v>1</v>
          </cell>
          <cell r="CQ2054">
            <v>0</v>
          </cell>
        </row>
        <row r="2055">
          <cell r="BF2055">
            <v>1</v>
          </cell>
          <cell r="BG2055">
            <v>1</v>
          </cell>
          <cell r="BH2055">
            <v>1</v>
          </cell>
          <cell r="BI2055">
            <v>0</v>
          </cell>
          <cell r="BJ2055">
            <v>2</v>
          </cell>
          <cell r="CQ2055">
            <v>0</v>
          </cell>
        </row>
        <row r="2056">
          <cell r="BF2056">
            <v>1</v>
          </cell>
          <cell r="BG2056">
            <v>1</v>
          </cell>
          <cell r="BH2056">
            <v>0</v>
          </cell>
          <cell r="BI2056">
            <v>0</v>
          </cell>
          <cell r="BJ2056">
            <v>1</v>
          </cell>
          <cell r="CQ2056">
            <v>0</v>
          </cell>
        </row>
        <row r="2057">
          <cell r="BF2057">
            <v>1</v>
          </cell>
          <cell r="BG2057">
            <v>1</v>
          </cell>
          <cell r="BH2057">
            <v>0</v>
          </cell>
          <cell r="BI2057">
            <v>0</v>
          </cell>
          <cell r="BJ2057">
            <v>1</v>
          </cell>
          <cell r="CQ2057">
            <v>0</v>
          </cell>
        </row>
        <row r="2058">
          <cell r="BF2058">
            <v>0</v>
          </cell>
          <cell r="BG2058">
            <v>0</v>
          </cell>
          <cell r="BH2058">
            <v>0</v>
          </cell>
          <cell r="BI2058">
            <v>0</v>
          </cell>
          <cell r="BJ2058">
            <v>0</v>
          </cell>
          <cell r="CQ2058">
            <v>1</v>
          </cell>
        </row>
        <row r="2059">
          <cell r="BF2059">
            <v>1</v>
          </cell>
          <cell r="BG2059">
            <v>0</v>
          </cell>
          <cell r="BH2059">
            <v>0</v>
          </cell>
          <cell r="BI2059">
            <v>0</v>
          </cell>
          <cell r="BJ2059">
            <v>1</v>
          </cell>
          <cell r="CQ2059">
            <v>0</v>
          </cell>
        </row>
        <row r="2060">
          <cell r="BF2060">
            <v>0</v>
          </cell>
          <cell r="BG2060">
            <v>0</v>
          </cell>
          <cell r="BH2060">
            <v>0</v>
          </cell>
          <cell r="BI2060">
            <v>0</v>
          </cell>
          <cell r="BJ2060">
            <v>0</v>
          </cell>
          <cell r="CQ2060">
            <v>1</v>
          </cell>
        </row>
        <row r="2061">
          <cell r="BF2061">
            <v>1</v>
          </cell>
          <cell r="BG2061">
            <v>1</v>
          </cell>
          <cell r="BH2061">
            <v>0</v>
          </cell>
          <cell r="BI2061">
            <v>0</v>
          </cell>
          <cell r="BJ2061">
            <v>0</v>
          </cell>
          <cell r="CQ2061">
            <v>0</v>
          </cell>
        </row>
        <row r="2062">
          <cell r="BF2062">
            <v>0</v>
          </cell>
          <cell r="BG2062">
            <v>0</v>
          </cell>
          <cell r="BH2062">
            <v>0</v>
          </cell>
          <cell r="BI2062">
            <v>0</v>
          </cell>
          <cell r="BJ2062">
            <v>0</v>
          </cell>
          <cell r="CQ2062">
            <v>1</v>
          </cell>
        </row>
        <row r="2063">
          <cell r="BF2063">
            <v>1</v>
          </cell>
          <cell r="BG2063">
            <v>0</v>
          </cell>
          <cell r="BH2063">
            <v>0</v>
          </cell>
          <cell r="BI2063">
            <v>0</v>
          </cell>
          <cell r="BJ2063">
            <v>0</v>
          </cell>
          <cell r="CQ2063">
            <v>0</v>
          </cell>
        </row>
        <row r="2064">
          <cell r="BF2064">
            <v>1</v>
          </cell>
          <cell r="BG2064">
            <v>0</v>
          </cell>
          <cell r="BH2064">
            <v>0</v>
          </cell>
          <cell r="BI2064">
            <v>0</v>
          </cell>
          <cell r="BJ2064">
            <v>0</v>
          </cell>
          <cell r="CQ2064">
            <v>0</v>
          </cell>
        </row>
        <row r="2065">
          <cell r="BF2065">
            <v>1</v>
          </cell>
          <cell r="BG2065">
            <v>1</v>
          </cell>
          <cell r="BH2065">
            <v>1</v>
          </cell>
          <cell r="BI2065">
            <v>0</v>
          </cell>
          <cell r="BJ2065">
            <v>0</v>
          </cell>
          <cell r="CQ2065">
            <v>0</v>
          </cell>
        </row>
        <row r="2066">
          <cell r="BF2066">
            <v>0</v>
          </cell>
          <cell r="BG2066">
            <v>1</v>
          </cell>
          <cell r="BH2066">
            <v>0</v>
          </cell>
          <cell r="BI2066">
            <v>0</v>
          </cell>
          <cell r="BJ2066">
            <v>0</v>
          </cell>
          <cell r="CQ2066">
            <v>0</v>
          </cell>
        </row>
        <row r="2067">
          <cell r="BF2067">
            <v>1</v>
          </cell>
          <cell r="BG2067">
            <v>1</v>
          </cell>
          <cell r="BH2067">
            <v>1</v>
          </cell>
          <cell r="BI2067">
            <v>0</v>
          </cell>
          <cell r="BJ2067">
            <v>1</v>
          </cell>
          <cell r="CQ2067">
            <v>0</v>
          </cell>
        </row>
        <row r="2068">
          <cell r="BF2068">
            <v>0</v>
          </cell>
          <cell r="BG2068">
            <v>0</v>
          </cell>
          <cell r="BH2068">
            <v>0</v>
          </cell>
          <cell r="BI2068">
            <v>0</v>
          </cell>
          <cell r="BJ2068">
            <v>0</v>
          </cell>
          <cell r="CQ2068">
            <v>1</v>
          </cell>
        </row>
        <row r="2069">
          <cell r="BF2069">
            <v>1</v>
          </cell>
          <cell r="BG2069">
            <v>1</v>
          </cell>
          <cell r="BH2069">
            <v>0</v>
          </cell>
          <cell r="BI2069">
            <v>0</v>
          </cell>
          <cell r="BJ2069">
            <v>0</v>
          </cell>
          <cell r="CQ2069">
            <v>0</v>
          </cell>
        </row>
        <row r="2070">
          <cell r="BF2070">
            <v>0</v>
          </cell>
          <cell r="BG2070">
            <v>0</v>
          </cell>
          <cell r="BH2070">
            <v>0</v>
          </cell>
          <cell r="BI2070">
            <v>0</v>
          </cell>
          <cell r="BJ2070">
            <v>1</v>
          </cell>
          <cell r="CQ2070">
            <v>0</v>
          </cell>
        </row>
        <row r="2071">
          <cell r="BF2071">
            <v>1</v>
          </cell>
          <cell r="BG2071">
            <v>1</v>
          </cell>
          <cell r="BH2071">
            <v>1</v>
          </cell>
          <cell r="BI2071">
            <v>0</v>
          </cell>
          <cell r="BJ2071">
            <v>0</v>
          </cell>
          <cell r="CQ2071">
            <v>0</v>
          </cell>
        </row>
        <row r="2072">
          <cell r="BF2072">
            <v>1</v>
          </cell>
          <cell r="BG2072">
            <v>0</v>
          </cell>
          <cell r="BH2072">
            <v>0</v>
          </cell>
          <cell r="BI2072">
            <v>0</v>
          </cell>
          <cell r="BJ2072">
            <v>0</v>
          </cell>
          <cell r="CQ2072">
            <v>0</v>
          </cell>
        </row>
        <row r="2073">
          <cell r="BF2073">
            <v>1</v>
          </cell>
          <cell r="BG2073">
            <v>0</v>
          </cell>
          <cell r="BH2073">
            <v>0</v>
          </cell>
          <cell r="BI2073">
            <v>0</v>
          </cell>
          <cell r="BJ2073">
            <v>1</v>
          </cell>
          <cell r="CQ2073">
            <v>0</v>
          </cell>
        </row>
        <row r="2074">
          <cell r="BF2074">
            <v>1</v>
          </cell>
          <cell r="BG2074">
            <v>1</v>
          </cell>
          <cell r="BH2074">
            <v>0</v>
          </cell>
          <cell r="BI2074">
            <v>0</v>
          </cell>
          <cell r="BJ2074">
            <v>0</v>
          </cell>
          <cell r="CQ2074">
            <v>0</v>
          </cell>
        </row>
        <row r="2075">
          <cell r="BF2075">
            <v>1</v>
          </cell>
          <cell r="BG2075">
            <v>1</v>
          </cell>
          <cell r="BH2075">
            <v>0</v>
          </cell>
          <cell r="BI2075">
            <v>0</v>
          </cell>
          <cell r="BJ2075">
            <v>1</v>
          </cell>
          <cell r="CQ2075">
            <v>0</v>
          </cell>
        </row>
        <row r="2076">
          <cell r="BF2076">
            <v>0</v>
          </cell>
          <cell r="BG2076">
            <v>0</v>
          </cell>
          <cell r="BH2076">
            <v>0</v>
          </cell>
          <cell r="BI2076">
            <v>0</v>
          </cell>
          <cell r="BJ2076">
            <v>0</v>
          </cell>
          <cell r="CQ2076">
            <v>1</v>
          </cell>
        </row>
        <row r="2077">
          <cell r="BF2077">
            <v>1</v>
          </cell>
          <cell r="BG2077">
            <v>1</v>
          </cell>
          <cell r="BH2077">
            <v>0</v>
          </cell>
          <cell r="BI2077">
            <v>0</v>
          </cell>
          <cell r="BJ2077">
            <v>0</v>
          </cell>
          <cell r="CQ2077">
            <v>0</v>
          </cell>
        </row>
        <row r="2078">
          <cell r="BF2078">
            <v>1</v>
          </cell>
          <cell r="BG2078">
            <v>1</v>
          </cell>
          <cell r="BH2078">
            <v>0</v>
          </cell>
          <cell r="BI2078">
            <v>0</v>
          </cell>
          <cell r="BJ2078">
            <v>0</v>
          </cell>
          <cell r="CQ2078">
            <v>0</v>
          </cell>
        </row>
        <row r="2079">
          <cell r="BF2079">
            <v>1</v>
          </cell>
          <cell r="BG2079">
            <v>1</v>
          </cell>
          <cell r="BH2079">
            <v>0</v>
          </cell>
          <cell r="BI2079">
            <v>0</v>
          </cell>
          <cell r="BJ2079">
            <v>0</v>
          </cell>
          <cell r="CQ2079">
            <v>0</v>
          </cell>
        </row>
        <row r="2080">
          <cell r="BF2080">
            <v>1</v>
          </cell>
          <cell r="BG2080">
            <v>1</v>
          </cell>
          <cell r="BH2080">
            <v>1</v>
          </cell>
          <cell r="BI2080">
            <v>0</v>
          </cell>
          <cell r="BJ2080">
            <v>1</v>
          </cell>
          <cell r="CQ2080">
            <v>0</v>
          </cell>
        </row>
        <row r="2081">
          <cell r="BF2081">
            <v>1</v>
          </cell>
          <cell r="BG2081">
            <v>1</v>
          </cell>
          <cell r="BH2081">
            <v>0</v>
          </cell>
          <cell r="BI2081">
            <v>0</v>
          </cell>
          <cell r="BJ2081">
            <v>0</v>
          </cell>
          <cell r="CQ2081">
            <v>0</v>
          </cell>
        </row>
        <row r="2082">
          <cell r="BF2082">
            <v>1</v>
          </cell>
          <cell r="BG2082">
            <v>1</v>
          </cell>
          <cell r="BH2082">
            <v>0</v>
          </cell>
          <cell r="BI2082">
            <v>0</v>
          </cell>
          <cell r="BJ2082">
            <v>1</v>
          </cell>
          <cell r="CQ2082">
            <v>0</v>
          </cell>
        </row>
        <row r="2083">
          <cell r="BF2083">
            <v>0</v>
          </cell>
          <cell r="BG2083">
            <v>0</v>
          </cell>
          <cell r="BH2083">
            <v>0</v>
          </cell>
          <cell r="BI2083">
            <v>0</v>
          </cell>
          <cell r="BJ2083">
            <v>1</v>
          </cell>
          <cell r="CQ2083">
            <v>0</v>
          </cell>
        </row>
        <row r="2084">
          <cell r="BF2084">
            <v>1</v>
          </cell>
          <cell r="BG2084">
            <v>0</v>
          </cell>
          <cell r="BH2084">
            <v>0</v>
          </cell>
          <cell r="BI2084">
            <v>0</v>
          </cell>
          <cell r="BJ2084">
            <v>1</v>
          </cell>
          <cell r="CQ2084">
            <v>0</v>
          </cell>
        </row>
        <row r="2085">
          <cell r="BF2085">
            <v>1</v>
          </cell>
          <cell r="BG2085">
            <v>1</v>
          </cell>
          <cell r="BH2085">
            <v>0</v>
          </cell>
          <cell r="BI2085">
            <v>0</v>
          </cell>
          <cell r="BJ2085">
            <v>0</v>
          </cell>
          <cell r="CQ2085">
            <v>0</v>
          </cell>
        </row>
        <row r="2086">
          <cell r="BF2086">
            <v>2</v>
          </cell>
          <cell r="BG2086">
            <v>1</v>
          </cell>
          <cell r="BH2086">
            <v>0</v>
          </cell>
          <cell r="BI2086">
            <v>0</v>
          </cell>
          <cell r="BJ2086">
            <v>1</v>
          </cell>
          <cell r="CQ2086">
            <v>0</v>
          </cell>
        </row>
        <row r="2087">
          <cell r="BF2087">
            <v>0</v>
          </cell>
          <cell r="BG2087">
            <v>0</v>
          </cell>
          <cell r="BH2087">
            <v>0</v>
          </cell>
          <cell r="BI2087">
            <v>0</v>
          </cell>
          <cell r="BJ2087">
            <v>0</v>
          </cell>
          <cell r="CQ2087">
            <v>1</v>
          </cell>
        </row>
        <row r="2088">
          <cell r="BF2088">
            <v>1</v>
          </cell>
          <cell r="BG2088">
            <v>1</v>
          </cell>
          <cell r="BH2088">
            <v>0</v>
          </cell>
          <cell r="BI2088">
            <v>0</v>
          </cell>
          <cell r="BJ2088">
            <v>1</v>
          </cell>
          <cell r="CQ2088">
            <v>0</v>
          </cell>
        </row>
        <row r="2089">
          <cell r="BF2089">
            <v>1</v>
          </cell>
          <cell r="BG2089">
            <v>1</v>
          </cell>
          <cell r="BH2089">
            <v>0</v>
          </cell>
          <cell r="BI2089">
            <v>0</v>
          </cell>
          <cell r="BJ2089">
            <v>0</v>
          </cell>
          <cell r="CQ2089">
            <v>0</v>
          </cell>
        </row>
        <row r="2090">
          <cell r="BF2090">
            <v>1</v>
          </cell>
          <cell r="BG2090">
            <v>0</v>
          </cell>
          <cell r="BH2090">
            <v>0</v>
          </cell>
          <cell r="BI2090">
            <v>0</v>
          </cell>
          <cell r="BJ2090">
            <v>0</v>
          </cell>
          <cell r="CQ2090">
            <v>0</v>
          </cell>
        </row>
        <row r="2091">
          <cell r="BF2091">
            <v>1</v>
          </cell>
          <cell r="BG2091">
            <v>0</v>
          </cell>
          <cell r="BH2091">
            <v>0</v>
          </cell>
          <cell r="BI2091">
            <v>0</v>
          </cell>
          <cell r="BJ2091">
            <v>0</v>
          </cell>
          <cell r="CQ2091">
            <v>0</v>
          </cell>
        </row>
        <row r="2092">
          <cell r="BF2092">
            <v>1</v>
          </cell>
          <cell r="BG2092">
            <v>1</v>
          </cell>
          <cell r="BH2092">
            <v>0</v>
          </cell>
          <cell r="BI2092">
            <v>0</v>
          </cell>
          <cell r="BJ2092">
            <v>1</v>
          </cell>
          <cell r="CQ2092">
            <v>0</v>
          </cell>
        </row>
        <row r="2093">
          <cell r="BF2093">
            <v>1</v>
          </cell>
          <cell r="BG2093">
            <v>1</v>
          </cell>
          <cell r="BH2093">
            <v>0</v>
          </cell>
          <cell r="BI2093">
            <v>0</v>
          </cell>
          <cell r="BJ2093">
            <v>0</v>
          </cell>
          <cell r="CQ2093">
            <v>0</v>
          </cell>
        </row>
        <row r="2094">
          <cell r="BF2094">
            <v>0</v>
          </cell>
          <cell r="BG2094">
            <v>0</v>
          </cell>
          <cell r="BH2094">
            <v>0</v>
          </cell>
          <cell r="BI2094">
            <v>0</v>
          </cell>
          <cell r="BJ2094">
            <v>0</v>
          </cell>
          <cell r="CQ2094">
            <v>1</v>
          </cell>
        </row>
        <row r="2095">
          <cell r="BF2095">
            <v>0</v>
          </cell>
          <cell r="BG2095">
            <v>0</v>
          </cell>
          <cell r="BH2095">
            <v>0</v>
          </cell>
          <cell r="BI2095">
            <v>0</v>
          </cell>
          <cell r="BJ2095">
            <v>0</v>
          </cell>
          <cell r="CQ2095">
            <v>1</v>
          </cell>
        </row>
        <row r="2096">
          <cell r="BF2096">
            <v>0</v>
          </cell>
          <cell r="BG2096">
            <v>0</v>
          </cell>
          <cell r="BH2096">
            <v>0</v>
          </cell>
          <cell r="BI2096">
            <v>0</v>
          </cell>
          <cell r="BJ2096">
            <v>0</v>
          </cell>
          <cell r="CQ2096">
            <v>1</v>
          </cell>
        </row>
        <row r="2097">
          <cell r="BF2097">
            <v>0</v>
          </cell>
          <cell r="BG2097">
            <v>1</v>
          </cell>
          <cell r="BH2097">
            <v>0</v>
          </cell>
          <cell r="BI2097">
            <v>0</v>
          </cell>
          <cell r="BJ2097">
            <v>0</v>
          </cell>
          <cell r="CQ2097">
            <v>0</v>
          </cell>
        </row>
        <row r="2098">
          <cell r="BF2098">
            <v>0</v>
          </cell>
          <cell r="BG2098">
            <v>0</v>
          </cell>
          <cell r="BH2098">
            <v>0</v>
          </cell>
          <cell r="BI2098">
            <v>0</v>
          </cell>
          <cell r="BJ2098">
            <v>0</v>
          </cell>
          <cell r="CQ2098">
            <v>1</v>
          </cell>
        </row>
        <row r="2099">
          <cell r="BF2099">
            <v>0</v>
          </cell>
          <cell r="BG2099">
            <v>0</v>
          </cell>
          <cell r="BH2099">
            <v>0</v>
          </cell>
          <cell r="BI2099">
            <v>0</v>
          </cell>
          <cell r="BJ2099">
            <v>0</v>
          </cell>
          <cell r="CQ2099">
            <v>1</v>
          </cell>
        </row>
        <row r="2100">
          <cell r="BF2100">
            <v>1</v>
          </cell>
          <cell r="BG2100">
            <v>1</v>
          </cell>
          <cell r="BH2100">
            <v>0</v>
          </cell>
          <cell r="BI2100">
            <v>0</v>
          </cell>
          <cell r="BJ2100">
            <v>0</v>
          </cell>
          <cell r="CQ2100">
            <v>0</v>
          </cell>
        </row>
        <row r="2101">
          <cell r="BF2101">
            <v>0</v>
          </cell>
          <cell r="BG2101">
            <v>0</v>
          </cell>
          <cell r="BH2101">
            <v>0</v>
          </cell>
          <cell r="BI2101">
            <v>0</v>
          </cell>
          <cell r="BJ2101">
            <v>0</v>
          </cell>
          <cell r="CQ2101">
            <v>1</v>
          </cell>
        </row>
        <row r="2102">
          <cell r="BF2102">
            <v>1</v>
          </cell>
          <cell r="BG2102">
            <v>0</v>
          </cell>
          <cell r="BH2102">
            <v>0</v>
          </cell>
          <cell r="BI2102">
            <v>0</v>
          </cell>
          <cell r="BJ2102">
            <v>0</v>
          </cell>
          <cell r="CQ2102">
            <v>0</v>
          </cell>
        </row>
        <row r="2103">
          <cell r="BF2103">
            <v>0</v>
          </cell>
          <cell r="BG2103">
            <v>0</v>
          </cell>
          <cell r="BH2103">
            <v>0</v>
          </cell>
          <cell r="BI2103">
            <v>0</v>
          </cell>
          <cell r="BJ2103">
            <v>0</v>
          </cell>
          <cell r="CQ2103">
            <v>1</v>
          </cell>
        </row>
        <row r="2104">
          <cell r="BF2104">
            <v>1</v>
          </cell>
          <cell r="BG2104">
            <v>0</v>
          </cell>
          <cell r="BH2104">
            <v>0</v>
          </cell>
          <cell r="BI2104">
            <v>0</v>
          </cell>
          <cell r="BJ2104">
            <v>1</v>
          </cell>
          <cell r="CQ2104">
            <v>0</v>
          </cell>
        </row>
        <row r="2105">
          <cell r="BF2105">
            <v>0</v>
          </cell>
          <cell r="BG2105">
            <v>0</v>
          </cell>
          <cell r="BH2105">
            <v>0</v>
          </cell>
          <cell r="BI2105">
            <v>0</v>
          </cell>
          <cell r="BJ2105">
            <v>0</v>
          </cell>
          <cell r="CQ2105">
            <v>1</v>
          </cell>
        </row>
        <row r="2106">
          <cell r="BF2106">
            <v>0</v>
          </cell>
          <cell r="BG2106">
            <v>0</v>
          </cell>
          <cell r="BH2106">
            <v>0</v>
          </cell>
          <cell r="BI2106">
            <v>0</v>
          </cell>
          <cell r="BJ2106">
            <v>0</v>
          </cell>
          <cell r="CQ2106">
            <v>1</v>
          </cell>
        </row>
        <row r="2107">
          <cell r="BF2107">
            <v>1</v>
          </cell>
          <cell r="BG2107">
            <v>1</v>
          </cell>
          <cell r="BH2107">
            <v>0</v>
          </cell>
          <cell r="BI2107">
            <v>0</v>
          </cell>
          <cell r="BJ2107">
            <v>0</v>
          </cell>
          <cell r="CQ2107">
            <v>0</v>
          </cell>
        </row>
        <row r="2108">
          <cell r="BF2108">
            <v>1</v>
          </cell>
          <cell r="BG2108">
            <v>1</v>
          </cell>
          <cell r="BH2108">
            <v>0</v>
          </cell>
          <cell r="BI2108">
            <v>0</v>
          </cell>
          <cell r="BJ2108">
            <v>0</v>
          </cell>
          <cell r="CQ2108">
            <v>0</v>
          </cell>
        </row>
        <row r="2109">
          <cell r="BF2109">
            <v>0</v>
          </cell>
          <cell r="BG2109">
            <v>0</v>
          </cell>
          <cell r="BH2109">
            <v>0</v>
          </cell>
          <cell r="BI2109">
            <v>0</v>
          </cell>
          <cell r="BJ2109">
            <v>0</v>
          </cell>
          <cell r="CQ2109">
            <v>1</v>
          </cell>
        </row>
        <row r="2110">
          <cell r="BF2110">
            <v>1</v>
          </cell>
          <cell r="BG2110">
            <v>1</v>
          </cell>
          <cell r="BH2110">
            <v>0</v>
          </cell>
          <cell r="BI2110">
            <v>0</v>
          </cell>
          <cell r="BJ2110">
            <v>0</v>
          </cell>
          <cell r="CQ2110">
            <v>0</v>
          </cell>
        </row>
        <row r="2111">
          <cell r="BF2111">
            <v>1</v>
          </cell>
          <cell r="BG2111">
            <v>0</v>
          </cell>
          <cell r="BH2111">
            <v>0</v>
          </cell>
          <cell r="BI2111">
            <v>0</v>
          </cell>
          <cell r="BJ2111">
            <v>0</v>
          </cell>
          <cell r="CQ2111">
            <v>0</v>
          </cell>
        </row>
        <row r="2112">
          <cell r="BF2112">
            <v>1</v>
          </cell>
          <cell r="BG2112">
            <v>0</v>
          </cell>
          <cell r="BH2112">
            <v>0</v>
          </cell>
          <cell r="BI2112">
            <v>0</v>
          </cell>
          <cell r="BJ2112">
            <v>0</v>
          </cell>
          <cell r="CQ2112">
            <v>0</v>
          </cell>
        </row>
        <row r="2113">
          <cell r="BF2113">
            <v>1</v>
          </cell>
          <cell r="BG2113">
            <v>1</v>
          </cell>
          <cell r="BH2113">
            <v>0</v>
          </cell>
          <cell r="BI2113">
            <v>0</v>
          </cell>
          <cell r="BJ2113">
            <v>1</v>
          </cell>
          <cell r="CQ2113">
            <v>0</v>
          </cell>
        </row>
        <row r="2114">
          <cell r="BF2114">
            <v>1</v>
          </cell>
          <cell r="BG2114">
            <v>1</v>
          </cell>
          <cell r="BH2114">
            <v>0</v>
          </cell>
          <cell r="BI2114">
            <v>0</v>
          </cell>
          <cell r="BJ2114">
            <v>0</v>
          </cell>
          <cell r="CQ2114">
            <v>0</v>
          </cell>
        </row>
        <row r="2115">
          <cell r="BF2115">
            <v>1</v>
          </cell>
          <cell r="BG2115">
            <v>0</v>
          </cell>
          <cell r="BH2115">
            <v>0</v>
          </cell>
          <cell r="BI2115">
            <v>0</v>
          </cell>
          <cell r="BJ2115">
            <v>0</v>
          </cell>
          <cell r="CQ2115">
            <v>0</v>
          </cell>
        </row>
        <row r="2116">
          <cell r="BF2116">
            <v>1</v>
          </cell>
          <cell r="BG2116">
            <v>0</v>
          </cell>
          <cell r="BH2116">
            <v>0</v>
          </cell>
          <cell r="BI2116">
            <v>0</v>
          </cell>
          <cell r="BJ2116">
            <v>0</v>
          </cell>
          <cell r="CQ2116">
            <v>0</v>
          </cell>
        </row>
        <row r="2117">
          <cell r="BF2117">
            <v>0</v>
          </cell>
          <cell r="BG2117">
            <v>0</v>
          </cell>
          <cell r="BH2117">
            <v>0</v>
          </cell>
          <cell r="BI2117">
            <v>0</v>
          </cell>
          <cell r="BJ2117">
            <v>0</v>
          </cell>
          <cell r="CQ2117">
            <v>1</v>
          </cell>
        </row>
        <row r="2118">
          <cell r="BF2118">
            <v>0</v>
          </cell>
          <cell r="BG2118">
            <v>0</v>
          </cell>
          <cell r="BH2118">
            <v>0</v>
          </cell>
          <cell r="BI2118">
            <v>0</v>
          </cell>
          <cell r="BJ2118">
            <v>0</v>
          </cell>
          <cell r="CQ2118">
            <v>1</v>
          </cell>
        </row>
        <row r="2119">
          <cell r="BF2119">
            <v>0</v>
          </cell>
          <cell r="BG2119">
            <v>0</v>
          </cell>
          <cell r="BH2119">
            <v>0</v>
          </cell>
          <cell r="BI2119">
            <v>0</v>
          </cell>
          <cell r="BJ2119">
            <v>0</v>
          </cell>
          <cell r="CQ2119">
            <v>1</v>
          </cell>
        </row>
        <row r="2120">
          <cell r="BF2120">
            <v>0</v>
          </cell>
          <cell r="BG2120">
            <v>0</v>
          </cell>
          <cell r="BH2120">
            <v>0</v>
          </cell>
          <cell r="BI2120">
            <v>0</v>
          </cell>
          <cell r="BJ2120">
            <v>1</v>
          </cell>
          <cell r="CQ2120">
            <v>0</v>
          </cell>
        </row>
        <row r="2121">
          <cell r="BF2121">
            <v>0</v>
          </cell>
          <cell r="BG2121">
            <v>0</v>
          </cell>
          <cell r="BH2121">
            <v>0</v>
          </cell>
          <cell r="BI2121">
            <v>0</v>
          </cell>
          <cell r="BJ2121">
            <v>1</v>
          </cell>
          <cell r="CQ2121">
            <v>0</v>
          </cell>
        </row>
        <row r="2122">
          <cell r="BF2122">
            <v>0</v>
          </cell>
          <cell r="BG2122">
            <v>0</v>
          </cell>
          <cell r="BH2122">
            <v>0</v>
          </cell>
          <cell r="BI2122">
            <v>0</v>
          </cell>
          <cell r="BJ2122">
            <v>0</v>
          </cell>
          <cell r="CQ2122">
            <v>1</v>
          </cell>
        </row>
        <row r="2123">
          <cell r="BF2123">
            <v>0</v>
          </cell>
          <cell r="BG2123">
            <v>0</v>
          </cell>
          <cell r="BH2123">
            <v>0</v>
          </cell>
          <cell r="BI2123">
            <v>0</v>
          </cell>
          <cell r="BJ2123">
            <v>1</v>
          </cell>
          <cell r="CQ2123">
            <v>0</v>
          </cell>
        </row>
        <row r="2124">
          <cell r="BF2124">
            <v>1</v>
          </cell>
          <cell r="BG2124">
            <v>0</v>
          </cell>
          <cell r="BH2124">
            <v>0</v>
          </cell>
          <cell r="BI2124">
            <v>0</v>
          </cell>
          <cell r="BJ2124">
            <v>1</v>
          </cell>
          <cell r="CQ2124">
            <v>0</v>
          </cell>
        </row>
        <row r="2125">
          <cell r="BF2125">
            <v>1</v>
          </cell>
          <cell r="BG2125">
            <v>1</v>
          </cell>
          <cell r="BH2125">
            <v>0</v>
          </cell>
          <cell r="BI2125">
            <v>0</v>
          </cell>
          <cell r="BJ2125">
            <v>0</v>
          </cell>
          <cell r="CQ2125">
            <v>0</v>
          </cell>
        </row>
        <row r="2126">
          <cell r="BF2126">
            <v>0</v>
          </cell>
          <cell r="BG2126">
            <v>0</v>
          </cell>
          <cell r="BH2126">
            <v>0</v>
          </cell>
          <cell r="BI2126">
            <v>0</v>
          </cell>
          <cell r="BJ2126">
            <v>0</v>
          </cell>
          <cell r="CQ2126">
            <v>1</v>
          </cell>
        </row>
        <row r="2127">
          <cell r="BF2127">
            <v>1</v>
          </cell>
          <cell r="BG2127">
            <v>1</v>
          </cell>
          <cell r="BH2127">
            <v>0</v>
          </cell>
          <cell r="BI2127">
            <v>0</v>
          </cell>
          <cell r="BJ2127">
            <v>0</v>
          </cell>
          <cell r="CQ2127">
            <v>0</v>
          </cell>
        </row>
        <row r="2128">
          <cell r="BF2128">
            <v>1</v>
          </cell>
          <cell r="BG2128">
            <v>1</v>
          </cell>
          <cell r="BH2128">
            <v>0</v>
          </cell>
          <cell r="BI2128">
            <v>0</v>
          </cell>
          <cell r="BJ2128">
            <v>0</v>
          </cell>
          <cell r="CQ2128">
            <v>0</v>
          </cell>
        </row>
        <row r="2129">
          <cell r="BF2129">
            <v>1</v>
          </cell>
          <cell r="BG2129">
            <v>0</v>
          </cell>
          <cell r="BH2129">
            <v>0</v>
          </cell>
          <cell r="BI2129">
            <v>0</v>
          </cell>
          <cell r="BJ2129">
            <v>0</v>
          </cell>
          <cell r="CQ2129">
            <v>0</v>
          </cell>
        </row>
        <row r="2130">
          <cell r="BF2130">
            <v>1</v>
          </cell>
          <cell r="BG2130">
            <v>1</v>
          </cell>
          <cell r="BH2130">
            <v>0</v>
          </cell>
          <cell r="BI2130">
            <v>0</v>
          </cell>
          <cell r="BJ2130">
            <v>0</v>
          </cell>
          <cell r="CQ2130">
            <v>0</v>
          </cell>
        </row>
        <row r="2131">
          <cell r="BF2131">
            <v>1</v>
          </cell>
          <cell r="BG2131">
            <v>0</v>
          </cell>
          <cell r="BH2131">
            <v>0</v>
          </cell>
          <cell r="BI2131">
            <v>0</v>
          </cell>
          <cell r="BJ2131">
            <v>0</v>
          </cell>
          <cell r="CQ2131">
            <v>0</v>
          </cell>
        </row>
        <row r="2132">
          <cell r="BF2132">
            <v>0</v>
          </cell>
          <cell r="BG2132">
            <v>0</v>
          </cell>
          <cell r="BH2132">
            <v>0</v>
          </cell>
          <cell r="BI2132">
            <v>0</v>
          </cell>
          <cell r="BJ2132">
            <v>1</v>
          </cell>
          <cell r="CQ2132">
            <v>0</v>
          </cell>
        </row>
        <row r="2133">
          <cell r="BF2133">
            <v>1</v>
          </cell>
          <cell r="BG2133">
            <v>0</v>
          </cell>
          <cell r="BH2133">
            <v>0</v>
          </cell>
          <cell r="BI2133">
            <v>0</v>
          </cell>
          <cell r="BJ2133">
            <v>0</v>
          </cell>
          <cell r="CQ2133">
            <v>0</v>
          </cell>
        </row>
        <row r="2134">
          <cell r="BF2134">
            <v>1</v>
          </cell>
          <cell r="BG2134">
            <v>1</v>
          </cell>
          <cell r="BH2134">
            <v>0</v>
          </cell>
          <cell r="BI2134">
            <v>0</v>
          </cell>
          <cell r="BJ2134">
            <v>0</v>
          </cell>
          <cell r="CQ2134">
            <v>0</v>
          </cell>
        </row>
        <row r="2135">
          <cell r="BF2135">
            <v>1</v>
          </cell>
          <cell r="BG2135">
            <v>1</v>
          </cell>
          <cell r="BH2135">
            <v>0</v>
          </cell>
          <cell r="BI2135">
            <v>0</v>
          </cell>
          <cell r="BJ2135">
            <v>1</v>
          </cell>
          <cell r="CQ2135">
            <v>0</v>
          </cell>
        </row>
        <row r="2136">
          <cell r="BF2136">
            <v>1</v>
          </cell>
          <cell r="BG2136">
            <v>1</v>
          </cell>
          <cell r="BH2136">
            <v>0</v>
          </cell>
          <cell r="BI2136">
            <v>0</v>
          </cell>
          <cell r="BJ2136">
            <v>0</v>
          </cell>
          <cell r="CQ2136">
            <v>0</v>
          </cell>
        </row>
        <row r="2137">
          <cell r="BF2137">
            <v>1</v>
          </cell>
          <cell r="BG2137">
            <v>1</v>
          </cell>
          <cell r="BH2137">
            <v>0</v>
          </cell>
          <cell r="BI2137">
            <v>0</v>
          </cell>
          <cell r="BJ2137">
            <v>1</v>
          </cell>
          <cell r="CQ2137">
            <v>0</v>
          </cell>
        </row>
        <row r="2138">
          <cell r="BF2138">
            <v>0</v>
          </cell>
          <cell r="BG2138">
            <v>0</v>
          </cell>
          <cell r="BH2138">
            <v>0</v>
          </cell>
          <cell r="BI2138">
            <v>0</v>
          </cell>
          <cell r="BJ2138">
            <v>1</v>
          </cell>
          <cell r="CQ2138">
            <v>0</v>
          </cell>
        </row>
        <row r="2139">
          <cell r="BF2139">
            <v>1</v>
          </cell>
          <cell r="BG2139">
            <v>1</v>
          </cell>
          <cell r="BH2139">
            <v>0</v>
          </cell>
          <cell r="BI2139">
            <v>0</v>
          </cell>
          <cell r="BJ2139">
            <v>0</v>
          </cell>
          <cell r="CQ2139">
            <v>0</v>
          </cell>
        </row>
        <row r="2140">
          <cell r="BF2140">
            <v>1</v>
          </cell>
          <cell r="BG2140">
            <v>0</v>
          </cell>
          <cell r="BH2140">
            <v>0</v>
          </cell>
          <cell r="BI2140">
            <v>0</v>
          </cell>
          <cell r="BJ2140">
            <v>0</v>
          </cell>
          <cell r="CQ2140">
            <v>0</v>
          </cell>
        </row>
        <row r="2141">
          <cell r="BF2141">
            <v>1</v>
          </cell>
          <cell r="BG2141">
            <v>0</v>
          </cell>
          <cell r="BH2141">
            <v>0</v>
          </cell>
          <cell r="BI2141">
            <v>0</v>
          </cell>
          <cell r="BJ2141">
            <v>1</v>
          </cell>
          <cell r="CQ2141">
            <v>0</v>
          </cell>
        </row>
        <row r="2142">
          <cell r="BF2142">
            <v>1</v>
          </cell>
          <cell r="BG2142">
            <v>1</v>
          </cell>
          <cell r="BH2142">
            <v>0</v>
          </cell>
          <cell r="BI2142">
            <v>0</v>
          </cell>
          <cell r="BJ2142">
            <v>0</v>
          </cell>
          <cell r="CQ2142">
            <v>0</v>
          </cell>
        </row>
        <row r="2143">
          <cell r="BF2143">
            <v>1</v>
          </cell>
          <cell r="BG2143">
            <v>1</v>
          </cell>
          <cell r="BH2143">
            <v>0</v>
          </cell>
          <cell r="BI2143">
            <v>0</v>
          </cell>
          <cell r="BJ2143">
            <v>1</v>
          </cell>
          <cell r="CQ2143">
            <v>0</v>
          </cell>
        </row>
        <row r="2144">
          <cell r="BF2144">
            <v>0</v>
          </cell>
          <cell r="BG2144">
            <v>1</v>
          </cell>
          <cell r="BH2144">
            <v>1</v>
          </cell>
          <cell r="BI2144">
            <v>0</v>
          </cell>
          <cell r="BJ2144">
            <v>1</v>
          </cell>
          <cell r="CQ2144">
            <v>0</v>
          </cell>
        </row>
        <row r="2145">
          <cell r="BF2145">
            <v>0</v>
          </cell>
          <cell r="BG2145">
            <v>0</v>
          </cell>
          <cell r="BH2145">
            <v>0</v>
          </cell>
          <cell r="BI2145">
            <v>0</v>
          </cell>
          <cell r="BJ2145">
            <v>1</v>
          </cell>
          <cell r="CQ2145">
            <v>0</v>
          </cell>
        </row>
        <row r="2146">
          <cell r="BF2146">
            <v>1</v>
          </cell>
          <cell r="BG2146">
            <v>0</v>
          </cell>
          <cell r="BH2146">
            <v>0</v>
          </cell>
          <cell r="BI2146">
            <v>0</v>
          </cell>
          <cell r="BJ2146">
            <v>0</v>
          </cell>
          <cell r="CQ2146">
            <v>0</v>
          </cell>
        </row>
        <row r="2147">
          <cell r="BF2147">
            <v>1</v>
          </cell>
          <cell r="BG2147">
            <v>1</v>
          </cell>
          <cell r="BH2147">
            <v>0</v>
          </cell>
          <cell r="BI2147">
            <v>0</v>
          </cell>
          <cell r="BJ2147">
            <v>1</v>
          </cell>
          <cell r="CQ2147">
            <v>0</v>
          </cell>
        </row>
        <row r="2148">
          <cell r="BF2148">
            <v>0</v>
          </cell>
          <cell r="BG2148">
            <v>0</v>
          </cell>
          <cell r="BH2148">
            <v>0</v>
          </cell>
          <cell r="BI2148">
            <v>0</v>
          </cell>
          <cell r="BJ2148">
            <v>0</v>
          </cell>
          <cell r="CQ2148">
            <v>1</v>
          </cell>
        </row>
        <row r="2149">
          <cell r="BF2149">
            <v>1</v>
          </cell>
          <cell r="BG2149">
            <v>1</v>
          </cell>
          <cell r="BH2149">
            <v>0</v>
          </cell>
          <cell r="BI2149">
            <v>0</v>
          </cell>
          <cell r="BJ2149">
            <v>0</v>
          </cell>
          <cell r="CQ2149">
            <v>0</v>
          </cell>
        </row>
        <row r="2150">
          <cell r="BF2150">
            <v>1</v>
          </cell>
          <cell r="BG2150">
            <v>1</v>
          </cell>
          <cell r="BH2150">
            <v>0</v>
          </cell>
          <cell r="BI2150">
            <v>0</v>
          </cell>
          <cell r="BJ2150">
            <v>0</v>
          </cell>
          <cell r="CQ2150">
            <v>0</v>
          </cell>
        </row>
        <row r="2151">
          <cell r="BF2151">
            <v>1</v>
          </cell>
          <cell r="BG2151">
            <v>1</v>
          </cell>
          <cell r="BH2151">
            <v>0</v>
          </cell>
          <cell r="BI2151">
            <v>0</v>
          </cell>
          <cell r="BJ2151">
            <v>1</v>
          </cell>
          <cell r="CQ2151">
            <v>0</v>
          </cell>
        </row>
        <row r="2152">
          <cell r="BF2152">
            <v>1</v>
          </cell>
          <cell r="BG2152">
            <v>1</v>
          </cell>
          <cell r="BH2152">
            <v>0</v>
          </cell>
          <cell r="BI2152">
            <v>0</v>
          </cell>
          <cell r="BJ2152">
            <v>0</v>
          </cell>
          <cell r="CQ2152">
            <v>0</v>
          </cell>
        </row>
        <row r="2153">
          <cell r="BF2153">
            <v>1</v>
          </cell>
          <cell r="BG2153">
            <v>1</v>
          </cell>
          <cell r="BH2153">
            <v>0</v>
          </cell>
          <cell r="BI2153">
            <v>0</v>
          </cell>
          <cell r="BJ2153">
            <v>0</v>
          </cell>
          <cell r="CQ2153">
            <v>0</v>
          </cell>
        </row>
        <row r="2154">
          <cell r="BF2154">
            <v>1</v>
          </cell>
          <cell r="BG2154">
            <v>0</v>
          </cell>
          <cell r="BH2154">
            <v>0</v>
          </cell>
          <cell r="BI2154">
            <v>0</v>
          </cell>
          <cell r="BJ2154">
            <v>0</v>
          </cell>
          <cell r="CQ2154">
            <v>0</v>
          </cell>
        </row>
        <row r="2155">
          <cell r="BF2155">
            <v>1</v>
          </cell>
          <cell r="BG2155">
            <v>0</v>
          </cell>
          <cell r="BH2155">
            <v>0</v>
          </cell>
          <cell r="BI2155">
            <v>0</v>
          </cell>
          <cell r="BJ2155">
            <v>1</v>
          </cell>
          <cell r="CQ2155">
            <v>0</v>
          </cell>
        </row>
        <row r="2156">
          <cell r="BF2156">
            <v>0</v>
          </cell>
          <cell r="BG2156">
            <v>0</v>
          </cell>
          <cell r="BH2156">
            <v>0</v>
          </cell>
          <cell r="BI2156">
            <v>0</v>
          </cell>
          <cell r="BJ2156">
            <v>0</v>
          </cell>
          <cell r="CQ2156">
            <v>1</v>
          </cell>
        </row>
        <row r="2157">
          <cell r="BF2157">
            <v>1</v>
          </cell>
          <cell r="BG2157">
            <v>1</v>
          </cell>
          <cell r="BH2157">
            <v>1</v>
          </cell>
          <cell r="BI2157">
            <v>0</v>
          </cell>
          <cell r="BJ2157">
            <v>2</v>
          </cell>
          <cell r="CQ2157">
            <v>0</v>
          </cell>
        </row>
        <row r="2158">
          <cell r="BF2158">
            <v>1</v>
          </cell>
          <cell r="BG2158">
            <v>0</v>
          </cell>
          <cell r="BH2158">
            <v>0</v>
          </cell>
          <cell r="BI2158">
            <v>0</v>
          </cell>
          <cell r="BJ2158">
            <v>0</v>
          </cell>
          <cell r="CQ2158">
            <v>0</v>
          </cell>
        </row>
        <row r="2159">
          <cell r="BF2159">
            <v>0</v>
          </cell>
          <cell r="BG2159">
            <v>0</v>
          </cell>
          <cell r="BH2159">
            <v>0</v>
          </cell>
          <cell r="BI2159">
            <v>0</v>
          </cell>
          <cell r="BJ2159">
            <v>0</v>
          </cell>
          <cell r="CQ2159">
            <v>1</v>
          </cell>
        </row>
        <row r="2160">
          <cell r="BF2160">
            <v>1</v>
          </cell>
          <cell r="BG2160">
            <v>0</v>
          </cell>
          <cell r="BH2160">
            <v>0</v>
          </cell>
          <cell r="BI2160">
            <v>0</v>
          </cell>
          <cell r="BJ2160">
            <v>1</v>
          </cell>
          <cell r="CQ2160">
            <v>0</v>
          </cell>
        </row>
        <row r="2161">
          <cell r="BF2161">
            <v>0</v>
          </cell>
          <cell r="BG2161">
            <v>0</v>
          </cell>
          <cell r="BH2161">
            <v>0</v>
          </cell>
          <cell r="BI2161">
            <v>0</v>
          </cell>
          <cell r="BJ2161">
            <v>1</v>
          </cell>
          <cell r="CQ2161">
            <v>0</v>
          </cell>
        </row>
        <row r="2162">
          <cell r="BF2162">
            <v>1</v>
          </cell>
          <cell r="BG2162">
            <v>1</v>
          </cell>
          <cell r="BH2162">
            <v>0</v>
          </cell>
          <cell r="BI2162">
            <v>0</v>
          </cell>
          <cell r="BJ2162">
            <v>0</v>
          </cell>
          <cell r="CQ2162">
            <v>0</v>
          </cell>
        </row>
        <row r="2163">
          <cell r="BF2163">
            <v>1</v>
          </cell>
          <cell r="BG2163">
            <v>0</v>
          </cell>
          <cell r="BH2163">
            <v>0</v>
          </cell>
          <cell r="BI2163">
            <v>0</v>
          </cell>
          <cell r="BJ2163">
            <v>0</v>
          </cell>
          <cell r="CQ2163">
            <v>0</v>
          </cell>
        </row>
        <row r="2164">
          <cell r="BF2164">
            <v>1</v>
          </cell>
          <cell r="BG2164">
            <v>1</v>
          </cell>
          <cell r="BH2164">
            <v>0</v>
          </cell>
          <cell r="BI2164">
            <v>0</v>
          </cell>
          <cell r="BJ2164">
            <v>1</v>
          </cell>
          <cell r="CQ2164">
            <v>0</v>
          </cell>
        </row>
        <row r="2165">
          <cell r="BF2165">
            <v>1</v>
          </cell>
          <cell r="BG2165">
            <v>1</v>
          </cell>
          <cell r="BH2165">
            <v>0</v>
          </cell>
          <cell r="BI2165">
            <v>0</v>
          </cell>
          <cell r="BJ2165">
            <v>1</v>
          </cell>
          <cell r="CQ2165">
            <v>0</v>
          </cell>
        </row>
        <row r="2166">
          <cell r="BF2166">
            <v>1</v>
          </cell>
          <cell r="BG2166">
            <v>1</v>
          </cell>
          <cell r="BH2166">
            <v>0</v>
          </cell>
          <cell r="BI2166">
            <v>0</v>
          </cell>
          <cell r="BJ2166">
            <v>0</v>
          </cell>
          <cell r="CQ2166">
            <v>0</v>
          </cell>
        </row>
        <row r="2167">
          <cell r="BF2167">
            <v>1</v>
          </cell>
          <cell r="BG2167">
            <v>0</v>
          </cell>
          <cell r="BH2167">
            <v>0</v>
          </cell>
          <cell r="BI2167">
            <v>0</v>
          </cell>
          <cell r="BJ2167">
            <v>0</v>
          </cell>
          <cell r="CQ2167">
            <v>0</v>
          </cell>
        </row>
        <row r="2168">
          <cell r="BF2168">
            <v>1</v>
          </cell>
          <cell r="BG2168">
            <v>0</v>
          </cell>
          <cell r="BH2168">
            <v>0</v>
          </cell>
          <cell r="BI2168">
            <v>0</v>
          </cell>
          <cell r="BJ2168">
            <v>0</v>
          </cell>
          <cell r="CQ2168">
            <v>0</v>
          </cell>
        </row>
        <row r="2169">
          <cell r="BF2169">
            <v>1</v>
          </cell>
          <cell r="BG2169">
            <v>1</v>
          </cell>
          <cell r="BH2169">
            <v>0</v>
          </cell>
          <cell r="BI2169">
            <v>0</v>
          </cell>
          <cell r="BJ2169">
            <v>0</v>
          </cell>
          <cell r="CQ2169">
            <v>0</v>
          </cell>
        </row>
        <row r="2170">
          <cell r="BF2170">
            <v>0</v>
          </cell>
          <cell r="BG2170">
            <v>0</v>
          </cell>
          <cell r="BH2170">
            <v>0</v>
          </cell>
          <cell r="BI2170">
            <v>0</v>
          </cell>
          <cell r="BJ2170">
            <v>0</v>
          </cell>
          <cell r="CQ2170">
            <v>1</v>
          </cell>
        </row>
        <row r="2171">
          <cell r="BF2171">
            <v>1</v>
          </cell>
          <cell r="BG2171">
            <v>0</v>
          </cell>
          <cell r="BH2171">
            <v>0</v>
          </cell>
          <cell r="BI2171">
            <v>0</v>
          </cell>
          <cell r="BJ2171">
            <v>0</v>
          </cell>
          <cell r="CQ2171">
            <v>0</v>
          </cell>
        </row>
        <row r="2172">
          <cell r="BF2172">
            <v>0</v>
          </cell>
          <cell r="BG2172">
            <v>1</v>
          </cell>
          <cell r="BH2172">
            <v>0</v>
          </cell>
          <cell r="BI2172">
            <v>0</v>
          </cell>
          <cell r="BJ2172">
            <v>2</v>
          </cell>
          <cell r="CQ2172">
            <v>0</v>
          </cell>
        </row>
        <row r="2173">
          <cell r="BF2173">
            <v>1</v>
          </cell>
          <cell r="BG2173">
            <v>1</v>
          </cell>
          <cell r="BH2173">
            <v>0</v>
          </cell>
          <cell r="BI2173">
            <v>0</v>
          </cell>
          <cell r="BJ2173">
            <v>1</v>
          </cell>
          <cell r="CQ2173">
            <v>0</v>
          </cell>
        </row>
        <row r="2174">
          <cell r="BF2174">
            <v>0</v>
          </cell>
          <cell r="BG2174">
            <v>1</v>
          </cell>
          <cell r="BH2174">
            <v>0</v>
          </cell>
          <cell r="BI2174">
            <v>0</v>
          </cell>
          <cell r="BJ2174">
            <v>0</v>
          </cell>
          <cell r="CQ2174">
            <v>0</v>
          </cell>
        </row>
        <row r="2175">
          <cell r="BF2175">
            <v>0</v>
          </cell>
          <cell r="BG2175">
            <v>0</v>
          </cell>
          <cell r="BH2175">
            <v>0</v>
          </cell>
          <cell r="BI2175">
            <v>0</v>
          </cell>
          <cell r="BJ2175">
            <v>0</v>
          </cell>
          <cell r="CQ2175">
            <v>1</v>
          </cell>
        </row>
        <row r="2176">
          <cell r="BF2176">
            <v>0</v>
          </cell>
          <cell r="BG2176">
            <v>0</v>
          </cell>
          <cell r="BH2176">
            <v>0</v>
          </cell>
          <cell r="BI2176">
            <v>0</v>
          </cell>
          <cell r="BJ2176">
            <v>0</v>
          </cell>
          <cell r="CQ2176">
            <v>1</v>
          </cell>
        </row>
        <row r="2177">
          <cell r="BF2177">
            <v>0</v>
          </cell>
          <cell r="BG2177">
            <v>0</v>
          </cell>
          <cell r="BH2177">
            <v>0</v>
          </cell>
          <cell r="BI2177">
            <v>0</v>
          </cell>
          <cell r="BJ2177">
            <v>0</v>
          </cell>
          <cell r="CQ2177">
            <v>1</v>
          </cell>
        </row>
        <row r="2178">
          <cell r="BF2178">
            <v>0</v>
          </cell>
          <cell r="BG2178">
            <v>0</v>
          </cell>
          <cell r="BH2178">
            <v>0</v>
          </cell>
          <cell r="BI2178">
            <v>0</v>
          </cell>
          <cell r="BJ2178">
            <v>0</v>
          </cell>
          <cell r="CQ2178">
            <v>1</v>
          </cell>
        </row>
        <row r="2179">
          <cell r="BF2179">
            <v>0</v>
          </cell>
          <cell r="BG2179">
            <v>0</v>
          </cell>
          <cell r="BH2179">
            <v>0</v>
          </cell>
          <cell r="BI2179">
            <v>0</v>
          </cell>
          <cell r="BJ2179">
            <v>0</v>
          </cell>
          <cell r="CQ2179">
            <v>1</v>
          </cell>
        </row>
        <row r="2180">
          <cell r="BF2180">
            <v>1</v>
          </cell>
          <cell r="BG2180">
            <v>1</v>
          </cell>
          <cell r="BH2180">
            <v>0</v>
          </cell>
          <cell r="BI2180">
            <v>0</v>
          </cell>
          <cell r="BJ2180">
            <v>1</v>
          </cell>
          <cell r="CQ2180">
            <v>0</v>
          </cell>
        </row>
        <row r="2181">
          <cell r="BF2181">
            <v>0</v>
          </cell>
          <cell r="BG2181">
            <v>0</v>
          </cell>
          <cell r="BH2181">
            <v>0</v>
          </cell>
          <cell r="BI2181">
            <v>1</v>
          </cell>
          <cell r="BJ2181">
            <v>0</v>
          </cell>
          <cell r="CQ2181">
            <v>0</v>
          </cell>
        </row>
        <row r="2182">
          <cell r="BF2182">
            <v>1</v>
          </cell>
          <cell r="BG2182">
            <v>1</v>
          </cell>
          <cell r="BH2182">
            <v>0</v>
          </cell>
          <cell r="BI2182">
            <v>0</v>
          </cell>
          <cell r="BJ2182">
            <v>1</v>
          </cell>
          <cell r="CQ2182">
            <v>0</v>
          </cell>
        </row>
        <row r="2183">
          <cell r="BF2183">
            <v>0</v>
          </cell>
          <cell r="BG2183">
            <v>0</v>
          </cell>
          <cell r="BH2183">
            <v>0</v>
          </cell>
          <cell r="BI2183">
            <v>0</v>
          </cell>
          <cell r="BJ2183">
            <v>0</v>
          </cell>
          <cell r="CQ2183">
            <v>1</v>
          </cell>
        </row>
        <row r="2184">
          <cell r="BF2184">
            <v>1</v>
          </cell>
          <cell r="BG2184">
            <v>0</v>
          </cell>
          <cell r="BH2184">
            <v>0</v>
          </cell>
          <cell r="BI2184">
            <v>0</v>
          </cell>
          <cell r="BJ2184">
            <v>0</v>
          </cell>
          <cell r="CQ2184">
            <v>0</v>
          </cell>
        </row>
        <row r="2185">
          <cell r="BF2185">
            <v>1</v>
          </cell>
          <cell r="BG2185">
            <v>1</v>
          </cell>
          <cell r="BH2185">
            <v>0</v>
          </cell>
          <cell r="BI2185">
            <v>0</v>
          </cell>
          <cell r="BJ2185">
            <v>0</v>
          </cell>
          <cell r="CQ2185">
            <v>0</v>
          </cell>
        </row>
        <row r="2186">
          <cell r="BF2186">
            <v>0</v>
          </cell>
          <cell r="BG2186">
            <v>0</v>
          </cell>
          <cell r="BH2186">
            <v>0</v>
          </cell>
          <cell r="BI2186">
            <v>0</v>
          </cell>
          <cell r="BJ2186">
            <v>0</v>
          </cell>
          <cell r="CQ2186">
            <v>1</v>
          </cell>
        </row>
        <row r="2187">
          <cell r="BF2187">
            <v>1</v>
          </cell>
          <cell r="BG2187">
            <v>1</v>
          </cell>
          <cell r="BH2187">
            <v>0</v>
          </cell>
          <cell r="BI2187">
            <v>0</v>
          </cell>
          <cell r="BJ2187">
            <v>1</v>
          </cell>
          <cell r="CQ2187">
            <v>0</v>
          </cell>
        </row>
        <row r="2188">
          <cell r="BF2188">
            <v>0</v>
          </cell>
          <cell r="BG2188">
            <v>0</v>
          </cell>
          <cell r="BH2188">
            <v>0</v>
          </cell>
          <cell r="BI2188">
            <v>0</v>
          </cell>
          <cell r="BJ2188">
            <v>0</v>
          </cell>
          <cell r="CQ2188">
            <v>1</v>
          </cell>
        </row>
        <row r="2189">
          <cell r="BF2189">
            <v>0</v>
          </cell>
          <cell r="BG2189">
            <v>1</v>
          </cell>
          <cell r="BH2189">
            <v>0</v>
          </cell>
          <cell r="BI2189">
            <v>0</v>
          </cell>
          <cell r="BJ2189">
            <v>0</v>
          </cell>
          <cell r="CQ2189">
            <v>0</v>
          </cell>
        </row>
        <row r="2190">
          <cell r="BF2190">
            <v>1</v>
          </cell>
          <cell r="BG2190">
            <v>1</v>
          </cell>
          <cell r="BH2190">
            <v>0</v>
          </cell>
          <cell r="BI2190">
            <v>0</v>
          </cell>
          <cell r="BJ2190">
            <v>0</v>
          </cell>
          <cell r="CQ2190">
            <v>0</v>
          </cell>
        </row>
        <row r="2191">
          <cell r="BF2191">
            <v>1</v>
          </cell>
          <cell r="BG2191">
            <v>0</v>
          </cell>
          <cell r="BH2191">
            <v>0</v>
          </cell>
          <cell r="BI2191">
            <v>0</v>
          </cell>
          <cell r="BJ2191">
            <v>0</v>
          </cell>
          <cell r="CQ2191">
            <v>0</v>
          </cell>
        </row>
        <row r="2192">
          <cell r="BF2192">
            <v>1</v>
          </cell>
          <cell r="BG2192">
            <v>1</v>
          </cell>
          <cell r="BH2192">
            <v>0</v>
          </cell>
          <cell r="BI2192">
            <v>0</v>
          </cell>
          <cell r="BJ2192">
            <v>0</v>
          </cell>
          <cell r="CQ2192">
            <v>0</v>
          </cell>
        </row>
        <row r="2193">
          <cell r="BF2193">
            <v>1</v>
          </cell>
          <cell r="BG2193">
            <v>1</v>
          </cell>
          <cell r="BH2193">
            <v>0</v>
          </cell>
          <cell r="BI2193">
            <v>0</v>
          </cell>
          <cell r="BJ2193">
            <v>0</v>
          </cell>
          <cell r="CQ2193">
            <v>0</v>
          </cell>
        </row>
        <row r="2194">
          <cell r="BF2194">
            <v>1</v>
          </cell>
          <cell r="BG2194">
            <v>0</v>
          </cell>
          <cell r="BH2194">
            <v>0</v>
          </cell>
          <cell r="BI2194">
            <v>0</v>
          </cell>
          <cell r="BJ2194">
            <v>1</v>
          </cell>
          <cell r="CQ2194">
            <v>0</v>
          </cell>
        </row>
        <row r="2195">
          <cell r="BF2195">
            <v>1</v>
          </cell>
          <cell r="BG2195">
            <v>0</v>
          </cell>
          <cell r="BH2195">
            <v>0</v>
          </cell>
          <cell r="BI2195">
            <v>0</v>
          </cell>
          <cell r="BJ2195">
            <v>1</v>
          </cell>
          <cell r="CQ2195">
            <v>0</v>
          </cell>
        </row>
        <row r="2196">
          <cell r="BF2196">
            <v>0</v>
          </cell>
          <cell r="BG2196">
            <v>0</v>
          </cell>
          <cell r="BH2196">
            <v>0</v>
          </cell>
          <cell r="BI2196">
            <v>0</v>
          </cell>
          <cell r="BJ2196">
            <v>0</v>
          </cell>
          <cell r="CQ2196">
            <v>1</v>
          </cell>
        </row>
        <row r="2197">
          <cell r="BF2197">
            <v>0</v>
          </cell>
          <cell r="BG2197">
            <v>0</v>
          </cell>
          <cell r="BH2197">
            <v>0</v>
          </cell>
          <cell r="BI2197">
            <v>0</v>
          </cell>
          <cell r="BJ2197">
            <v>0</v>
          </cell>
          <cell r="CQ2197">
            <v>1</v>
          </cell>
        </row>
        <row r="2198">
          <cell r="BF2198">
            <v>1</v>
          </cell>
          <cell r="BG2198">
            <v>1</v>
          </cell>
          <cell r="BH2198">
            <v>1</v>
          </cell>
          <cell r="BI2198">
            <v>0</v>
          </cell>
          <cell r="BJ2198">
            <v>2</v>
          </cell>
          <cell r="CQ2198">
            <v>0</v>
          </cell>
        </row>
        <row r="2199">
          <cell r="BF2199">
            <v>1</v>
          </cell>
          <cell r="BG2199">
            <v>1</v>
          </cell>
          <cell r="BH2199">
            <v>0</v>
          </cell>
          <cell r="BI2199">
            <v>0</v>
          </cell>
          <cell r="BJ2199">
            <v>0</v>
          </cell>
          <cell r="CQ2199">
            <v>0</v>
          </cell>
        </row>
        <row r="2200">
          <cell r="BF2200">
            <v>1</v>
          </cell>
          <cell r="BG2200">
            <v>0</v>
          </cell>
          <cell r="BH2200">
            <v>0</v>
          </cell>
          <cell r="BI2200">
            <v>0</v>
          </cell>
          <cell r="BJ2200">
            <v>1</v>
          </cell>
          <cell r="CQ2200">
            <v>0</v>
          </cell>
        </row>
        <row r="2201">
          <cell r="BF2201">
            <v>1</v>
          </cell>
          <cell r="BG2201">
            <v>1</v>
          </cell>
          <cell r="BH2201">
            <v>1</v>
          </cell>
          <cell r="BI2201">
            <v>0</v>
          </cell>
          <cell r="BJ2201">
            <v>1</v>
          </cell>
          <cell r="CQ2201">
            <v>0</v>
          </cell>
        </row>
        <row r="2202">
          <cell r="BF2202">
            <v>0</v>
          </cell>
          <cell r="BG2202">
            <v>0</v>
          </cell>
          <cell r="BH2202">
            <v>0</v>
          </cell>
          <cell r="BI2202">
            <v>0</v>
          </cell>
          <cell r="BJ2202">
            <v>0</v>
          </cell>
          <cell r="CQ2202">
            <v>1</v>
          </cell>
        </row>
        <row r="2203">
          <cell r="BF2203">
            <v>0</v>
          </cell>
          <cell r="BG2203">
            <v>0</v>
          </cell>
          <cell r="BH2203">
            <v>0</v>
          </cell>
          <cell r="BI2203">
            <v>0</v>
          </cell>
          <cell r="BJ2203">
            <v>0</v>
          </cell>
          <cell r="CQ2203">
            <v>1</v>
          </cell>
        </row>
        <row r="2204">
          <cell r="BF2204">
            <v>1</v>
          </cell>
          <cell r="BG2204">
            <v>1</v>
          </cell>
          <cell r="BH2204">
            <v>0</v>
          </cell>
          <cell r="BI2204">
            <v>0</v>
          </cell>
          <cell r="BJ2204">
            <v>0</v>
          </cell>
          <cell r="CQ2204">
            <v>0</v>
          </cell>
        </row>
        <row r="2205">
          <cell r="BF2205">
            <v>1</v>
          </cell>
          <cell r="BG2205">
            <v>0</v>
          </cell>
          <cell r="BH2205">
            <v>0</v>
          </cell>
          <cell r="BI2205">
            <v>0</v>
          </cell>
          <cell r="BJ2205">
            <v>0</v>
          </cell>
          <cell r="CQ2205">
            <v>0</v>
          </cell>
        </row>
        <row r="2206">
          <cell r="BF2206">
            <v>1</v>
          </cell>
          <cell r="BG2206">
            <v>0</v>
          </cell>
          <cell r="BH2206">
            <v>0</v>
          </cell>
          <cell r="BI2206">
            <v>0</v>
          </cell>
          <cell r="BJ2206">
            <v>0</v>
          </cell>
          <cell r="CQ2206">
            <v>0</v>
          </cell>
        </row>
        <row r="2207">
          <cell r="BF2207">
            <v>1</v>
          </cell>
          <cell r="BG2207">
            <v>0</v>
          </cell>
          <cell r="BH2207">
            <v>0</v>
          </cell>
          <cell r="BI2207">
            <v>0</v>
          </cell>
          <cell r="BJ2207">
            <v>0</v>
          </cell>
          <cell r="CQ2207">
            <v>0</v>
          </cell>
        </row>
        <row r="2208">
          <cell r="BF2208">
            <v>1</v>
          </cell>
          <cell r="BG2208">
            <v>0</v>
          </cell>
          <cell r="BH2208">
            <v>0</v>
          </cell>
          <cell r="BI2208">
            <v>0</v>
          </cell>
          <cell r="BJ2208">
            <v>1</v>
          </cell>
          <cell r="CQ2208">
            <v>0</v>
          </cell>
        </row>
        <row r="2209">
          <cell r="BF2209">
            <v>0</v>
          </cell>
          <cell r="BG2209">
            <v>0</v>
          </cell>
          <cell r="BH2209">
            <v>0</v>
          </cell>
          <cell r="BI2209">
            <v>0</v>
          </cell>
          <cell r="BJ2209">
            <v>0</v>
          </cell>
          <cell r="CQ2209">
            <v>1</v>
          </cell>
        </row>
        <row r="2210">
          <cell r="BF2210">
            <v>0</v>
          </cell>
          <cell r="BG2210">
            <v>0</v>
          </cell>
          <cell r="BH2210">
            <v>0</v>
          </cell>
          <cell r="BI2210">
            <v>0</v>
          </cell>
          <cell r="BJ2210">
            <v>1</v>
          </cell>
          <cell r="CQ2210">
            <v>0</v>
          </cell>
        </row>
        <row r="2211">
          <cell r="BF2211">
            <v>1</v>
          </cell>
          <cell r="BG2211">
            <v>0</v>
          </cell>
          <cell r="BH2211">
            <v>0</v>
          </cell>
          <cell r="BI2211">
            <v>0</v>
          </cell>
          <cell r="BJ2211">
            <v>0</v>
          </cell>
          <cell r="CQ2211">
            <v>0</v>
          </cell>
        </row>
        <row r="2212">
          <cell r="BF2212">
            <v>0</v>
          </cell>
          <cell r="BG2212">
            <v>0</v>
          </cell>
          <cell r="BH2212">
            <v>0</v>
          </cell>
          <cell r="BI2212">
            <v>0</v>
          </cell>
          <cell r="BJ2212">
            <v>0</v>
          </cell>
          <cell r="CQ2212">
            <v>1</v>
          </cell>
        </row>
        <row r="2213">
          <cell r="BF2213">
            <v>1</v>
          </cell>
          <cell r="BG2213">
            <v>1</v>
          </cell>
          <cell r="BH2213">
            <v>0</v>
          </cell>
          <cell r="BI2213">
            <v>0</v>
          </cell>
          <cell r="BJ2213">
            <v>0</v>
          </cell>
          <cell r="CQ2213">
            <v>0</v>
          </cell>
        </row>
        <row r="2214">
          <cell r="BF2214">
            <v>1</v>
          </cell>
          <cell r="BG2214">
            <v>1</v>
          </cell>
          <cell r="BH2214">
            <v>0</v>
          </cell>
          <cell r="BI2214">
            <v>0</v>
          </cell>
          <cell r="BJ2214">
            <v>0</v>
          </cell>
          <cell r="CQ2214">
            <v>0</v>
          </cell>
        </row>
        <row r="2215">
          <cell r="BF2215">
            <v>1</v>
          </cell>
          <cell r="BG2215">
            <v>0</v>
          </cell>
          <cell r="BH2215">
            <v>0</v>
          </cell>
          <cell r="BI2215">
            <v>0</v>
          </cell>
          <cell r="BJ2215">
            <v>1</v>
          </cell>
          <cell r="CQ2215">
            <v>0</v>
          </cell>
        </row>
        <row r="2216">
          <cell r="BF2216">
            <v>1</v>
          </cell>
          <cell r="BG2216">
            <v>1</v>
          </cell>
          <cell r="BH2216">
            <v>0</v>
          </cell>
          <cell r="BI2216">
            <v>0</v>
          </cell>
          <cell r="BJ2216">
            <v>0</v>
          </cell>
          <cell r="CQ2216">
            <v>0</v>
          </cell>
        </row>
        <row r="2217">
          <cell r="BF2217">
            <v>0</v>
          </cell>
          <cell r="BG2217">
            <v>0</v>
          </cell>
          <cell r="BH2217">
            <v>0</v>
          </cell>
          <cell r="BI2217">
            <v>0</v>
          </cell>
          <cell r="BJ2217">
            <v>0</v>
          </cell>
          <cell r="CQ2217">
            <v>1</v>
          </cell>
        </row>
        <row r="2218">
          <cell r="BF2218">
            <v>1</v>
          </cell>
          <cell r="BG2218">
            <v>1</v>
          </cell>
          <cell r="BH2218">
            <v>0</v>
          </cell>
          <cell r="BI2218">
            <v>0</v>
          </cell>
          <cell r="BJ2218">
            <v>1</v>
          </cell>
          <cell r="CQ2218">
            <v>0</v>
          </cell>
        </row>
        <row r="2219">
          <cell r="BF2219">
            <v>1</v>
          </cell>
          <cell r="BG2219">
            <v>0</v>
          </cell>
          <cell r="BH2219">
            <v>0</v>
          </cell>
          <cell r="BI2219">
            <v>0</v>
          </cell>
          <cell r="BJ2219">
            <v>0</v>
          </cell>
          <cell r="CQ2219">
            <v>0</v>
          </cell>
        </row>
        <row r="2220">
          <cell r="BF2220">
            <v>0</v>
          </cell>
          <cell r="BG2220">
            <v>1</v>
          </cell>
          <cell r="BH2220">
            <v>0</v>
          </cell>
          <cell r="BI2220">
            <v>0</v>
          </cell>
          <cell r="BJ2220">
            <v>0</v>
          </cell>
          <cell r="CQ2220">
            <v>0</v>
          </cell>
        </row>
        <row r="2221">
          <cell r="BF2221">
            <v>1</v>
          </cell>
          <cell r="BG2221">
            <v>1</v>
          </cell>
          <cell r="BH2221">
            <v>0</v>
          </cell>
          <cell r="BI2221">
            <v>0</v>
          </cell>
          <cell r="BJ2221">
            <v>0</v>
          </cell>
          <cell r="CQ2221">
            <v>0</v>
          </cell>
        </row>
        <row r="2222">
          <cell r="BF2222">
            <v>0</v>
          </cell>
          <cell r="BG2222">
            <v>0</v>
          </cell>
          <cell r="BH2222">
            <v>0</v>
          </cell>
          <cell r="BI2222">
            <v>0</v>
          </cell>
          <cell r="BJ2222">
            <v>1</v>
          </cell>
          <cell r="CQ2222">
            <v>0</v>
          </cell>
        </row>
        <row r="2223">
          <cell r="BF2223">
            <v>0</v>
          </cell>
          <cell r="BG2223">
            <v>0</v>
          </cell>
          <cell r="BH2223">
            <v>0</v>
          </cell>
          <cell r="BI2223">
            <v>0</v>
          </cell>
          <cell r="BJ2223">
            <v>0</v>
          </cell>
          <cell r="CQ2223">
            <v>1</v>
          </cell>
        </row>
        <row r="2224">
          <cell r="BF2224">
            <v>1</v>
          </cell>
          <cell r="BG2224">
            <v>0</v>
          </cell>
          <cell r="BH2224">
            <v>0</v>
          </cell>
          <cell r="BI2224">
            <v>0</v>
          </cell>
          <cell r="BJ2224">
            <v>0</v>
          </cell>
          <cell r="CQ2224">
            <v>0</v>
          </cell>
        </row>
        <row r="2225">
          <cell r="BF2225">
            <v>1</v>
          </cell>
          <cell r="BG2225">
            <v>0</v>
          </cell>
          <cell r="BH2225">
            <v>0</v>
          </cell>
          <cell r="BI2225">
            <v>0</v>
          </cell>
          <cell r="BJ2225">
            <v>0</v>
          </cell>
          <cell r="CQ2225">
            <v>0</v>
          </cell>
        </row>
        <row r="2226">
          <cell r="BF2226">
            <v>0</v>
          </cell>
          <cell r="BG2226">
            <v>0</v>
          </cell>
          <cell r="BH2226">
            <v>0</v>
          </cell>
          <cell r="BI2226">
            <v>0</v>
          </cell>
          <cell r="BJ2226">
            <v>2</v>
          </cell>
          <cell r="CQ2226">
            <v>0</v>
          </cell>
        </row>
        <row r="2227">
          <cell r="BF2227">
            <v>0</v>
          </cell>
          <cell r="BG2227">
            <v>0</v>
          </cell>
          <cell r="BH2227">
            <v>0</v>
          </cell>
          <cell r="BI2227">
            <v>0</v>
          </cell>
          <cell r="BJ2227">
            <v>0</v>
          </cell>
          <cell r="CQ2227">
            <v>1</v>
          </cell>
        </row>
        <row r="2228">
          <cell r="BF2228">
            <v>0</v>
          </cell>
          <cell r="BG2228">
            <v>0</v>
          </cell>
          <cell r="BH2228">
            <v>0</v>
          </cell>
          <cell r="BI2228">
            <v>0</v>
          </cell>
          <cell r="BJ2228">
            <v>0</v>
          </cell>
          <cell r="CQ2228">
            <v>1</v>
          </cell>
        </row>
        <row r="2229">
          <cell r="BF2229">
            <v>0</v>
          </cell>
          <cell r="BG2229">
            <v>0</v>
          </cell>
          <cell r="BH2229">
            <v>0</v>
          </cell>
          <cell r="BI2229">
            <v>0</v>
          </cell>
          <cell r="BJ2229">
            <v>0</v>
          </cell>
          <cell r="CQ2229">
            <v>1</v>
          </cell>
        </row>
        <row r="2230">
          <cell r="BF2230">
            <v>1</v>
          </cell>
          <cell r="BG2230">
            <v>1</v>
          </cell>
          <cell r="BH2230">
            <v>0</v>
          </cell>
          <cell r="BI2230">
            <v>0</v>
          </cell>
          <cell r="BJ2230">
            <v>0</v>
          </cell>
          <cell r="CQ2230">
            <v>0</v>
          </cell>
        </row>
        <row r="2231">
          <cell r="BF2231">
            <v>1</v>
          </cell>
          <cell r="BG2231">
            <v>0</v>
          </cell>
          <cell r="BH2231">
            <v>0</v>
          </cell>
          <cell r="BI2231">
            <v>0</v>
          </cell>
          <cell r="BJ2231">
            <v>2</v>
          </cell>
          <cell r="CQ2231">
            <v>0</v>
          </cell>
        </row>
        <row r="2232">
          <cell r="BF2232">
            <v>1</v>
          </cell>
          <cell r="BG2232">
            <v>1</v>
          </cell>
          <cell r="BH2232">
            <v>0</v>
          </cell>
          <cell r="BI2232">
            <v>0</v>
          </cell>
          <cell r="BJ2232">
            <v>1</v>
          </cell>
          <cell r="CQ2232">
            <v>0</v>
          </cell>
        </row>
        <row r="2233">
          <cell r="BF2233">
            <v>1</v>
          </cell>
          <cell r="BG2233">
            <v>0</v>
          </cell>
          <cell r="BH2233">
            <v>0</v>
          </cell>
          <cell r="BI2233">
            <v>0</v>
          </cell>
          <cell r="BJ2233">
            <v>0</v>
          </cell>
          <cell r="CQ2233">
            <v>0</v>
          </cell>
        </row>
        <row r="2234">
          <cell r="BF2234">
            <v>1</v>
          </cell>
          <cell r="BG2234">
            <v>1</v>
          </cell>
          <cell r="BH2234">
            <v>0</v>
          </cell>
          <cell r="BI2234">
            <v>0</v>
          </cell>
          <cell r="BJ2234">
            <v>1</v>
          </cell>
          <cell r="CQ2234">
            <v>0</v>
          </cell>
        </row>
        <row r="2235">
          <cell r="BF2235">
            <v>0</v>
          </cell>
          <cell r="BG2235">
            <v>0</v>
          </cell>
          <cell r="BH2235">
            <v>0</v>
          </cell>
          <cell r="BI2235">
            <v>0</v>
          </cell>
          <cell r="BJ2235">
            <v>0</v>
          </cell>
          <cell r="CQ2235">
            <v>1</v>
          </cell>
        </row>
        <row r="2236">
          <cell r="BF2236">
            <v>0</v>
          </cell>
          <cell r="BG2236">
            <v>0</v>
          </cell>
          <cell r="BH2236">
            <v>0</v>
          </cell>
          <cell r="BI2236">
            <v>1</v>
          </cell>
          <cell r="BJ2236">
            <v>0</v>
          </cell>
          <cell r="CQ2236">
            <v>0</v>
          </cell>
        </row>
        <row r="2237">
          <cell r="BF2237">
            <v>1</v>
          </cell>
          <cell r="BG2237">
            <v>0</v>
          </cell>
          <cell r="BH2237">
            <v>0</v>
          </cell>
          <cell r="BI2237">
            <v>0</v>
          </cell>
          <cell r="BJ2237">
            <v>0</v>
          </cell>
          <cell r="CQ2237">
            <v>0</v>
          </cell>
        </row>
        <row r="2238">
          <cell r="BF2238">
            <v>0</v>
          </cell>
          <cell r="BG2238">
            <v>0</v>
          </cell>
          <cell r="BH2238">
            <v>0</v>
          </cell>
          <cell r="BI2238">
            <v>0</v>
          </cell>
          <cell r="BJ2238">
            <v>0</v>
          </cell>
          <cell r="CQ2238">
            <v>1</v>
          </cell>
        </row>
        <row r="2239">
          <cell r="BF2239">
            <v>0</v>
          </cell>
          <cell r="BG2239">
            <v>1</v>
          </cell>
          <cell r="BH2239">
            <v>0</v>
          </cell>
          <cell r="BI2239">
            <v>0</v>
          </cell>
          <cell r="BJ2239">
            <v>1</v>
          </cell>
          <cell r="CQ2239">
            <v>0</v>
          </cell>
        </row>
        <row r="2240">
          <cell r="BF2240">
            <v>1</v>
          </cell>
          <cell r="BG2240">
            <v>0</v>
          </cell>
          <cell r="BH2240">
            <v>0</v>
          </cell>
          <cell r="BI2240">
            <v>0</v>
          </cell>
          <cell r="BJ2240">
            <v>1</v>
          </cell>
          <cell r="CQ2240">
            <v>0</v>
          </cell>
        </row>
        <row r="2241">
          <cell r="BF2241">
            <v>1</v>
          </cell>
          <cell r="BG2241">
            <v>1</v>
          </cell>
          <cell r="BH2241">
            <v>0</v>
          </cell>
          <cell r="BI2241">
            <v>0</v>
          </cell>
          <cell r="BJ2241">
            <v>1</v>
          </cell>
          <cell r="CQ2241">
            <v>0</v>
          </cell>
        </row>
        <row r="2242">
          <cell r="BF2242">
            <v>0</v>
          </cell>
          <cell r="BG2242">
            <v>0</v>
          </cell>
          <cell r="BH2242">
            <v>0</v>
          </cell>
          <cell r="BI2242">
            <v>0</v>
          </cell>
          <cell r="BJ2242">
            <v>0</v>
          </cell>
          <cell r="CQ2242">
            <v>1</v>
          </cell>
        </row>
        <row r="2243">
          <cell r="BF2243">
            <v>0</v>
          </cell>
          <cell r="BG2243">
            <v>0</v>
          </cell>
          <cell r="BH2243">
            <v>0</v>
          </cell>
          <cell r="BI2243">
            <v>0</v>
          </cell>
          <cell r="BJ2243">
            <v>1</v>
          </cell>
          <cell r="CQ2243">
            <v>0</v>
          </cell>
        </row>
        <row r="2244">
          <cell r="BF2244">
            <v>1</v>
          </cell>
          <cell r="BG2244">
            <v>0</v>
          </cell>
          <cell r="BH2244">
            <v>0</v>
          </cell>
          <cell r="BI2244">
            <v>0</v>
          </cell>
          <cell r="BJ2244">
            <v>0</v>
          </cell>
          <cell r="CQ2244">
            <v>0</v>
          </cell>
        </row>
        <row r="2245">
          <cell r="BF2245">
            <v>0</v>
          </cell>
          <cell r="BG2245">
            <v>1</v>
          </cell>
          <cell r="BH2245">
            <v>0</v>
          </cell>
          <cell r="BI2245">
            <v>0</v>
          </cell>
          <cell r="BJ2245">
            <v>0</v>
          </cell>
          <cell r="CQ2245">
            <v>0</v>
          </cell>
        </row>
        <row r="2246">
          <cell r="BF2246">
            <v>0</v>
          </cell>
          <cell r="BG2246">
            <v>1</v>
          </cell>
          <cell r="BH2246">
            <v>0</v>
          </cell>
          <cell r="BI2246">
            <v>0</v>
          </cell>
          <cell r="BJ2246">
            <v>0</v>
          </cell>
          <cell r="CQ2246">
            <v>0</v>
          </cell>
        </row>
        <row r="2247">
          <cell r="BF2247">
            <v>0</v>
          </cell>
          <cell r="BG2247">
            <v>0</v>
          </cell>
          <cell r="BH2247">
            <v>0</v>
          </cell>
          <cell r="BI2247">
            <v>0</v>
          </cell>
          <cell r="BJ2247">
            <v>2</v>
          </cell>
          <cell r="CQ2247">
            <v>0</v>
          </cell>
        </row>
        <row r="2248">
          <cell r="BF2248">
            <v>0</v>
          </cell>
          <cell r="BG2248">
            <v>0</v>
          </cell>
          <cell r="BH2248">
            <v>0</v>
          </cell>
          <cell r="BI2248">
            <v>0</v>
          </cell>
          <cell r="BJ2248">
            <v>1</v>
          </cell>
          <cell r="CQ2248">
            <v>0</v>
          </cell>
        </row>
        <row r="2249">
          <cell r="BF2249">
            <v>0</v>
          </cell>
          <cell r="BG2249">
            <v>0</v>
          </cell>
          <cell r="BH2249">
            <v>0</v>
          </cell>
          <cell r="BI2249">
            <v>0</v>
          </cell>
          <cell r="BJ2249">
            <v>0</v>
          </cell>
          <cell r="CQ2249">
            <v>1</v>
          </cell>
        </row>
        <row r="2250">
          <cell r="BF2250">
            <v>0</v>
          </cell>
          <cell r="BG2250">
            <v>0</v>
          </cell>
          <cell r="BH2250">
            <v>0</v>
          </cell>
          <cell r="BI2250">
            <v>0</v>
          </cell>
          <cell r="BJ2250">
            <v>1</v>
          </cell>
          <cell r="CQ2250">
            <v>0</v>
          </cell>
        </row>
        <row r="2251">
          <cell r="BF2251">
            <v>1</v>
          </cell>
          <cell r="BG2251">
            <v>1</v>
          </cell>
          <cell r="BH2251">
            <v>0</v>
          </cell>
          <cell r="BI2251">
            <v>0</v>
          </cell>
          <cell r="BJ2251">
            <v>2</v>
          </cell>
          <cell r="CQ2251">
            <v>0</v>
          </cell>
        </row>
        <row r="2252">
          <cell r="BF2252">
            <v>1</v>
          </cell>
          <cell r="BG2252">
            <v>0</v>
          </cell>
          <cell r="BH2252">
            <v>0</v>
          </cell>
          <cell r="BI2252">
            <v>0</v>
          </cell>
          <cell r="BJ2252">
            <v>0</v>
          </cell>
          <cell r="CQ2252">
            <v>0</v>
          </cell>
        </row>
        <row r="2253">
          <cell r="BF2253">
            <v>1</v>
          </cell>
          <cell r="BG2253">
            <v>0</v>
          </cell>
          <cell r="BH2253">
            <v>0</v>
          </cell>
          <cell r="BI2253">
            <v>0</v>
          </cell>
          <cell r="BJ2253">
            <v>1</v>
          </cell>
          <cell r="CQ2253">
            <v>0</v>
          </cell>
        </row>
        <row r="2254">
          <cell r="BF2254">
            <v>1</v>
          </cell>
          <cell r="BG2254">
            <v>0</v>
          </cell>
          <cell r="BH2254">
            <v>0</v>
          </cell>
          <cell r="BI2254">
            <v>0</v>
          </cell>
          <cell r="BJ2254">
            <v>0</v>
          </cell>
          <cell r="CQ2254">
            <v>0</v>
          </cell>
        </row>
        <row r="2255">
          <cell r="BF2255">
            <v>1</v>
          </cell>
          <cell r="BG2255">
            <v>1</v>
          </cell>
          <cell r="BH2255">
            <v>0</v>
          </cell>
          <cell r="BI2255">
            <v>0</v>
          </cell>
          <cell r="BJ2255">
            <v>1</v>
          </cell>
          <cell r="CQ2255">
            <v>0</v>
          </cell>
        </row>
        <row r="2256">
          <cell r="BF2256">
            <v>0</v>
          </cell>
          <cell r="BG2256">
            <v>0</v>
          </cell>
          <cell r="BH2256">
            <v>0</v>
          </cell>
          <cell r="BI2256">
            <v>1</v>
          </cell>
          <cell r="BJ2256">
            <v>0</v>
          </cell>
          <cell r="CQ2256">
            <v>0</v>
          </cell>
        </row>
        <row r="2257">
          <cell r="BF2257">
            <v>0</v>
          </cell>
          <cell r="BG2257">
            <v>0</v>
          </cell>
          <cell r="BH2257">
            <v>0</v>
          </cell>
          <cell r="BI2257">
            <v>0</v>
          </cell>
          <cell r="BJ2257">
            <v>0</v>
          </cell>
          <cell r="CQ2257">
            <v>1</v>
          </cell>
        </row>
        <row r="2258">
          <cell r="BF2258">
            <v>0</v>
          </cell>
          <cell r="BG2258">
            <v>0</v>
          </cell>
          <cell r="BH2258">
            <v>0</v>
          </cell>
          <cell r="BI2258">
            <v>0</v>
          </cell>
          <cell r="BJ2258">
            <v>1</v>
          </cell>
          <cell r="CQ2258">
            <v>0</v>
          </cell>
        </row>
        <row r="2259">
          <cell r="BF2259">
            <v>1</v>
          </cell>
          <cell r="BG2259">
            <v>1</v>
          </cell>
          <cell r="BH2259">
            <v>0</v>
          </cell>
          <cell r="BI2259">
            <v>0</v>
          </cell>
          <cell r="BJ2259">
            <v>1</v>
          </cell>
          <cell r="CQ2259">
            <v>0</v>
          </cell>
        </row>
        <row r="2260">
          <cell r="BF2260">
            <v>0</v>
          </cell>
          <cell r="BG2260">
            <v>0</v>
          </cell>
          <cell r="BH2260">
            <v>0</v>
          </cell>
          <cell r="BI2260">
            <v>0</v>
          </cell>
          <cell r="BJ2260">
            <v>0</v>
          </cell>
          <cell r="CQ2260">
            <v>1</v>
          </cell>
        </row>
        <row r="2261">
          <cell r="BF2261">
            <v>1</v>
          </cell>
          <cell r="BG2261">
            <v>0</v>
          </cell>
          <cell r="BH2261">
            <v>0</v>
          </cell>
          <cell r="BI2261">
            <v>0</v>
          </cell>
          <cell r="BJ2261">
            <v>0</v>
          </cell>
          <cell r="CQ2261">
            <v>0</v>
          </cell>
        </row>
        <row r="2262">
          <cell r="BF2262">
            <v>1</v>
          </cell>
          <cell r="BG2262">
            <v>0</v>
          </cell>
          <cell r="BH2262">
            <v>0</v>
          </cell>
          <cell r="BI2262">
            <v>0</v>
          </cell>
          <cell r="BJ2262">
            <v>0</v>
          </cell>
          <cell r="CQ2262">
            <v>0</v>
          </cell>
        </row>
        <row r="2263">
          <cell r="BF2263">
            <v>1</v>
          </cell>
          <cell r="BG2263">
            <v>0</v>
          </cell>
          <cell r="BH2263">
            <v>0</v>
          </cell>
          <cell r="BI2263">
            <v>0</v>
          </cell>
          <cell r="BJ2263">
            <v>0</v>
          </cell>
          <cell r="CQ2263">
            <v>0</v>
          </cell>
        </row>
        <row r="2264">
          <cell r="BF2264">
            <v>1</v>
          </cell>
          <cell r="BG2264">
            <v>1</v>
          </cell>
          <cell r="BH2264">
            <v>0</v>
          </cell>
          <cell r="BI2264">
            <v>0</v>
          </cell>
          <cell r="BJ2264">
            <v>0</v>
          </cell>
          <cell r="CQ2264">
            <v>0</v>
          </cell>
        </row>
        <row r="2265">
          <cell r="BF2265">
            <v>0</v>
          </cell>
          <cell r="BG2265">
            <v>0</v>
          </cell>
          <cell r="BH2265">
            <v>0</v>
          </cell>
          <cell r="BI2265">
            <v>0</v>
          </cell>
          <cell r="BJ2265">
            <v>1</v>
          </cell>
          <cell r="CQ2265">
            <v>0</v>
          </cell>
        </row>
        <row r="2266">
          <cell r="BF2266">
            <v>1</v>
          </cell>
          <cell r="BG2266">
            <v>0</v>
          </cell>
          <cell r="BH2266">
            <v>0</v>
          </cell>
          <cell r="BI2266">
            <v>0</v>
          </cell>
          <cell r="BJ2266">
            <v>0</v>
          </cell>
          <cell r="CQ2266">
            <v>0</v>
          </cell>
        </row>
        <row r="2267">
          <cell r="BF2267">
            <v>0</v>
          </cell>
          <cell r="BG2267">
            <v>0</v>
          </cell>
          <cell r="BH2267">
            <v>0</v>
          </cell>
          <cell r="BI2267">
            <v>0</v>
          </cell>
          <cell r="BJ2267">
            <v>1</v>
          </cell>
          <cell r="CQ2267">
            <v>0</v>
          </cell>
        </row>
        <row r="2268">
          <cell r="BF2268">
            <v>0</v>
          </cell>
          <cell r="BG2268">
            <v>0</v>
          </cell>
          <cell r="BH2268">
            <v>0</v>
          </cell>
          <cell r="BI2268">
            <v>0</v>
          </cell>
          <cell r="BJ2268">
            <v>2</v>
          </cell>
          <cell r="CQ2268">
            <v>0</v>
          </cell>
        </row>
        <row r="2269">
          <cell r="BF2269">
            <v>0</v>
          </cell>
          <cell r="BG2269">
            <v>0</v>
          </cell>
          <cell r="BH2269">
            <v>0</v>
          </cell>
          <cell r="BI2269">
            <v>0</v>
          </cell>
          <cell r="BJ2269">
            <v>1</v>
          </cell>
          <cell r="CQ2269">
            <v>0</v>
          </cell>
        </row>
        <row r="2270">
          <cell r="BF2270">
            <v>0</v>
          </cell>
          <cell r="BG2270">
            <v>0</v>
          </cell>
          <cell r="BH2270">
            <v>0</v>
          </cell>
          <cell r="BI2270">
            <v>0</v>
          </cell>
          <cell r="BJ2270">
            <v>0</v>
          </cell>
          <cell r="CQ2270">
            <v>1</v>
          </cell>
        </row>
        <row r="2271">
          <cell r="BF2271">
            <v>1</v>
          </cell>
          <cell r="BG2271">
            <v>0</v>
          </cell>
          <cell r="BH2271">
            <v>0</v>
          </cell>
          <cell r="BI2271">
            <v>0</v>
          </cell>
          <cell r="BJ2271">
            <v>0</v>
          </cell>
          <cell r="CQ2271">
            <v>0</v>
          </cell>
        </row>
        <row r="2272">
          <cell r="BF2272">
            <v>0</v>
          </cell>
          <cell r="BG2272">
            <v>0</v>
          </cell>
          <cell r="BH2272">
            <v>0</v>
          </cell>
          <cell r="BI2272">
            <v>0</v>
          </cell>
          <cell r="BJ2272">
            <v>0</v>
          </cell>
          <cell r="CQ2272">
            <v>1</v>
          </cell>
        </row>
        <row r="2273">
          <cell r="BF2273">
            <v>0</v>
          </cell>
          <cell r="BG2273">
            <v>0</v>
          </cell>
          <cell r="BH2273">
            <v>0</v>
          </cell>
          <cell r="BI2273">
            <v>0</v>
          </cell>
          <cell r="BJ2273">
            <v>0</v>
          </cell>
          <cell r="CQ2273">
            <v>1</v>
          </cell>
        </row>
        <row r="2274">
          <cell r="BF2274">
            <v>0</v>
          </cell>
          <cell r="BG2274">
            <v>0</v>
          </cell>
          <cell r="BH2274">
            <v>0</v>
          </cell>
          <cell r="BI2274">
            <v>0</v>
          </cell>
          <cell r="BJ2274">
            <v>1</v>
          </cell>
          <cell r="CQ2274">
            <v>0</v>
          </cell>
        </row>
        <row r="2275">
          <cell r="BF2275">
            <v>0</v>
          </cell>
          <cell r="BG2275">
            <v>0</v>
          </cell>
          <cell r="BH2275">
            <v>0</v>
          </cell>
          <cell r="BI2275">
            <v>0</v>
          </cell>
          <cell r="BJ2275">
            <v>1</v>
          </cell>
          <cell r="CQ2275">
            <v>0</v>
          </cell>
        </row>
        <row r="2276">
          <cell r="BF2276">
            <v>0</v>
          </cell>
          <cell r="BG2276">
            <v>0</v>
          </cell>
          <cell r="BH2276">
            <v>0</v>
          </cell>
          <cell r="BI2276">
            <v>0</v>
          </cell>
          <cell r="BJ2276">
            <v>2</v>
          </cell>
          <cell r="CQ2276">
            <v>0</v>
          </cell>
        </row>
        <row r="2277">
          <cell r="BF2277">
            <v>0</v>
          </cell>
          <cell r="BG2277">
            <v>1</v>
          </cell>
          <cell r="BH2277">
            <v>0</v>
          </cell>
          <cell r="BI2277">
            <v>1</v>
          </cell>
          <cell r="BJ2277">
            <v>0</v>
          </cell>
          <cell r="CQ2277">
            <v>0</v>
          </cell>
        </row>
        <row r="2278">
          <cell r="BF2278">
            <v>1</v>
          </cell>
          <cell r="BG2278">
            <v>1</v>
          </cell>
          <cell r="BH2278">
            <v>0</v>
          </cell>
          <cell r="BI2278">
            <v>1</v>
          </cell>
          <cell r="BJ2278">
            <v>0</v>
          </cell>
          <cell r="CQ2278">
            <v>0</v>
          </cell>
        </row>
        <row r="2279">
          <cell r="BF2279">
            <v>1</v>
          </cell>
          <cell r="BG2279">
            <v>0</v>
          </cell>
          <cell r="BH2279">
            <v>0</v>
          </cell>
          <cell r="BI2279">
            <v>0</v>
          </cell>
          <cell r="BJ2279">
            <v>0</v>
          </cell>
          <cell r="CQ2279">
            <v>0</v>
          </cell>
        </row>
        <row r="2280">
          <cell r="BF2280">
            <v>0</v>
          </cell>
          <cell r="BG2280">
            <v>0</v>
          </cell>
          <cell r="BH2280">
            <v>0</v>
          </cell>
          <cell r="BI2280">
            <v>1</v>
          </cell>
          <cell r="BJ2280">
            <v>0</v>
          </cell>
          <cell r="CQ2280">
            <v>0</v>
          </cell>
        </row>
        <row r="2281">
          <cell r="BF2281">
            <v>1</v>
          </cell>
          <cell r="BG2281">
            <v>1</v>
          </cell>
          <cell r="BH2281">
            <v>0</v>
          </cell>
          <cell r="BI2281">
            <v>0</v>
          </cell>
          <cell r="BJ2281">
            <v>0</v>
          </cell>
          <cell r="CQ2281">
            <v>0</v>
          </cell>
        </row>
        <row r="2282">
          <cell r="BF2282">
            <v>1</v>
          </cell>
          <cell r="BG2282">
            <v>0</v>
          </cell>
          <cell r="BH2282">
            <v>0</v>
          </cell>
          <cell r="BI2282">
            <v>0</v>
          </cell>
          <cell r="BJ2282">
            <v>0</v>
          </cell>
          <cell r="CQ2282">
            <v>0</v>
          </cell>
        </row>
        <row r="2283">
          <cell r="BF2283">
            <v>0</v>
          </cell>
          <cell r="BG2283">
            <v>0</v>
          </cell>
          <cell r="BH2283">
            <v>0</v>
          </cell>
          <cell r="BI2283">
            <v>0</v>
          </cell>
          <cell r="BJ2283">
            <v>1</v>
          </cell>
          <cell r="CQ2283">
            <v>0</v>
          </cell>
        </row>
        <row r="2284">
          <cell r="BF2284">
            <v>1</v>
          </cell>
          <cell r="BG2284">
            <v>0</v>
          </cell>
          <cell r="BH2284">
            <v>0</v>
          </cell>
          <cell r="BI2284">
            <v>0</v>
          </cell>
          <cell r="BJ2284">
            <v>0</v>
          </cell>
          <cell r="CQ2284">
            <v>0</v>
          </cell>
        </row>
        <row r="2285">
          <cell r="BF2285">
            <v>1</v>
          </cell>
          <cell r="BG2285">
            <v>0</v>
          </cell>
          <cell r="BH2285">
            <v>0</v>
          </cell>
          <cell r="BI2285">
            <v>0</v>
          </cell>
          <cell r="BJ2285">
            <v>0</v>
          </cell>
          <cell r="CQ2285">
            <v>0</v>
          </cell>
        </row>
        <row r="2286">
          <cell r="BF2286">
            <v>0</v>
          </cell>
          <cell r="BG2286">
            <v>0</v>
          </cell>
          <cell r="BH2286">
            <v>0</v>
          </cell>
          <cell r="BI2286">
            <v>0</v>
          </cell>
          <cell r="BJ2286">
            <v>0</v>
          </cell>
          <cell r="CQ2286">
            <v>1</v>
          </cell>
        </row>
        <row r="2287">
          <cell r="BF2287">
            <v>0</v>
          </cell>
          <cell r="BG2287">
            <v>0</v>
          </cell>
          <cell r="BH2287">
            <v>0</v>
          </cell>
          <cell r="BI2287">
            <v>0</v>
          </cell>
          <cell r="BJ2287">
            <v>0</v>
          </cell>
          <cell r="CQ2287">
            <v>1</v>
          </cell>
        </row>
        <row r="2288">
          <cell r="BF2288">
            <v>1</v>
          </cell>
          <cell r="BG2288">
            <v>0</v>
          </cell>
          <cell r="BH2288">
            <v>0</v>
          </cell>
          <cell r="BI2288">
            <v>0</v>
          </cell>
          <cell r="BJ2288">
            <v>0</v>
          </cell>
          <cell r="CQ2288">
            <v>0</v>
          </cell>
        </row>
        <row r="2289">
          <cell r="BF2289">
            <v>1</v>
          </cell>
          <cell r="BG2289">
            <v>0</v>
          </cell>
          <cell r="BH2289">
            <v>0</v>
          </cell>
          <cell r="BI2289">
            <v>0</v>
          </cell>
          <cell r="BJ2289">
            <v>0</v>
          </cell>
          <cell r="CQ2289">
            <v>0</v>
          </cell>
        </row>
        <row r="2290">
          <cell r="BF2290">
            <v>1</v>
          </cell>
          <cell r="BG2290">
            <v>1</v>
          </cell>
          <cell r="BH2290">
            <v>0</v>
          </cell>
          <cell r="BI2290">
            <v>0</v>
          </cell>
          <cell r="BJ2290">
            <v>1</v>
          </cell>
          <cell r="CQ2290">
            <v>0</v>
          </cell>
        </row>
        <row r="2291">
          <cell r="BF2291">
            <v>0</v>
          </cell>
          <cell r="BG2291">
            <v>0</v>
          </cell>
          <cell r="BH2291">
            <v>0</v>
          </cell>
          <cell r="BI2291">
            <v>0</v>
          </cell>
          <cell r="BJ2291">
            <v>1</v>
          </cell>
          <cell r="CQ2291">
            <v>0</v>
          </cell>
        </row>
        <row r="2292">
          <cell r="BF2292">
            <v>1</v>
          </cell>
          <cell r="BG2292">
            <v>0</v>
          </cell>
          <cell r="BH2292">
            <v>0</v>
          </cell>
          <cell r="BI2292">
            <v>0</v>
          </cell>
          <cell r="BJ2292">
            <v>0</v>
          </cell>
          <cell r="CQ2292">
            <v>0</v>
          </cell>
        </row>
        <row r="2293">
          <cell r="BF2293">
            <v>0</v>
          </cell>
          <cell r="BG2293">
            <v>0</v>
          </cell>
          <cell r="BH2293">
            <v>0</v>
          </cell>
          <cell r="BI2293">
            <v>0</v>
          </cell>
          <cell r="BJ2293">
            <v>1</v>
          </cell>
          <cell r="CQ2293">
            <v>0</v>
          </cell>
        </row>
        <row r="2294">
          <cell r="BF2294">
            <v>1</v>
          </cell>
          <cell r="BG2294">
            <v>1</v>
          </cell>
          <cell r="BH2294">
            <v>0</v>
          </cell>
          <cell r="BI2294">
            <v>0</v>
          </cell>
          <cell r="BJ2294">
            <v>2</v>
          </cell>
          <cell r="CQ2294">
            <v>0</v>
          </cell>
        </row>
        <row r="2295">
          <cell r="BF2295">
            <v>1</v>
          </cell>
          <cell r="BG2295">
            <v>0</v>
          </cell>
          <cell r="BH2295">
            <v>0</v>
          </cell>
          <cell r="BI2295">
            <v>0</v>
          </cell>
          <cell r="BJ2295">
            <v>0</v>
          </cell>
          <cell r="CQ2295">
            <v>0</v>
          </cell>
        </row>
        <row r="2296">
          <cell r="BF2296">
            <v>1</v>
          </cell>
          <cell r="BG2296">
            <v>0</v>
          </cell>
          <cell r="BH2296">
            <v>0</v>
          </cell>
          <cell r="BI2296">
            <v>0</v>
          </cell>
          <cell r="BJ2296">
            <v>0</v>
          </cell>
          <cell r="CQ2296">
            <v>0</v>
          </cell>
        </row>
        <row r="2297">
          <cell r="BF2297">
            <v>0</v>
          </cell>
          <cell r="BG2297">
            <v>0</v>
          </cell>
          <cell r="BH2297">
            <v>0</v>
          </cell>
          <cell r="BI2297">
            <v>0</v>
          </cell>
          <cell r="BJ2297">
            <v>1</v>
          </cell>
          <cell r="CQ2297">
            <v>0</v>
          </cell>
        </row>
        <row r="2298">
          <cell r="BF2298">
            <v>0</v>
          </cell>
          <cell r="BG2298">
            <v>0</v>
          </cell>
          <cell r="BH2298">
            <v>0</v>
          </cell>
          <cell r="BI2298">
            <v>0</v>
          </cell>
          <cell r="BJ2298">
            <v>1</v>
          </cell>
          <cell r="CQ2298">
            <v>0</v>
          </cell>
        </row>
        <row r="2299">
          <cell r="BF2299">
            <v>1</v>
          </cell>
          <cell r="BG2299">
            <v>0</v>
          </cell>
          <cell r="BH2299">
            <v>0</v>
          </cell>
          <cell r="BI2299">
            <v>0</v>
          </cell>
          <cell r="BJ2299">
            <v>1</v>
          </cell>
          <cell r="CQ2299">
            <v>0</v>
          </cell>
        </row>
        <row r="2300">
          <cell r="BF2300">
            <v>1</v>
          </cell>
          <cell r="BG2300">
            <v>0</v>
          </cell>
          <cell r="BH2300">
            <v>0</v>
          </cell>
          <cell r="BI2300">
            <v>0</v>
          </cell>
          <cell r="BJ2300">
            <v>0</v>
          </cell>
          <cell r="CQ2300">
            <v>0</v>
          </cell>
        </row>
        <row r="2301">
          <cell r="BF2301">
            <v>1</v>
          </cell>
          <cell r="BG2301">
            <v>0</v>
          </cell>
          <cell r="BH2301">
            <v>0</v>
          </cell>
          <cell r="BI2301">
            <v>0</v>
          </cell>
          <cell r="BJ2301">
            <v>0</v>
          </cell>
          <cell r="CQ2301">
            <v>0</v>
          </cell>
        </row>
        <row r="2302">
          <cell r="BF2302">
            <v>1</v>
          </cell>
          <cell r="BG2302">
            <v>0</v>
          </cell>
          <cell r="BH2302">
            <v>0</v>
          </cell>
          <cell r="BI2302">
            <v>0</v>
          </cell>
          <cell r="BJ2302">
            <v>0</v>
          </cell>
          <cell r="CQ2302">
            <v>0</v>
          </cell>
        </row>
        <row r="2303">
          <cell r="BF2303">
            <v>1</v>
          </cell>
          <cell r="BG2303">
            <v>0</v>
          </cell>
          <cell r="BH2303">
            <v>0</v>
          </cell>
          <cell r="BI2303">
            <v>0</v>
          </cell>
          <cell r="BJ2303">
            <v>0</v>
          </cell>
          <cell r="CQ2303">
            <v>0</v>
          </cell>
        </row>
        <row r="2304">
          <cell r="BF2304">
            <v>1</v>
          </cell>
          <cell r="BG2304">
            <v>0</v>
          </cell>
          <cell r="BH2304">
            <v>0</v>
          </cell>
          <cell r="BI2304">
            <v>0</v>
          </cell>
          <cell r="BJ2304">
            <v>0</v>
          </cell>
          <cell r="CQ2304">
            <v>0</v>
          </cell>
        </row>
        <row r="2305">
          <cell r="BF2305">
            <v>0</v>
          </cell>
          <cell r="BG2305">
            <v>1</v>
          </cell>
          <cell r="BH2305">
            <v>0</v>
          </cell>
          <cell r="BI2305">
            <v>0</v>
          </cell>
          <cell r="BJ2305">
            <v>0</v>
          </cell>
          <cell r="CQ2305">
            <v>0</v>
          </cell>
        </row>
        <row r="2306">
          <cell r="BF2306">
            <v>1</v>
          </cell>
          <cell r="BG2306">
            <v>1</v>
          </cell>
          <cell r="BH2306">
            <v>0</v>
          </cell>
          <cell r="BI2306">
            <v>0</v>
          </cell>
          <cell r="BJ2306">
            <v>1</v>
          </cell>
          <cell r="CQ2306">
            <v>0</v>
          </cell>
        </row>
        <row r="2307">
          <cell r="BF2307">
            <v>0</v>
          </cell>
          <cell r="BG2307">
            <v>0</v>
          </cell>
          <cell r="BH2307">
            <v>0</v>
          </cell>
          <cell r="BI2307">
            <v>1</v>
          </cell>
          <cell r="BJ2307">
            <v>0</v>
          </cell>
          <cell r="CQ2307">
            <v>0</v>
          </cell>
        </row>
        <row r="2308">
          <cell r="BF2308">
            <v>0</v>
          </cell>
          <cell r="BG2308">
            <v>0</v>
          </cell>
          <cell r="BH2308">
            <v>0</v>
          </cell>
          <cell r="BI2308">
            <v>0</v>
          </cell>
          <cell r="BJ2308">
            <v>1</v>
          </cell>
          <cell r="CQ2308">
            <v>0</v>
          </cell>
        </row>
        <row r="2309">
          <cell r="BF2309">
            <v>0</v>
          </cell>
          <cell r="BG2309">
            <v>0</v>
          </cell>
          <cell r="BH2309">
            <v>0</v>
          </cell>
          <cell r="BI2309">
            <v>0</v>
          </cell>
          <cell r="BJ2309">
            <v>1</v>
          </cell>
          <cell r="CQ2309">
            <v>0</v>
          </cell>
        </row>
        <row r="2310">
          <cell r="BF2310">
            <v>0</v>
          </cell>
          <cell r="BG2310">
            <v>0</v>
          </cell>
          <cell r="BH2310">
            <v>0</v>
          </cell>
          <cell r="BI2310">
            <v>0</v>
          </cell>
          <cell r="BJ2310">
            <v>1</v>
          </cell>
          <cell r="CQ2310">
            <v>0</v>
          </cell>
        </row>
        <row r="2311">
          <cell r="BF2311">
            <v>0</v>
          </cell>
          <cell r="BG2311">
            <v>0</v>
          </cell>
          <cell r="BH2311">
            <v>0</v>
          </cell>
          <cell r="BI2311">
            <v>0</v>
          </cell>
          <cell r="BJ2311">
            <v>1</v>
          </cell>
          <cell r="CQ2311">
            <v>0</v>
          </cell>
        </row>
        <row r="2312">
          <cell r="BF2312">
            <v>1</v>
          </cell>
          <cell r="BG2312">
            <v>1</v>
          </cell>
          <cell r="BH2312">
            <v>0</v>
          </cell>
          <cell r="BI2312">
            <v>0</v>
          </cell>
          <cell r="BJ2312">
            <v>0</v>
          </cell>
          <cell r="CQ2312">
            <v>0</v>
          </cell>
        </row>
        <row r="2313">
          <cell r="BF2313">
            <v>0</v>
          </cell>
          <cell r="BG2313">
            <v>0</v>
          </cell>
          <cell r="BH2313">
            <v>0</v>
          </cell>
          <cell r="BI2313">
            <v>0</v>
          </cell>
          <cell r="BJ2313">
            <v>1</v>
          </cell>
          <cell r="CQ2313">
            <v>0</v>
          </cell>
        </row>
        <row r="2314">
          <cell r="BF2314">
            <v>0</v>
          </cell>
          <cell r="BG2314">
            <v>0</v>
          </cell>
          <cell r="BH2314">
            <v>0</v>
          </cell>
          <cell r="BI2314">
            <v>0</v>
          </cell>
          <cell r="BJ2314">
            <v>1</v>
          </cell>
          <cell r="CQ2314">
            <v>0</v>
          </cell>
        </row>
        <row r="2315">
          <cell r="BF2315">
            <v>0</v>
          </cell>
          <cell r="BG2315">
            <v>0</v>
          </cell>
          <cell r="BH2315">
            <v>0</v>
          </cell>
          <cell r="BI2315">
            <v>0</v>
          </cell>
          <cell r="BJ2315">
            <v>0</v>
          </cell>
          <cell r="CQ2315">
            <v>1</v>
          </cell>
        </row>
        <row r="2316">
          <cell r="BF2316">
            <v>0</v>
          </cell>
          <cell r="BG2316">
            <v>0</v>
          </cell>
          <cell r="BH2316">
            <v>0</v>
          </cell>
          <cell r="BI2316">
            <v>0</v>
          </cell>
          <cell r="BJ2316">
            <v>1</v>
          </cell>
          <cell r="CQ2316">
            <v>0</v>
          </cell>
        </row>
        <row r="2317">
          <cell r="BF2317">
            <v>0</v>
          </cell>
          <cell r="BG2317">
            <v>0</v>
          </cell>
          <cell r="BH2317">
            <v>0</v>
          </cell>
          <cell r="BI2317">
            <v>0</v>
          </cell>
          <cell r="BJ2317">
            <v>1</v>
          </cell>
          <cell r="CQ2317">
            <v>0</v>
          </cell>
        </row>
        <row r="2318">
          <cell r="BF2318">
            <v>0</v>
          </cell>
          <cell r="BG2318">
            <v>0</v>
          </cell>
          <cell r="BH2318">
            <v>0</v>
          </cell>
          <cell r="BI2318">
            <v>0</v>
          </cell>
          <cell r="BJ2318">
            <v>1</v>
          </cell>
          <cell r="CQ2318">
            <v>0</v>
          </cell>
        </row>
        <row r="2319">
          <cell r="BF2319">
            <v>0</v>
          </cell>
          <cell r="BG2319">
            <v>0</v>
          </cell>
          <cell r="BH2319">
            <v>0</v>
          </cell>
          <cell r="BI2319">
            <v>0</v>
          </cell>
          <cell r="BJ2319">
            <v>1</v>
          </cell>
          <cell r="CQ2319">
            <v>0</v>
          </cell>
        </row>
        <row r="2320">
          <cell r="BF2320">
            <v>0</v>
          </cell>
          <cell r="BG2320">
            <v>0</v>
          </cell>
          <cell r="BH2320">
            <v>0</v>
          </cell>
          <cell r="BI2320">
            <v>0</v>
          </cell>
          <cell r="BJ2320">
            <v>1</v>
          </cell>
          <cell r="CQ2320">
            <v>0</v>
          </cell>
        </row>
        <row r="2321">
          <cell r="BF2321">
            <v>0</v>
          </cell>
          <cell r="BG2321">
            <v>0</v>
          </cell>
          <cell r="BH2321">
            <v>0</v>
          </cell>
          <cell r="BI2321">
            <v>0</v>
          </cell>
          <cell r="BJ2321">
            <v>1</v>
          </cell>
          <cell r="CQ2321">
            <v>0</v>
          </cell>
        </row>
        <row r="2322">
          <cell r="BF2322">
            <v>0</v>
          </cell>
          <cell r="BG2322">
            <v>0</v>
          </cell>
          <cell r="BH2322">
            <v>0</v>
          </cell>
          <cell r="BI2322">
            <v>0</v>
          </cell>
          <cell r="BJ2322">
            <v>1</v>
          </cell>
          <cell r="CQ2322">
            <v>0</v>
          </cell>
        </row>
        <row r="2323">
          <cell r="BF2323">
            <v>0</v>
          </cell>
          <cell r="BG2323">
            <v>0</v>
          </cell>
          <cell r="BH2323">
            <v>0</v>
          </cell>
          <cell r="BI2323">
            <v>0</v>
          </cell>
          <cell r="BJ2323">
            <v>1</v>
          </cell>
          <cell r="CQ2323">
            <v>0</v>
          </cell>
        </row>
        <row r="2324">
          <cell r="BF2324">
            <v>0</v>
          </cell>
          <cell r="BG2324">
            <v>0</v>
          </cell>
          <cell r="BH2324">
            <v>0</v>
          </cell>
          <cell r="BI2324">
            <v>0</v>
          </cell>
          <cell r="BJ2324">
            <v>1</v>
          </cell>
          <cell r="CQ2324">
            <v>0</v>
          </cell>
        </row>
        <row r="2325">
          <cell r="BF2325">
            <v>0</v>
          </cell>
          <cell r="BG2325">
            <v>0</v>
          </cell>
          <cell r="BH2325">
            <v>0</v>
          </cell>
          <cell r="BI2325">
            <v>0</v>
          </cell>
          <cell r="BJ2325">
            <v>1</v>
          </cell>
          <cell r="CQ2325">
            <v>0</v>
          </cell>
        </row>
        <row r="2326">
          <cell r="BF2326">
            <v>0</v>
          </cell>
          <cell r="BG2326">
            <v>0</v>
          </cell>
          <cell r="BH2326">
            <v>0</v>
          </cell>
          <cell r="BI2326">
            <v>0</v>
          </cell>
          <cell r="BJ2326">
            <v>1</v>
          </cell>
          <cell r="CQ2326">
            <v>0</v>
          </cell>
        </row>
        <row r="2327">
          <cell r="BF2327">
            <v>0</v>
          </cell>
          <cell r="BG2327">
            <v>0</v>
          </cell>
          <cell r="BH2327">
            <v>0</v>
          </cell>
          <cell r="BI2327">
            <v>0</v>
          </cell>
          <cell r="BJ2327">
            <v>1</v>
          </cell>
          <cell r="CQ2327">
            <v>0</v>
          </cell>
        </row>
        <row r="2328">
          <cell r="BF2328">
            <v>0</v>
          </cell>
          <cell r="BG2328">
            <v>1</v>
          </cell>
          <cell r="BH2328">
            <v>0</v>
          </cell>
          <cell r="BI2328">
            <v>0</v>
          </cell>
          <cell r="BJ2328">
            <v>0</v>
          </cell>
          <cell r="CQ2328">
            <v>0</v>
          </cell>
        </row>
        <row r="2329">
          <cell r="BF2329">
            <v>0</v>
          </cell>
          <cell r="BG2329">
            <v>0</v>
          </cell>
          <cell r="BH2329">
            <v>0</v>
          </cell>
          <cell r="BI2329">
            <v>0</v>
          </cell>
          <cell r="BJ2329">
            <v>1</v>
          </cell>
          <cell r="CQ2329">
            <v>0</v>
          </cell>
        </row>
        <row r="2330">
          <cell r="BF2330">
            <v>0</v>
          </cell>
          <cell r="BG2330">
            <v>0</v>
          </cell>
          <cell r="BH2330">
            <v>0</v>
          </cell>
          <cell r="BI2330">
            <v>0</v>
          </cell>
          <cell r="BJ2330">
            <v>1</v>
          </cell>
          <cell r="CQ2330">
            <v>0</v>
          </cell>
        </row>
        <row r="2331">
          <cell r="BF2331">
            <v>0</v>
          </cell>
          <cell r="BG2331">
            <v>0</v>
          </cell>
          <cell r="BH2331">
            <v>0</v>
          </cell>
          <cell r="BI2331">
            <v>0</v>
          </cell>
          <cell r="BJ2331">
            <v>1</v>
          </cell>
          <cell r="CQ2331">
            <v>0</v>
          </cell>
        </row>
        <row r="2332">
          <cell r="BF2332">
            <v>0</v>
          </cell>
          <cell r="BG2332">
            <v>0</v>
          </cell>
          <cell r="BH2332">
            <v>0</v>
          </cell>
          <cell r="BI2332">
            <v>0</v>
          </cell>
          <cell r="BJ2332">
            <v>1</v>
          </cell>
          <cell r="CQ2332">
            <v>0</v>
          </cell>
        </row>
        <row r="2333">
          <cell r="BF2333">
            <v>0</v>
          </cell>
          <cell r="BG2333">
            <v>0</v>
          </cell>
          <cell r="BH2333">
            <v>0</v>
          </cell>
          <cell r="BI2333">
            <v>0</v>
          </cell>
          <cell r="BJ2333">
            <v>1</v>
          </cell>
          <cell r="CQ2333">
            <v>0</v>
          </cell>
        </row>
        <row r="2334">
          <cell r="BF2334">
            <v>0</v>
          </cell>
          <cell r="BG2334">
            <v>0</v>
          </cell>
          <cell r="BH2334">
            <v>0</v>
          </cell>
          <cell r="BI2334">
            <v>0</v>
          </cell>
          <cell r="BJ2334">
            <v>1</v>
          </cell>
          <cell r="CQ2334">
            <v>0</v>
          </cell>
        </row>
        <row r="2335">
          <cell r="BF2335">
            <v>0</v>
          </cell>
          <cell r="BG2335">
            <v>0</v>
          </cell>
          <cell r="BH2335">
            <v>0</v>
          </cell>
          <cell r="BI2335">
            <v>0</v>
          </cell>
          <cell r="BJ2335">
            <v>1</v>
          </cell>
          <cell r="CQ2335">
            <v>0</v>
          </cell>
        </row>
        <row r="2336">
          <cell r="BF2336">
            <v>0</v>
          </cell>
          <cell r="BG2336">
            <v>0</v>
          </cell>
          <cell r="BH2336">
            <v>0</v>
          </cell>
          <cell r="BI2336">
            <v>0</v>
          </cell>
          <cell r="BJ2336">
            <v>1</v>
          </cell>
          <cell r="CQ2336">
            <v>0</v>
          </cell>
        </row>
        <row r="2337">
          <cell r="BF2337">
            <v>0</v>
          </cell>
          <cell r="BG2337">
            <v>0</v>
          </cell>
          <cell r="BH2337">
            <v>0</v>
          </cell>
          <cell r="BI2337">
            <v>0</v>
          </cell>
          <cell r="BJ2337">
            <v>1</v>
          </cell>
          <cell r="CQ2337">
            <v>0</v>
          </cell>
        </row>
        <row r="2338">
          <cell r="BF2338">
            <v>0</v>
          </cell>
          <cell r="BG2338">
            <v>0</v>
          </cell>
          <cell r="BH2338">
            <v>0</v>
          </cell>
          <cell r="BI2338">
            <v>0</v>
          </cell>
          <cell r="BJ2338">
            <v>1</v>
          </cell>
          <cell r="CQ2338">
            <v>0</v>
          </cell>
        </row>
        <row r="2339">
          <cell r="BF2339">
            <v>0</v>
          </cell>
          <cell r="BG2339">
            <v>0</v>
          </cell>
          <cell r="BH2339">
            <v>0</v>
          </cell>
          <cell r="BI2339">
            <v>0</v>
          </cell>
          <cell r="BJ2339">
            <v>1</v>
          </cell>
          <cell r="CQ2339">
            <v>0</v>
          </cell>
        </row>
        <row r="2340">
          <cell r="BF2340">
            <v>0</v>
          </cell>
          <cell r="BG2340">
            <v>0</v>
          </cell>
          <cell r="BH2340">
            <v>0</v>
          </cell>
          <cell r="BI2340">
            <v>0</v>
          </cell>
          <cell r="BJ2340">
            <v>1</v>
          </cell>
          <cell r="CQ2340">
            <v>0</v>
          </cell>
        </row>
        <row r="2341">
          <cell r="BF2341">
            <v>0</v>
          </cell>
          <cell r="BG2341">
            <v>0</v>
          </cell>
          <cell r="BH2341">
            <v>0</v>
          </cell>
          <cell r="BI2341">
            <v>0</v>
          </cell>
          <cell r="BJ2341">
            <v>1</v>
          </cell>
          <cell r="CQ2341">
            <v>0</v>
          </cell>
        </row>
        <row r="2342">
          <cell r="BF2342">
            <v>0</v>
          </cell>
          <cell r="BG2342">
            <v>0</v>
          </cell>
          <cell r="BH2342">
            <v>0</v>
          </cell>
          <cell r="BI2342">
            <v>0</v>
          </cell>
          <cell r="BJ2342">
            <v>1</v>
          </cell>
          <cell r="CQ2342">
            <v>0</v>
          </cell>
        </row>
        <row r="2343">
          <cell r="BF2343">
            <v>0</v>
          </cell>
          <cell r="BG2343">
            <v>0</v>
          </cell>
          <cell r="BH2343">
            <v>0</v>
          </cell>
          <cell r="BI2343">
            <v>0</v>
          </cell>
          <cell r="BJ2343">
            <v>1</v>
          </cell>
          <cell r="CQ2343">
            <v>0</v>
          </cell>
        </row>
        <row r="2344">
          <cell r="BF2344">
            <v>0</v>
          </cell>
          <cell r="BG2344">
            <v>0</v>
          </cell>
          <cell r="BH2344">
            <v>0</v>
          </cell>
          <cell r="BI2344">
            <v>0</v>
          </cell>
          <cell r="BJ2344">
            <v>1</v>
          </cell>
          <cell r="CQ2344">
            <v>0</v>
          </cell>
        </row>
        <row r="2345">
          <cell r="BF2345">
            <v>0</v>
          </cell>
          <cell r="BG2345">
            <v>0</v>
          </cell>
          <cell r="BH2345">
            <v>0</v>
          </cell>
          <cell r="BI2345">
            <v>0</v>
          </cell>
          <cell r="BJ2345">
            <v>1</v>
          </cell>
          <cell r="CQ2345">
            <v>0</v>
          </cell>
        </row>
        <row r="2346">
          <cell r="BF2346">
            <v>0</v>
          </cell>
          <cell r="BG2346">
            <v>0</v>
          </cell>
          <cell r="BH2346">
            <v>0</v>
          </cell>
          <cell r="BI2346">
            <v>0</v>
          </cell>
          <cell r="BJ2346">
            <v>1</v>
          </cell>
          <cell r="CQ2346">
            <v>0</v>
          </cell>
        </row>
        <row r="2347">
          <cell r="BF2347">
            <v>0</v>
          </cell>
          <cell r="BG2347">
            <v>0</v>
          </cell>
          <cell r="BH2347">
            <v>0</v>
          </cell>
          <cell r="BI2347">
            <v>0</v>
          </cell>
          <cell r="BJ2347">
            <v>1</v>
          </cell>
          <cell r="CQ2347">
            <v>0</v>
          </cell>
        </row>
        <row r="2348">
          <cell r="BF2348">
            <v>0</v>
          </cell>
          <cell r="BG2348">
            <v>0</v>
          </cell>
          <cell r="BH2348">
            <v>0</v>
          </cell>
          <cell r="BI2348">
            <v>0</v>
          </cell>
          <cell r="BJ2348">
            <v>1</v>
          </cell>
          <cell r="CQ2348">
            <v>0</v>
          </cell>
        </row>
        <row r="2349">
          <cell r="BF2349">
            <v>0</v>
          </cell>
          <cell r="BG2349">
            <v>1</v>
          </cell>
          <cell r="BH2349">
            <v>0</v>
          </cell>
          <cell r="BI2349">
            <v>0</v>
          </cell>
          <cell r="BJ2349">
            <v>0</v>
          </cell>
          <cell r="CQ2349">
            <v>0</v>
          </cell>
        </row>
        <row r="2350">
          <cell r="BF2350">
            <v>0</v>
          </cell>
          <cell r="BG2350">
            <v>0</v>
          </cell>
          <cell r="BH2350">
            <v>0</v>
          </cell>
          <cell r="BI2350">
            <v>0</v>
          </cell>
          <cell r="BJ2350">
            <v>1</v>
          </cell>
          <cell r="CQ2350">
            <v>0</v>
          </cell>
        </row>
        <row r="2351">
          <cell r="BF2351">
            <v>1</v>
          </cell>
          <cell r="BG2351">
            <v>0</v>
          </cell>
          <cell r="BH2351">
            <v>0</v>
          </cell>
          <cell r="BI2351">
            <v>0</v>
          </cell>
          <cell r="BJ2351">
            <v>0</v>
          </cell>
          <cell r="CQ2351">
            <v>0</v>
          </cell>
        </row>
        <row r="2352">
          <cell r="BF2352">
            <v>0</v>
          </cell>
          <cell r="BG2352">
            <v>0</v>
          </cell>
          <cell r="BH2352">
            <v>0</v>
          </cell>
          <cell r="BI2352">
            <v>0</v>
          </cell>
          <cell r="BJ2352">
            <v>1</v>
          </cell>
          <cell r="CQ2352">
            <v>0</v>
          </cell>
        </row>
        <row r="2353">
          <cell r="BF2353">
            <v>0</v>
          </cell>
          <cell r="BG2353">
            <v>0</v>
          </cell>
          <cell r="BH2353">
            <v>0</v>
          </cell>
          <cell r="BI2353">
            <v>0</v>
          </cell>
          <cell r="BJ2353">
            <v>0</v>
          </cell>
          <cell r="CQ2353">
            <v>1</v>
          </cell>
        </row>
        <row r="2354">
          <cell r="BF2354">
            <v>0</v>
          </cell>
          <cell r="BG2354">
            <v>0</v>
          </cell>
          <cell r="BH2354">
            <v>0</v>
          </cell>
          <cell r="BI2354">
            <v>0</v>
          </cell>
          <cell r="BJ2354">
            <v>0</v>
          </cell>
          <cell r="CQ2354">
            <v>1</v>
          </cell>
        </row>
        <row r="2355">
          <cell r="BF2355">
            <v>0</v>
          </cell>
          <cell r="BG2355">
            <v>0</v>
          </cell>
          <cell r="BH2355">
            <v>0</v>
          </cell>
          <cell r="BI2355">
            <v>0</v>
          </cell>
          <cell r="BJ2355">
            <v>0</v>
          </cell>
          <cell r="CQ2355">
            <v>1</v>
          </cell>
        </row>
        <row r="2356">
          <cell r="BF2356">
            <v>0</v>
          </cell>
          <cell r="BG2356">
            <v>0</v>
          </cell>
          <cell r="BH2356">
            <v>0</v>
          </cell>
          <cell r="BI2356">
            <v>0</v>
          </cell>
          <cell r="BJ2356">
            <v>0</v>
          </cell>
          <cell r="CQ2356">
            <v>1</v>
          </cell>
        </row>
        <row r="2357">
          <cell r="BF2357">
            <v>0</v>
          </cell>
          <cell r="BG2357">
            <v>0</v>
          </cell>
          <cell r="BH2357">
            <v>0</v>
          </cell>
          <cell r="BI2357">
            <v>0</v>
          </cell>
          <cell r="BJ2357">
            <v>0</v>
          </cell>
          <cell r="CQ2357">
            <v>1</v>
          </cell>
        </row>
        <row r="2358">
          <cell r="BF2358">
            <v>0</v>
          </cell>
          <cell r="BG2358">
            <v>0</v>
          </cell>
          <cell r="BH2358">
            <v>0</v>
          </cell>
          <cell r="BI2358">
            <v>0</v>
          </cell>
          <cell r="BJ2358">
            <v>0</v>
          </cell>
          <cell r="CQ2358">
            <v>1</v>
          </cell>
        </row>
        <row r="2359">
          <cell r="BF2359">
            <v>0</v>
          </cell>
          <cell r="BG2359">
            <v>0</v>
          </cell>
          <cell r="BH2359">
            <v>0</v>
          </cell>
          <cell r="BI2359">
            <v>0</v>
          </cell>
          <cell r="BJ2359">
            <v>0</v>
          </cell>
          <cell r="CQ2359">
            <v>1</v>
          </cell>
        </row>
        <row r="2360">
          <cell r="BF2360">
            <v>0</v>
          </cell>
          <cell r="BG2360">
            <v>0</v>
          </cell>
          <cell r="BH2360">
            <v>0</v>
          </cell>
          <cell r="BI2360">
            <v>0</v>
          </cell>
          <cell r="BJ2360">
            <v>0</v>
          </cell>
          <cell r="CQ2360">
            <v>1</v>
          </cell>
        </row>
        <row r="2361">
          <cell r="BF2361">
            <v>0</v>
          </cell>
          <cell r="BG2361">
            <v>0</v>
          </cell>
          <cell r="BH2361">
            <v>0</v>
          </cell>
          <cell r="BI2361">
            <v>0</v>
          </cell>
          <cell r="BJ2361">
            <v>0</v>
          </cell>
          <cell r="CQ2361">
            <v>1</v>
          </cell>
        </row>
        <row r="2362">
          <cell r="BF2362">
            <v>0</v>
          </cell>
          <cell r="BG2362">
            <v>0</v>
          </cell>
          <cell r="BH2362">
            <v>0</v>
          </cell>
          <cell r="BI2362">
            <v>0</v>
          </cell>
          <cell r="BJ2362">
            <v>0</v>
          </cell>
          <cell r="CQ2362">
            <v>1</v>
          </cell>
        </row>
        <row r="2363">
          <cell r="BF2363">
            <v>0</v>
          </cell>
          <cell r="BG2363">
            <v>0</v>
          </cell>
          <cell r="BH2363">
            <v>0</v>
          </cell>
          <cell r="BI2363">
            <v>0</v>
          </cell>
          <cell r="BJ2363">
            <v>0</v>
          </cell>
          <cell r="CQ2363">
            <v>1</v>
          </cell>
        </row>
        <row r="2364">
          <cell r="BF2364">
            <v>0</v>
          </cell>
          <cell r="BG2364">
            <v>0</v>
          </cell>
          <cell r="BH2364">
            <v>0</v>
          </cell>
          <cell r="BI2364">
            <v>0</v>
          </cell>
          <cell r="BJ2364">
            <v>0</v>
          </cell>
          <cell r="CQ2364">
            <v>1</v>
          </cell>
        </row>
        <row r="2365">
          <cell r="BF2365">
            <v>0</v>
          </cell>
          <cell r="BG2365">
            <v>0</v>
          </cell>
          <cell r="BH2365">
            <v>0</v>
          </cell>
          <cell r="BI2365">
            <v>0</v>
          </cell>
          <cell r="BJ2365">
            <v>0</v>
          </cell>
          <cell r="CQ2365">
            <v>1</v>
          </cell>
        </row>
        <row r="2366">
          <cell r="BF2366">
            <v>0</v>
          </cell>
          <cell r="BG2366">
            <v>0</v>
          </cell>
          <cell r="BH2366">
            <v>0</v>
          </cell>
          <cell r="BI2366">
            <v>0</v>
          </cell>
          <cell r="BJ2366">
            <v>0</v>
          </cell>
          <cell r="CQ2366">
            <v>1</v>
          </cell>
        </row>
        <row r="2367">
          <cell r="BF2367">
            <v>0</v>
          </cell>
          <cell r="BG2367">
            <v>0</v>
          </cell>
          <cell r="BH2367">
            <v>0</v>
          </cell>
          <cell r="BI2367">
            <v>0</v>
          </cell>
          <cell r="BJ2367">
            <v>0</v>
          </cell>
          <cell r="CQ2367">
            <v>1</v>
          </cell>
        </row>
        <row r="2368">
          <cell r="BF2368">
            <v>0</v>
          </cell>
          <cell r="BG2368">
            <v>0</v>
          </cell>
          <cell r="BH2368">
            <v>0</v>
          </cell>
          <cell r="BI2368">
            <v>0</v>
          </cell>
          <cell r="BJ2368">
            <v>0</v>
          </cell>
          <cell r="CQ2368">
            <v>1</v>
          </cell>
        </row>
        <row r="2369">
          <cell r="BF2369">
            <v>0</v>
          </cell>
          <cell r="BG2369">
            <v>0</v>
          </cell>
          <cell r="BH2369">
            <v>0</v>
          </cell>
          <cell r="BI2369">
            <v>0</v>
          </cell>
          <cell r="BJ2369">
            <v>0</v>
          </cell>
          <cell r="CQ2369">
            <v>1</v>
          </cell>
        </row>
        <row r="2370">
          <cell r="BF2370">
            <v>0</v>
          </cell>
          <cell r="BG2370">
            <v>0</v>
          </cell>
          <cell r="BH2370">
            <v>0</v>
          </cell>
          <cell r="BI2370">
            <v>0</v>
          </cell>
          <cell r="BJ2370">
            <v>0</v>
          </cell>
          <cell r="CQ2370">
            <v>1</v>
          </cell>
        </row>
        <row r="2371">
          <cell r="BF2371">
            <v>0</v>
          </cell>
          <cell r="BG2371">
            <v>0</v>
          </cell>
          <cell r="BH2371">
            <v>0</v>
          </cell>
          <cell r="BI2371">
            <v>0</v>
          </cell>
          <cell r="BJ2371">
            <v>0</v>
          </cell>
          <cell r="CQ2371">
            <v>1</v>
          </cell>
        </row>
        <row r="2372">
          <cell r="BF2372">
            <v>0</v>
          </cell>
          <cell r="BG2372">
            <v>0</v>
          </cell>
          <cell r="BH2372">
            <v>0</v>
          </cell>
          <cell r="BI2372">
            <v>0</v>
          </cell>
          <cell r="BJ2372">
            <v>0</v>
          </cell>
          <cell r="CQ2372">
            <v>1</v>
          </cell>
        </row>
        <row r="2373">
          <cell r="BF2373">
            <v>0</v>
          </cell>
          <cell r="BG2373">
            <v>0</v>
          </cell>
          <cell r="BH2373">
            <v>0</v>
          </cell>
          <cell r="BI2373">
            <v>0</v>
          </cell>
          <cell r="BJ2373">
            <v>0</v>
          </cell>
          <cell r="CQ2373">
            <v>1</v>
          </cell>
        </row>
        <row r="2374">
          <cell r="BF2374">
            <v>0</v>
          </cell>
          <cell r="BG2374">
            <v>0</v>
          </cell>
          <cell r="BH2374">
            <v>0</v>
          </cell>
          <cell r="BI2374">
            <v>0</v>
          </cell>
          <cell r="BJ2374">
            <v>0</v>
          </cell>
          <cell r="CQ2374">
            <v>1</v>
          </cell>
        </row>
        <row r="2375">
          <cell r="BF2375">
            <v>0</v>
          </cell>
          <cell r="BG2375">
            <v>0</v>
          </cell>
          <cell r="BH2375">
            <v>0</v>
          </cell>
          <cell r="BI2375">
            <v>0</v>
          </cell>
          <cell r="BJ2375">
            <v>0</v>
          </cell>
          <cell r="CQ2375">
            <v>1</v>
          </cell>
        </row>
        <row r="2376">
          <cell r="BF2376">
            <v>0</v>
          </cell>
          <cell r="BG2376">
            <v>0</v>
          </cell>
          <cell r="BH2376">
            <v>0</v>
          </cell>
          <cell r="BI2376">
            <v>0</v>
          </cell>
          <cell r="BJ2376">
            <v>0</v>
          </cell>
          <cell r="CQ2376">
            <v>1</v>
          </cell>
        </row>
        <row r="2377">
          <cell r="BF2377">
            <v>0</v>
          </cell>
          <cell r="BG2377">
            <v>0</v>
          </cell>
          <cell r="BH2377">
            <v>0</v>
          </cell>
          <cell r="BI2377">
            <v>0</v>
          </cell>
          <cell r="BJ2377">
            <v>0</v>
          </cell>
          <cell r="CQ2377">
            <v>1</v>
          </cell>
        </row>
        <row r="2378">
          <cell r="BF2378">
            <v>0</v>
          </cell>
          <cell r="BG2378">
            <v>0</v>
          </cell>
          <cell r="BH2378">
            <v>0</v>
          </cell>
          <cell r="BI2378">
            <v>0</v>
          </cell>
          <cell r="BJ2378">
            <v>0</v>
          </cell>
          <cell r="CQ2378">
            <v>1</v>
          </cell>
        </row>
        <row r="2379">
          <cell r="BF2379">
            <v>0</v>
          </cell>
          <cell r="BG2379">
            <v>0</v>
          </cell>
          <cell r="BH2379">
            <v>0</v>
          </cell>
          <cell r="BI2379">
            <v>0</v>
          </cell>
          <cell r="BJ2379">
            <v>0</v>
          </cell>
          <cell r="CQ2379">
            <v>1</v>
          </cell>
        </row>
        <row r="2380">
          <cell r="BF2380">
            <v>0</v>
          </cell>
          <cell r="BG2380">
            <v>0</v>
          </cell>
          <cell r="BH2380">
            <v>0</v>
          </cell>
          <cell r="BI2380">
            <v>0</v>
          </cell>
          <cell r="BJ2380">
            <v>0</v>
          </cell>
          <cell r="CQ2380">
            <v>1</v>
          </cell>
        </row>
        <row r="2381">
          <cell r="BF2381">
            <v>0</v>
          </cell>
          <cell r="BG2381">
            <v>0</v>
          </cell>
          <cell r="BH2381">
            <v>0</v>
          </cell>
          <cell r="BI2381">
            <v>0</v>
          </cell>
          <cell r="BJ2381">
            <v>0</v>
          </cell>
          <cell r="CQ2381">
            <v>1</v>
          </cell>
        </row>
        <row r="2382">
          <cell r="BF2382">
            <v>0</v>
          </cell>
          <cell r="BG2382">
            <v>0</v>
          </cell>
          <cell r="BH2382">
            <v>0</v>
          </cell>
          <cell r="BI2382">
            <v>0</v>
          </cell>
          <cell r="BJ2382">
            <v>0</v>
          </cell>
          <cell r="CQ2382">
            <v>1</v>
          </cell>
        </row>
        <row r="2383">
          <cell r="BF2383">
            <v>0</v>
          </cell>
          <cell r="BG2383">
            <v>0</v>
          </cell>
          <cell r="BH2383">
            <v>0</v>
          </cell>
          <cell r="BI2383">
            <v>0</v>
          </cell>
          <cell r="BJ2383">
            <v>0</v>
          </cell>
          <cell r="CQ2383">
            <v>1</v>
          </cell>
        </row>
        <row r="2384">
          <cell r="BF2384">
            <v>0</v>
          </cell>
          <cell r="BG2384">
            <v>0</v>
          </cell>
          <cell r="BH2384">
            <v>0</v>
          </cell>
          <cell r="BI2384">
            <v>0</v>
          </cell>
          <cell r="BJ2384">
            <v>0</v>
          </cell>
          <cell r="CQ2384">
            <v>1</v>
          </cell>
        </row>
        <row r="2385">
          <cell r="BF2385">
            <v>0</v>
          </cell>
          <cell r="BG2385">
            <v>0</v>
          </cell>
          <cell r="BH2385">
            <v>0</v>
          </cell>
          <cell r="BI2385">
            <v>0</v>
          </cell>
          <cell r="BJ2385">
            <v>0</v>
          </cell>
          <cell r="CQ2385">
            <v>1</v>
          </cell>
        </row>
        <row r="2386">
          <cell r="BF2386">
            <v>0</v>
          </cell>
          <cell r="BG2386">
            <v>0</v>
          </cell>
          <cell r="BH2386">
            <v>0</v>
          </cell>
          <cell r="BI2386">
            <v>0</v>
          </cell>
          <cell r="BJ2386">
            <v>0</v>
          </cell>
          <cell r="CQ2386">
            <v>1</v>
          </cell>
        </row>
        <row r="2387">
          <cell r="BF2387">
            <v>0</v>
          </cell>
          <cell r="BG2387">
            <v>0</v>
          </cell>
          <cell r="BH2387">
            <v>0</v>
          </cell>
          <cell r="BI2387">
            <v>0</v>
          </cell>
          <cell r="BJ2387">
            <v>0</v>
          </cell>
          <cell r="CQ2387">
            <v>1</v>
          </cell>
        </row>
        <row r="2388">
          <cell r="BF2388">
            <v>0</v>
          </cell>
          <cell r="BG2388">
            <v>0</v>
          </cell>
          <cell r="BH2388">
            <v>0</v>
          </cell>
          <cell r="BI2388">
            <v>0</v>
          </cell>
          <cell r="BJ2388">
            <v>0</v>
          </cell>
          <cell r="CQ2388">
            <v>1</v>
          </cell>
        </row>
        <row r="2389">
          <cell r="BF2389">
            <v>0</v>
          </cell>
          <cell r="BG2389">
            <v>0</v>
          </cell>
          <cell r="BH2389">
            <v>0</v>
          </cell>
          <cell r="BI2389">
            <v>0</v>
          </cell>
          <cell r="BJ2389">
            <v>0</v>
          </cell>
          <cell r="CQ2389">
            <v>1</v>
          </cell>
        </row>
        <row r="2390">
          <cell r="BF2390">
            <v>0</v>
          </cell>
          <cell r="BG2390">
            <v>0</v>
          </cell>
          <cell r="BH2390">
            <v>0</v>
          </cell>
          <cell r="BI2390">
            <v>0</v>
          </cell>
          <cell r="BJ2390">
            <v>0</v>
          </cell>
          <cell r="CQ2390">
            <v>1</v>
          </cell>
        </row>
        <row r="2391">
          <cell r="BF2391">
            <v>0</v>
          </cell>
          <cell r="BG2391">
            <v>0</v>
          </cell>
          <cell r="BH2391">
            <v>0</v>
          </cell>
          <cell r="BI2391">
            <v>0</v>
          </cell>
          <cell r="BJ2391">
            <v>0</v>
          </cell>
          <cell r="CQ2391">
            <v>1</v>
          </cell>
        </row>
        <row r="2392">
          <cell r="BF2392">
            <v>0</v>
          </cell>
          <cell r="BG2392">
            <v>0</v>
          </cell>
          <cell r="BH2392">
            <v>0</v>
          </cell>
          <cell r="BI2392">
            <v>0</v>
          </cell>
          <cell r="BJ2392">
            <v>0</v>
          </cell>
          <cell r="CQ2392">
            <v>1</v>
          </cell>
        </row>
        <row r="2393">
          <cell r="BF2393">
            <v>0</v>
          </cell>
          <cell r="BG2393">
            <v>0</v>
          </cell>
          <cell r="BH2393">
            <v>0</v>
          </cell>
          <cell r="BI2393">
            <v>0</v>
          </cell>
          <cell r="BJ2393">
            <v>0</v>
          </cell>
          <cell r="CQ2393">
            <v>1</v>
          </cell>
        </row>
        <row r="2394">
          <cell r="BF2394">
            <v>0</v>
          </cell>
          <cell r="BG2394">
            <v>0</v>
          </cell>
          <cell r="BH2394">
            <v>0</v>
          </cell>
          <cell r="BI2394">
            <v>0</v>
          </cell>
          <cell r="BJ2394">
            <v>0</v>
          </cell>
          <cell r="CQ2394">
            <v>1</v>
          </cell>
        </row>
        <row r="2395">
          <cell r="BF2395">
            <v>0</v>
          </cell>
          <cell r="BG2395">
            <v>0</v>
          </cell>
          <cell r="BH2395">
            <v>0</v>
          </cell>
          <cell r="BI2395">
            <v>0</v>
          </cell>
          <cell r="BJ2395">
            <v>0</v>
          </cell>
          <cell r="CQ2395">
            <v>1</v>
          </cell>
        </row>
        <row r="2396">
          <cell r="BF2396">
            <v>0</v>
          </cell>
          <cell r="BG2396">
            <v>0</v>
          </cell>
          <cell r="BH2396">
            <v>0</v>
          </cell>
          <cell r="BI2396">
            <v>0</v>
          </cell>
          <cell r="BJ2396">
            <v>0</v>
          </cell>
          <cell r="CQ2396">
            <v>1</v>
          </cell>
        </row>
        <row r="2397">
          <cell r="BF2397">
            <v>0</v>
          </cell>
          <cell r="BG2397">
            <v>0</v>
          </cell>
          <cell r="BH2397">
            <v>0</v>
          </cell>
          <cell r="BI2397">
            <v>0</v>
          </cell>
          <cell r="BJ2397">
            <v>0</v>
          </cell>
          <cell r="CQ2397">
            <v>1</v>
          </cell>
        </row>
        <row r="2398">
          <cell r="BF2398">
            <v>0</v>
          </cell>
          <cell r="BG2398">
            <v>0</v>
          </cell>
          <cell r="BH2398">
            <v>0</v>
          </cell>
          <cell r="BI2398">
            <v>0</v>
          </cell>
          <cell r="BJ2398">
            <v>0</v>
          </cell>
          <cell r="CQ2398">
            <v>1</v>
          </cell>
        </row>
        <row r="2399">
          <cell r="BF2399">
            <v>0</v>
          </cell>
          <cell r="BG2399">
            <v>0</v>
          </cell>
          <cell r="BH2399">
            <v>0</v>
          </cell>
          <cell r="BI2399">
            <v>0</v>
          </cell>
          <cell r="BJ2399">
            <v>0</v>
          </cell>
          <cell r="CQ2399">
            <v>1</v>
          </cell>
        </row>
        <row r="2400">
          <cell r="BF2400">
            <v>0</v>
          </cell>
          <cell r="BG2400">
            <v>0</v>
          </cell>
          <cell r="BH2400">
            <v>0</v>
          </cell>
          <cell r="BI2400">
            <v>0</v>
          </cell>
          <cell r="BJ2400">
            <v>0</v>
          </cell>
          <cell r="CQ2400">
            <v>1</v>
          </cell>
        </row>
        <row r="2401">
          <cell r="BF2401">
            <v>0</v>
          </cell>
          <cell r="BG2401">
            <v>0</v>
          </cell>
          <cell r="BH2401">
            <v>0</v>
          </cell>
          <cell r="BI2401">
            <v>0</v>
          </cell>
          <cell r="BJ2401">
            <v>0</v>
          </cell>
          <cell r="CQ2401">
            <v>1</v>
          </cell>
        </row>
        <row r="2402">
          <cell r="BF2402">
            <v>0</v>
          </cell>
          <cell r="BG2402">
            <v>0</v>
          </cell>
          <cell r="BH2402">
            <v>0</v>
          </cell>
          <cell r="BI2402">
            <v>0</v>
          </cell>
          <cell r="BJ2402">
            <v>0</v>
          </cell>
          <cell r="CQ2402">
            <v>1</v>
          </cell>
        </row>
        <row r="2403">
          <cell r="BF2403">
            <v>0</v>
          </cell>
          <cell r="BG2403">
            <v>0</v>
          </cell>
          <cell r="BH2403">
            <v>0</v>
          </cell>
          <cell r="BI2403">
            <v>0</v>
          </cell>
          <cell r="BJ2403">
            <v>0</v>
          </cell>
          <cell r="CQ2403">
            <v>1</v>
          </cell>
        </row>
        <row r="2404">
          <cell r="BF2404">
            <v>0</v>
          </cell>
          <cell r="BG2404">
            <v>0</v>
          </cell>
          <cell r="BH2404">
            <v>0</v>
          </cell>
          <cell r="BI2404">
            <v>0</v>
          </cell>
          <cell r="BJ2404">
            <v>0</v>
          </cell>
          <cell r="CQ2404">
            <v>1</v>
          </cell>
        </row>
        <row r="2405">
          <cell r="BF2405">
            <v>0</v>
          </cell>
          <cell r="BG2405">
            <v>0</v>
          </cell>
          <cell r="BH2405">
            <v>0</v>
          </cell>
          <cell r="BI2405">
            <v>0</v>
          </cell>
          <cell r="BJ2405">
            <v>0</v>
          </cell>
          <cell r="CQ2405">
            <v>1</v>
          </cell>
        </row>
        <row r="2406">
          <cell r="BF2406">
            <v>0</v>
          </cell>
          <cell r="BG2406">
            <v>1</v>
          </cell>
          <cell r="BH2406">
            <v>0</v>
          </cell>
          <cell r="BI2406">
            <v>0</v>
          </cell>
          <cell r="BJ2406">
            <v>0</v>
          </cell>
          <cell r="CQ2406">
            <v>0</v>
          </cell>
        </row>
        <row r="2407">
          <cell r="BF2407">
            <v>0</v>
          </cell>
          <cell r="BG2407">
            <v>0</v>
          </cell>
          <cell r="BH2407">
            <v>0</v>
          </cell>
          <cell r="BI2407">
            <v>0</v>
          </cell>
          <cell r="BJ2407">
            <v>0</v>
          </cell>
          <cell r="CQ2407">
            <v>1</v>
          </cell>
        </row>
        <row r="2408">
          <cell r="BF2408">
            <v>0</v>
          </cell>
          <cell r="BG2408">
            <v>0</v>
          </cell>
          <cell r="BH2408">
            <v>0</v>
          </cell>
          <cell r="BI2408">
            <v>0</v>
          </cell>
          <cell r="BJ2408">
            <v>0</v>
          </cell>
          <cell r="CQ2408">
            <v>1</v>
          </cell>
        </row>
        <row r="2409">
          <cell r="BF2409">
            <v>0</v>
          </cell>
          <cell r="BG2409">
            <v>0</v>
          </cell>
          <cell r="BH2409">
            <v>0</v>
          </cell>
          <cell r="BI2409">
            <v>0</v>
          </cell>
          <cell r="BJ2409">
            <v>0</v>
          </cell>
          <cell r="CQ2409">
            <v>1</v>
          </cell>
        </row>
        <row r="2410">
          <cell r="BF2410">
            <v>0</v>
          </cell>
          <cell r="BG2410">
            <v>0</v>
          </cell>
          <cell r="BH2410">
            <v>0</v>
          </cell>
          <cell r="BI2410">
            <v>0</v>
          </cell>
          <cell r="BJ2410">
            <v>0</v>
          </cell>
          <cell r="CQ2410">
            <v>1</v>
          </cell>
        </row>
        <row r="2411">
          <cell r="BF2411">
            <v>0</v>
          </cell>
          <cell r="BG2411">
            <v>0</v>
          </cell>
          <cell r="BH2411">
            <v>0</v>
          </cell>
          <cell r="BI2411">
            <v>0</v>
          </cell>
          <cell r="BJ2411">
            <v>1</v>
          </cell>
          <cell r="CQ2411">
            <v>0</v>
          </cell>
        </row>
        <row r="2412">
          <cell r="BF2412">
            <v>0</v>
          </cell>
          <cell r="BG2412">
            <v>0</v>
          </cell>
          <cell r="BH2412">
            <v>0</v>
          </cell>
          <cell r="BI2412">
            <v>0</v>
          </cell>
          <cell r="BJ2412">
            <v>0</v>
          </cell>
          <cell r="CQ2412">
            <v>1</v>
          </cell>
        </row>
        <row r="2413">
          <cell r="BF2413">
            <v>0</v>
          </cell>
          <cell r="BG2413">
            <v>0</v>
          </cell>
          <cell r="BH2413">
            <v>0</v>
          </cell>
          <cell r="BI2413">
            <v>0</v>
          </cell>
          <cell r="BJ2413">
            <v>0</v>
          </cell>
          <cell r="CQ2413">
            <v>1</v>
          </cell>
        </row>
        <row r="2414">
          <cell r="BF2414">
            <v>0</v>
          </cell>
          <cell r="BG2414">
            <v>0</v>
          </cell>
          <cell r="BH2414">
            <v>0</v>
          </cell>
          <cell r="BI2414">
            <v>0</v>
          </cell>
          <cell r="BJ2414">
            <v>0</v>
          </cell>
          <cell r="CQ2414">
            <v>1</v>
          </cell>
        </row>
        <row r="2415">
          <cell r="BF2415">
            <v>0</v>
          </cell>
          <cell r="BG2415">
            <v>0</v>
          </cell>
          <cell r="BH2415">
            <v>0</v>
          </cell>
          <cell r="BI2415">
            <v>0</v>
          </cell>
          <cell r="BJ2415">
            <v>0</v>
          </cell>
          <cell r="CQ2415">
            <v>1</v>
          </cell>
        </row>
        <row r="2416">
          <cell r="BF2416">
            <v>0</v>
          </cell>
          <cell r="BG2416">
            <v>0</v>
          </cell>
          <cell r="BH2416">
            <v>0</v>
          </cell>
          <cell r="BI2416">
            <v>0</v>
          </cell>
          <cell r="BJ2416">
            <v>1</v>
          </cell>
          <cell r="CQ2416">
            <v>0</v>
          </cell>
        </row>
        <row r="2417">
          <cell r="BF2417">
            <v>0</v>
          </cell>
          <cell r="BG2417">
            <v>0</v>
          </cell>
          <cell r="BH2417">
            <v>0</v>
          </cell>
          <cell r="BI2417">
            <v>0</v>
          </cell>
          <cell r="BJ2417">
            <v>0</v>
          </cell>
          <cell r="CQ2417">
            <v>1</v>
          </cell>
        </row>
        <row r="2418">
          <cell r="BF2418">
            <v>0</v>
          </cell>
          <cell r="BG2418">
            <v>0</v>
          </cell>
          <cell r="BH2418">
            <v>0</v>
          </cell>
          <cell r="BI2418">
            <v>0</v>
          </cell>
          <cell r="BJ2418">
            <v>0</v>
          </cell>
          <cell r="CQ2418">
            <v>1</v>
          </cell>
        </row>
        <row r="2419">
          <cell r="BF2419">
            <v>0</v>
          </cell>
          <cell r="BG2419">
            <v>0</v>
          </cell>
          <cell r="BH2419">
            <v>0</v>
          </cell>
          <cell r="BI2419">
            <v>0</v>
          </cell>
          <cell r="BJ2419">
            <v>0</v>
          </cell>
          <cell r="CQ2419">
            <v>1</v>
          </cell>
        </row>
        <row r="2420">
          <cell r="BF2420">
            <v>0</v>
          </cell>
          <cell r="BG2420">
            <v>0</v>
          </cell>
          <cell r="BH2420">
            <v>0</v>
          </cell>
          <cell r="BI2420">
            <v>0</v>
          </cell>
          <cell r="BJ2420">
            <v>0</v>
          </cell>
          <cell r="CQ2420">
            <v>1</v>
          </cell>
        </row>
        <row r="2421">
          <cell r="BF2421">
            <v>1</v>
          </cell>
          <cell r="BG2421">
            <v>0</v>
          </cell>
          <cell r="BH2421">
            <v>0</v>
          </cell>
          <cell r="BI2421">
            <v>0</v>
          </cell>
          <cell r="BJ2421">
            <v>0</v>
          </cell>
          <cell r="CQ2421">
            <v>0</v>
          </cell>
        </row>
        <row r="2422">
          <cell r="BF2422">
            <v>0</v>
          </cell>
          <cell r="BG2422">
            <v>0</v>
          </cell>
          <cell r="BH2422">
            <v>0</v>
          </cell>
          <cell r="BI2422">
            <v>0</v>
          </cell>
          <cell r="BJ2422">
            <v>0</v>
          </cell>
          <cell r="CQ2422">
            <v>1</v>
          </cell>
        </row>
        <row r="2423">
          <cell r="BF2423">
            <v>0</v>
          </cell>
          <cell r="BG2423">
            <v>0</v>
          </cell>
          <cell r="BH2423">
            <v>0</v>
          </cell>
          <cell r="BI2423">
            <v>0</v>
          </cell>
          <cell r="BJ2423">
            <v>0</v>
          </cell>
          <cell r="CQ2423">
            <v>1</v>
          </cell>
        </row>
        <row r="2424">
          <cell r="BF2424">
            <v>0</v>
          </cell>
          <cell r="BG2424">
            <v>0</v>
          </cell>
          <cell r="BH2424">
            <v>0</v>
          </cell>
          <cell r="BI2424">
            <v>0</v>
          </cell>
          <cell r="BJ2424">
            <v>0</v>
          </cell>
          <cell r="CQ2424">
            <v>1</v>
          </cell>
        </row>
        <row r="2425">
          <cell r="BF2425">
            <v>0</v>
          </cell>
          <cell r="BG2425">
            <v>0</v>
          </cell>
          <cell r="BH2425">
            <v>0</v>
          </cell>
          <cell r="BI2425">
            <v>0</v>
          </cell>
          <cell r="BJ2425">
            <v>1</v>
          </cell>
          <cell r="CQ2425">
            <v>0</v>
          </cell>
        </row>
        <row r="2426">
          <cell r="BF2426">
            <v>0</v>
          </cell>
          <cell r="BG2426">
            <v>0</v>
          </cell>
          <cell r="BH2426">
            <v>0</v>
          </cell>
          <cell r="BI2426">
            <v>0</v>
          </cell>
          <cell r="BJ2426">
            <v>1</v>
          </cell>
          <cell r="CQ2426">
            <v>0</v>
          </cell>
        </row>
        <row r="2427">
          <cell r="BF2427">
            <v>0</v>
          </cell>
          <cell r="BG2427">
            <v>0</v>
          </cell>
          <cell r="BH2427">
            <v>0</v>
          </cell>
          <cell r="BI2427">
            <v>0</v>
          </cell>
          <cell r="BJ2427">
            <v>1</v>
          </cell>
          <cell r="CQ2427">
            <v>0</v>
          </cell>
        </row>
        <row r="2428">
          <cell r="BF2428">
            <v>0</v>
          </cell>
          <cell r="BG2428">
            <v>0</v>
          </cell>
          <cell r="BH2428">
            <v>0</v>
          </cell>
          <cell r="BI2428">
            <v>0</v>
          </cell>
          <cell r="BJ2428">
            <v>0</v>
          </cell>
          <cell r="CQ2428">
            <v>1</v>
          </cell>
        </row>
        <row r="2429">
          <cell r="BF2429">
            <v>0</v>
          </cell>
          <cell r="BG2429">
            <v>0</v>
          </cell>
          <cell r="BH2429">
            <v>0</v>
          </cell>
          <cell r="BI2429">
            <v>0</v>
          </cell>
          <cell r="BJ2429">
            <v>0</v>
          </cell>
          <cell r="CQ2429">
            <v>1</v>
          </cell>
        </row>
        <row r="2430">
          <cell r="BF2430">
            <v>0</v>
          </cell>
          <cell r="BG2430">
            <v>0</v>
          </cell>
          <cell r="BH2430">
            <v>0</v>
          </cell>
          <cell r="BI2430">
            <v>0</v>
          </cell>
          <cell r="BJ2430">
            <v>0</v>
          </cell>
          <cell r="CQ2430">
            <v>1</v>
          </cell>
        </row>
        <row r="2431">
          <cell r="BF2431">
            <v>0</v>
          </cell>
          <cell r="BG2431">
            <v>0</v>
          </cell>
          <cell r="BH2431">
            <v>0</v>
          </cell>
          <cell r="BI2431">
            <v>0</v>
          </cell>
          <cell r="BJ2431">
            <v>0</v>
          </cell>
          <cell r="CQ2431">
            <v>1</v>
          </cell>
        </row>
        <row r="2432">
          <cell r="BF2432">
            <v>1</v>
          </cell>
          <cell r="BG2432">
            <v>1</v>
          </cell>
          <cell r="BH2432">
            <v>0</v>
          </cell>
          <cell r="BI2432">
            <v>0</v>
          </cell>
          <cell r="BJ2432">
            <v>0</v>
          </cell>
          <cell r="CQ2432">
            <v>0</v>
          </cell>
        </row>
        <row r="2434">
          <cell r="CQ2434">
            <v>447</v>
          </cell>
        </row>
        <row r="2453">
          <cell r="BF2453">
            <v>0</v>
          </cell>
          <cell r="BG2453">
            <v>0</v>
          </cell>
          <cell r="BH2453">
            <v>0</v>
          </cell>
          <cell r="BI2453">
            <v>0</v>
          </cell>
          <cell r="BJ2453">
            <v>0</v>
          </cell>
        </row>
        <row r="2454">
          <cell r="BF2454">
            <v>0</v>
          </cell>
          <cell r="BG2454">
            <v>0</v>
          </cell>
          <cell r="BH2454">
            <v>0</v>
          </cell>
        </row>
        <row r="2455">
          <cell r="BF2455">
            <v>0</v>
          </cell>
          <cell r="BG2455">
            <v>0</v>
          </cell>
          <cell r="BH2455">
            <v>0</v>
          </cell>
        </row>
        <row r="2456">
          <cell r="BF2456">
            <v>0</v>
          </cell>
          <cell r="BG2456">
            <v>0</v>
          </cell>
          <cell r="BH2456">
            <v>0</v>
          </cell>
        </row>
        <row r="2457">
          <cell r="BF2457">
            <v>0</v>
          </cell>
          <cell r="BG2457">
            <v>0</v>
          </cell>
          <cell r="BH2457">
            <v>0</v>
          </cell>
        </row>
        <row r="2458">
          <cell r="BF2458">
            <v>0</v>
          </cell>
          <cell r="BG2458">
            <v>0</v>
          </cell>
          <cell r="BH2458">
            <v>0</v>
          </cell>
        </row>
        <row r="2459">
          <cell r="BF2459">
            <v>0</v>
          </cell>
          <cell r="BG2459">
            <v>0</v>
          </cell>
          <cell r="BH2459">
            <v>0</v>
          </cell>
        </row>
      </sheetData>
      <sheetData sheetId="12">
        <row r="1">
          <cell r="BH1" t="str">
            <v>A</v>
          </cell>
          <cell r="BI1" t="str">
            <v>B</v>
          </cell>
          <cell r="BJ1" t="str">
            <v>C</v>
          </cell>
          <cell r="BK1" t="str">
            <v>D</v>
          </cell>
          <cell r="BL1" t="str">
            <v>E</v>
          </cell>
          <cell r="BM1" t="str">
            <v>Sum</v>
          </cell>
        </row>
        <row r="2">
          <cell r="BH2">
            <v>1</v>
          </cell>
          <cell r="BI2">
            <v>1</v>
          </cell>
          <cell r="BJ2">
            <v>0</v>
          </cell>
          <cell r="BK2">
            <v>0</v>
          </cell>
          <cell r="BL2">
            <v>1</v>
          </cell>
          <cell r="BM2">
            <v>3</v>
          </cell>
        </row>
        <row r="3">
          <cell r="BH3">
            <v>1</v>
          </cell>
          <cell r="BI3">
            <v>1</v>
          </cell>
          <cell r="BJ3">
            <v>1</v>
          </cell>
          <cell r="BK3">
            <v>0</v>
          </cell>
          <cell r="BL3">
            <v>0</v>
          </cell>
          <cell r="BM3">
            <v>3</v>
          </cell>
        </row>
        <row r="4">
          <cell r="BH4">
            <v>0</v>
          </cell>
          <cell r="BI4">
            <v>0</v>
          </cell>
          <cell r="BJ4">
            <v>0</v>
          </cell>
          <cell r="BK4">
            <v>0</v>
          </cell>
          <cell r="BL4">
            <v>0</v>
          </cell>
          <cell r="BM4">
            <v>0</v>
          </cell>
        </row>
        <row r="5">
          <cell r="BH5">
            <v>1</v>
          </cell>
          <cell r="BI5">
            <v>2</v>
          </cell>
          <cell r="BJ5">
            <v>0</v>
          </cell>
          <cell r="BK5">
            <v>0</v>
          </cell>
          <cell r="BL5">
            <v>1</v>
          </cell>
          <cell r="BM5">
            <v>4</v>
          </cell>
        </row>
        <row r="6">
          <cell r="BH6">
            <v>1</v>
          </cell>
          <cell r="BI6">
            <v>2</v>
          </cell>
          <cell r="BJ6">
            <v>0</v>
          </cell>
          <cell r="BK6">
            <v>1</v>
          </cell>
          <cell r="BL6">
            <v>0</v>
          </cell>
          <cell r="BM6">
            <v>4</v>
          </cell>
        </row>
        <row r="7">
          <cell r="BH7">
            <v>1</v>
          </cell>
          <cell r="BI7">
            <v>0</v>
          </cell>
          <cell r="BJ7">
            <v>0</v>
          </cell>
          <cell r="BK7">
            <v>0</v>
          </cell>
          <cell r="BL7">
            <v>0</v>
          </cell>
          <cell r="BM7">
            <v>1</v>
          </cell>
        </row>
        <row r="8">
          <cell r="BH8">
            <v>1</v>
          </cell>
          <cell r="BI8">
            <v>0</v>
          </cell>
          <cell r="BJ8">
            <v>0</v>
          </cell>
          <cell r="BK8">
            <v>0</v>
          </cell>
          <cell r="BL8">
            <v>2</v>
          </cell>
          <cell r="BM8">
            <v>3</v>
          </cell>
        </row>
        <row r="9">
          <cell r="BH9">
            <v>0</v>
          </cell>
          <cell r="BI9">
            <v>0</v>
          </cell>
          <cell r="BJ9">
            <v>0</v>
          </cell>
          <cell r="BK9">
            <v>0</v>
          </cell>
          <cell r="BL9">
            <v>0</v>
          </cell>
          <cell r="BM9">
            <v>0</v>
          </cell>
        </row>
        <row r="10">
          <cell r="BH10">
            <v>1</v>
          </cell>
          <cell r="BI10">
            <v>2</v>
          </cell>
          <cell r="BJ10">
            <v>0</v>
          </cell>
          <cell r="BK10">
            <v>0</v>
          </cell>
          <cell r="BL10">
            <v>1</v>
          </cell>
          <cell r="BM10">
            <v>4</v>
          </cell>
        </row>
        <row r="11">
          <cell r="BH11">
            <v>1</v>
          </cell>
          <cell r="BI11">
            <v>0</v>
          </cell>
          <cell r="BJ11">
            <v>0</v>
          </cell>
          <cell r="BK11">
            <v>0</v>
          </cell>
          <cell r="BL11">
            <v>1</v>
          </cell>
          <cell r="BM11">
            <v>2</v>
          </cell>
        </row>
        <row r="12">
          <cell r="BH12">
            <v>0</v>
          </cell>
          <cell r="BI12">
            <v>0</v>
          </cell>
          <cell r="BJ12">
            <v>0</v>
          </cell>
          <cell r="BK12">
            <v>0</v>
          </cell>
          <cell r="BL12">
            <v>1</v>
          </cell>
          <cell r="BM12">
            <v>1</v>
          </cell>
        </row>
        <row r="13">
          <cell r="BH13">
            <v>1</v>
          </cell>
          <cell r="BI13">
            <v>1</v>
          </cell>
          <cell r="BJ13">
            <v>0</v>
          </cell>
          <cell r="BK13">
            <v>0</v>
          </cell>
          <cell r="BL13">
            <v>2</v>
          </cell>
          <cell r="BM13">
            <v>4</v>
          </cell>
        </row>
        <row r="14">
          <cell r="BH14">
            <v>1</v>
          </cell>
          <cell r="BI14">
            <v>0</v>
          </cell>
          <cell r="BJ14">
            <v>0</v>
          </cell>
          <cell r="BK14">
            <v>0</v>
          </cell>
          <cell r="BL14">
            <v>1</v>
          </cell>
          <cell r="BM14">
            <v>2</v>
          </cell>
        </row>
        <row r="15">
          <cell r="BH15">
            <v>1</v>
          </cell>
          <cell r="BI15">
            <v>1</v>
          </cell>
          <cell r="BJ15">
            <v>1</v>
          </cell>
          <cell r="BK15">
            <v>0</v>
          </cell>
          <cell r="BL15">
            <v>1</v>
          </cell>
          <cell r="BM15">
            <v>4</v>
          </cell>
        </row>
        <row r="16">
          <cell r="BH16">
            <v>1</v>
          </cell>
          <cell r="BI16">
            <v>1</v>
          </cell>
          <cell r="BJ16">
            <v>1</v>
          </cell>
          <cell r="BK16">
            <v>0</v>
          </cell>
          <cell r="BL16">
            <v>0</v>
          </cell>
          <cell r="BM16">
            <v>3</v>
          </cell>
        </row>
        <row r="17">
          <cell r="BH17">
            <v>1</v>
          </cell>
          <cell r="BI17">
            <v>2</v>
          </cell>
          <cell r="BJ17">
            <v>1</v>
          </cell>
          <cell r="BK17">
            <v>1</v>
          </cell>
          <cell r="BL17">
            <v>2</v>
          </cell>
          <cell r="BM17">
            <v>7</v>
          </cell>
        </row>
        <row r="18">
          <cell r="BH18">
            <v>1</v>
          </cell>
          <cell r="BI18">
            <v>1</v>
          </cell>
          <cell r="BJ18">
            <v>0</v>
          </cell>
          <cell r="BK18">
            <v>1</v>
          </cell>
          <cell r="BL18">
            <v>1</v>
          </cell>
          <cell r="BM18">
            <v>4</v>
          </cell>
        </row>
        <row r="19">
          <cell r="BH19">
            <v>1</v>
          </cell>
          <cell r="BI19">
            <v>0</v>
          </cell>
          <cell r="BJ19">
            <v>0</v>
          </cell>
          <cell r="BK19">
            <v>0</v>
          </cell>
          <cell r="BL19">
            <v>1</v>
          </cell>
          <cell r="BM19">
            <v>2</v>
          </cell>
        </row>
        <row r="20">
          <cell r="BH20">
            <v>1</v>
          </cell>
          <cell r="BI20">
            <v>0</v>
          </cell>
          <cell r="BJ20">
            <v>0</v>
          </cell>
          <cell r="BK20">
            <v>0</v>
          </cell>
          <cell r="BL20">
            <v>1</v>
          </cell>
          <cell r="BM20">
            <v>2</v>
          </cell>
        </row>
        <row r="21">
          <cell r="BH21">
            <v>0</v>
          </cell>
          <cell r="BI21">
            <v>0</v>
          </cell>
          <cell r="BJ21">
            <v>0</v>
          </cell>
          <cell r="BK21">
            <v>0</v>
          </cell>
          <cell r="BL21">
            <v>2</v>
          </cell>
          <cell r="BM21">
            <v>2</v>
          </cell>
        </row>
        <row r="22">
          <cell r="BH22">
            <v>1</v>
          </cell>
          <cell r="BI22">
            <v>2</v>
          </cell>
          <cell r="BJ22">
            <v>0</v>
          </cell>
          <cell r="BK22">
            <v>1</v>
          </cell>
          <cell r="BL22">
            <v>0</v>
          </cell>
          <cell r="BM22">
            <v>4</v>
          </cell>
        </row>
        <row r="23">
          <cell r="BH23">
            <v>0</v>
          </cell>
          <cell r="BI23">
            <v>0</v>
          </cell>
          <cell r="BJ23">
            <v>0</v>
          </cell>
          <cell r="BK23">
            <v>0</v>
          </cell>
          <cell r="BL23">
            <v>2</v>
          </cell>
          <cell r="BM23">
            <v>2</v>
          </cell>
        </row>
        <row r="24">
          <cell r="BH24">
            <v>1</v>
          </cell>
          <cell r="BI24">
            <v>2</v>
          </cell>
          <cell r="BJ24">
            <v>0</v>
          </cell>
          <cell r="BK24">
            <v>1</v>
          </cell>
          <cell r="BL24">
            <v>1</v>
          </cell>
          <cell r="BM24">
            <v>5</v>
          </cell>
        </row>
        <row r="25">
          <cell r="BH25">
            <v>1</v>
          </cell>
          <cell r="BI25">
            <v>2</v>
          </cell>
          <cell r="BJ25">
            <v>0</v>
          </cell>
          <cell r="BK25">
            <v>1</v>
          </cell>
          <cell r="BL25">
            <v>1</v>
          </cell>
          <cell r="BM25">
            <v>5</v>
          </cell>
        </row>
        <row r="26">
          <cell r="BH26">
            <v>1</v>
          </cell>
          <cell r="BI26">
            <v>1</v>
          </cell>
          <cell r="BJ26">
            <v>0</v>
          </cell>
          <cell r="BK26">
            <v>0</v>
          </cell>
          <cell r="BL26">
            <v>2</v>
          </cell>
          <cell r="BM26">
            <v>4</v>
          </cell>
        </row>
        <row r="27">
          <cell r="BH27">
            <v>0</v>
          </cell>
          <cell r="BI27">
            <v>0</v>
          </cell>
          <cell r="BJ27">
            <v>0</v>
          </cell>
          <cell r="BK27">
            <v>0</v>
          </cell>
          <cell r="BL27">
            <v>1</v>
          </cell>
          <cell r="BM27">
            <v>1</v>
          </cell>
        </row>
        <row r="28">
          <cell r="BH28">
            <v>1</v>
          </cell>
          <cell r="BI28">
            <v>1</v>
          </cell>
          <cell r="BJ28">
            <v>0</v>
          </cell>
          <cell r="BK28">
            <v>0</v>
          </cell>
          <cell r="BL28">
            <v>0</v>
          </cell>
          <cell r="BM28">
            <v>2</v>
          </cell>
        </row>
        <row r="29">
          <cell r="BH29">
            <v>1</v>
          </cell>
          <cell r="BI29">
            <v>0</v>
          </cell>
          <cell r="BJ29">
            <v>0</v>
          </cell>
          <cell r="BK29">
            <v>0</v>
          </cell>
          <cell r="BL29">
            <v>1</v>
          </cell>
          <cell r="BM29">
            <v>2</v>
          </cell>
        </row>
        <row r="30">
          <cell r="BH30">
            <v>1</v>
          </cell>
          <cell r="BI30">
            <v>1</v>
          </cell>
          <cell r="BJ30">
            <v>0</v>
          </cell>
          <cell r="BK30">
            <v>1</v>
          </cell>
          <cell r="BL30">
            <v>1</v>
          </cell>
          <cell r="BM30">
            <v>4</v>
          </cell>
        </row>
        <row r="31">
          <cell r="BH31">
            <v>1</v>
          </cell>
          <cell r="BI31">
            <v>1</v>
          </cell>
          <cell r="BJ31">
            <v>1</v>
          </cell>
          <cell r="BK31">
            <v>0</v>
          </cell>
          <cell r="BL31">
            <v>1</v>
          </cell>
          <cell r="BM31">
            <v>4</v>
          </cell>
        </row>
        <row r="32">
          <cell r="BH32">
            <v>1</v>
          </cell>
          <cell r="BI32">
            <v>0</v>
          </cell>
          <cell r="BJ32">
            <v>0</v>
          </cell>
          <cell r="BK32">
            <v>0</v>
          </cell>
          <cell r="BL32">
            <v>1</v>
          </cell>
          <cell r="BM32">
            <v>2</v>
          </cell>
        </row>
        <row r="33">
          <cell r="BH33">
            <v>0</v>
          </cell>
          <cell r="BI33">
            <v>1</v>
          </cell>
          <cell r="BJ33">
            <v>0</v>
          </cell>
          <cell r="BK33">
            <v>1</v>
          </cell>
          <cell r="BL33">
            <v>0</v>
          </cell>
          <cell r="BM33">
            <v>2</v>
          </cell>
        </row>
        <row r="34">
          <cell r="BH34">
            <v>1</v>
          </cell>
          <cell r="BI34">
            <v>0</v>
          </cell>
          <cell r="BJ34">
            <v>0</v>
          </cell>
          <cell r="BK34">
            <v>0</v>
          </cell>
          <cell r="BL34">
            <v>0</v>
          </cell>
          <cell r="BM34">
            <v>1</v>
          </cell>
        </row>
        <row r="35">
          <cell r="BH35">
            <v>1</v>
          </cell>
          <cell r="BI35">
            <v>1</v>
          </cell>
          <cell r="BJ35">
            <v>0</v>
          </cell>
          <cell r="BK35">
            <v>0</v>
          </cell>
          <cell r="BL35">
            <v>0</v>
          </cell>
          <cell r="BM35">
            <v>2</v>
          </cell>
        </row>
        <row r="36">
          <cell r="BH36">
            <v>0</v>
          </cell>
          <cell r="BI36">
            <v>0</v>
          </cell>
          <cell r="BJ36">
            <v>0</v>
          </cell>
          <cell r="BK36">
            <v>0</v>
          </cell>
          <cell r="BL36">
            <v>2</v>
          </cell>
          <cell r="BM36">
            <v>2</v>
          </cell>
        </row>
        <row r="37">
          <cell r="BH37">
            <v>1</v>
          </cell>
          <cell r="BI37">
            <v>1</v>
          </cell>
          <cell r="BJ37">
            <v>1</v>
          </cell>
          <cell r="BK37">
            <v>0</v>
          </cell>
          <cell r="BL37">
            <v>2</v>
          </cell>
          <cell r="BM37">
            <v>5</v>
          </cell>
        </row>
        <row r="38">
          <cell r="BH38">
            <v>0</v>
          </cell>
          <cell r="BI38">
            <v>1</v>
          </cell>
          <cell r="BJ38">
            <v>1</v>
          </cell>
          <cell r="BK38">
            <v>0</v>
          </cell>
          <cell r="BL38">
            <v>1</v>
          </cell>
          <cell r="BM38">
            <v>3</v>
          </cell>
        </row>
        <row r="39">
          <cell r="BH39">
            <v>1</v>
          </cell>
          <cell r="BI39">
            <v>1</v>
          </cell>
          <cell r="BJ39">
            <v>0</v>
          </cell>
          <cell r="BK39">
            <v>0</v>
          </cell>
          <cell r="BL39">
            <v>1</v>
          </cell>
          <cell r="BM39">
            <v>3</v>
          </cell>
        </row>
        <row r="40">
          <cell r="BH40">
            <v>0</v>
          </cell>
          <cell r="BI40">
            <v>0</v>
          </cell>
          <cell r="BJ40">
            <v>0</v>
          </cell>
          <cell r="BK40">
            <v>0</v>
          </cell>
          <cell r="BL40">
            <v>0</v>
          </cell>
          <cell r="BM40">
            <v>0</v>
          </cell>
        </row>
        <row r="41">
          <cell r="BH41">
            <v>1</v>
          </cell>
          <cell r="BI41">
            <v>1</v>
          </cell>
          <cell r="BJ41">
            <v>0</v>
          </cell>
          <cell r="BK41">
            <v>0</v>
          </cell>
          <cell r="BL41">
            <v>0</v>
          </cell>
          <cell r="BM41">
            <v>2</v>
          </cell>
        </row>
        <row r="42">
          <cell r="BH42">
            <v>0</v>
          </cell>
          <cell r="BI42">
            <v>0</v>
          </cell>
          <cell r="BJ42">
            <v>0</v>
          </cell>
          <cell r="BK42">
            <v>0</v>
          </cell>
          <cell r="BL42">
            <v>2</v>
          </cell>
          <cell r="BM42">
            <v>2</v>
          </cell>
        </row>
        <row r="43">
          <cell r="BH43">
            <v>1</v>
          </cell>
          <cell r="BI43">
            <v>1</v>
          </cell>
          <cell r="BJ43">
            <v>1</v>
          </cell>
          <cell r="BK43">
            <v>0</v>
          </cell>
          <cell r="BL43">
            <v>2</v>
          </cell>
          <cell r="BM43">
            <v>5</v>
          </cell>
        </row>
        <row r="44">
          <cell r="BH44">
            <v>1</v>
          </cell>
          <cell r="BI44">
            <v>1</v>
          </cell>
          <cell r="BJ44">
            <v>0</v>
          </cell>
          <cell r="BK44">
            <v>1</v>
          </cell>
          <cell r="BL44">
            <v>0</v>
          </cell>
          <cell r="BM44">
            <v>3</v>
          </cell>
        </row>
        <row r="45">
          <cell r="BH45">
            <v>0</v>
          </cell>
          <cell r="BI45">
            <v>0</v>
          </cell>
          <cell r="BJ45">
            <v>0</v>
          </cell>
          <cell r="BK45">
            <v>0</v>
          </cell>
          <cell r="BL45">
            <v>1</v>
          </cell>
          <cell r="BM45">
            <v>1</v>
          </cell>
        </row>
        <row r="46">
          <cell r="BH46">
            <v>1</v>
          </cell>
          <cell r="BI46">
            <v>2</v>
          </cell>
          <cell r="BJ46">
            <v>0</v>
          </cell>
          <cell r="BK46">
            <v>1</v>
          </cell>
          <cell r="BL46">
            <v>1</v>
          </cell>
          <cell r="BM46">
            <v>5</v>
          </cell>
        </row>
        <row r="47">
          <cell r="BH47">
            <v>1</v>
          </cell>
          <cell r="BI47">
            <v>0</v>
          </cell>
          <cell r="BJ47">
            <v>0</v>
          </cell>
          <cell r="BK47">
            <v>0</v>
          </cell>
          <cell r="BL47">
            <v>1</v>
          </cell>
          <cell r="BM47">
            <v>2</v>
          </cell>
        </row>
        <row r="48">
          <cell r="BH48">
            <v>1</v>
          </cell>
          <cell r="BI48">
            <v>0</v>
          </cell>
          <cell r="BJ48">
            <v>0</v>
          </cell>
          <cell r="BK48">
            <v>0</v>
          </cell>
          <cell r="BL48">
            <v>1</v>
          </cell>
          <cell r="BM48">
            <v>2</v>
          </cell>
        </row>
        <row r="49">
          <cell r="BH49">
            <v>1</v>
          </cell>
          <cell r="BI49">
            <v>0</v>
          </cell>
          <cell r="BJ49">
            <v>0</v>
          </cell>
          <cell r="BK49">
            <v>0</v>
          </cell>
          <cell r="BL49">
            <v>1</v>
          </cell>
          <cell r="BM49">
            <v>2</v>
          </cell>
        </row>
        <row r="50">
          <cell r="BH50">
            <v>1</v>
          </cell>
          <cell r="BI50">
            <v>2</v>
          </cell>
          <cell r="BJ50">
            <v>0</v>
          </cell>
          <cell r="BK50">
            <v>1</v>
          </cell>
          <cell r="BL50">
            <v>2</v>
          </cell>
          <cell r="BM50">
            <v>6</v>
          </cell>
        </row>
        <row r="51">
          <cell r="BH51">
            <v>1</v>
          </cell>
          <cell r="BI51">
            <v>0</v>
          </cell>
          <cell r="BJ51">
            <v>0</v>
          </cell>
          <cell r="BK51">
            <v>0</v>
          </cell>
          <cell r="BL51">
            <v>1</v>
          </cell>
          <cell r="BM51">
            <v>2</v>
          </cell>
        </row>
        <row r="52">
          <cell r="BH52">
            <v>1</v>
          </cell>
          <cell r="BI52">
            <v>2</v>
          </cell>
          <cell r="BJ52">
            <v>1</v>
          </cell>
          <cell r="BK52">
            <v>1</v>
          </cell>
          <cell r="BL52">
            <v>1</v>
          </cell>
          <cell r="BM52">
            <v>6</v>
          </cell>
        </row>
        <row r="53">
          <cell r="BH53">
            <v>1</v>
          </cell>
          <cell r="BI53">
            <v>0</v>
          </cell>
          <cell r="BJ53">
            <v>0</v>
          </cell>
          <cell r="BK53">
            <v>0</v>
          </cell>
          <cell r="BL53">
            <v>1</v>
          </cell>
          <cell r="BM53">
            <v>2</v>
          </cell>
        </row>
        <row r="54">
          <cell r="BH54">
            <v>0</v>
          </cell>
          <cell r="BI54">
            <v>0</v>
          </cell>
          <cell r="BJ54">
            <v>0</v>
          </cell>
          <cell r="BK54">
            <v>0</v>
          </cell>
          <cell r="BL54">
            <v>0</v>
          </cell>
          <cell r="BM54">
            <v>0</v>
          </cell>
        </row>
        <row r="55">
          <cell r="BH55">
            <v>1</v>
          </cell>
          <cell r="BI55">
            <v>0</v>
          </cell>
          <cell r="BJ55">
            <v>0</v>
          </cell>
          <cell r="BK55">
            <v>0</v>
          </cell>
          <cell r="BL55">
            <v>1</v>
          </cell>
          <cell r="BM55">
            <v>2</v>
          </cell>
        </row>
        <row r="56">
          <cell r="BH56">
            <v>1</v>
          </cell>
          <cell r="BI56">
            <v>0</v>
          </cell>
          <cell r="BJ56">
            <v>0</v>
          </cell>
          <cell r="BK56">
            <v>0</v>
          </cell>
          <cell r="BL56">
            <v>1</v>
          </cell>
          <cell r="BM56">
            <v>2</v>
          </cell>
        </row>
        <row r="57">
          <cell r="BH57">
            <v>1</v>
          </cell>
          <cell r="BI57">
            <v>1</v>
          </cell>
          <cell r="BJ57">
            <v>1</v>
          </cell>
          <cell r="BK57">
            <v>0</v>
          </cell>
          <cell r="BL57">
            <v>1</v>
          </cell>
          <cell r="BM57">
            <v>4</v>
          </cell>
        </row>
        <row r="58">
          <cell r="BH58">
            <v>1</v>
          </cell>
          <cell r="BI58">
            <v>1</v>
          </cell>
          <cell r="BJ58">
            <v>1</v>
          </cell>
          <cell r="BK58">
            <v>0</v>
          </cell>
          <cell r="BL58">
            <v>1</v>
          </cell>
          <cell r="BM58">
            <v>4</v>
          </cell>
        </row>
        <row r="59">
          <cell r="BH59">
            <v>0</v>
          </cell>
          <cell r="BI59">
            <v>0</v>
          </cell>
          <cell r="BJ59">
            <v>0</v>
          </cell>
          <cell r="BK59">
            <v>0</v>
          </cell>
          <cell r="BL59">
            <v>1</v>
          </cell>
          <cell r="BM59">
            <v>1</v>
          </cell>
        </row>
        <row r="60">
          <cell r="BH60">
            <v>1</v>
          </cell>
          <cell r="BI60">
            <v>1</v>
          </cell>
          <cell r="BJ60">
            <v>0</v>
          </cell>
          <cell r="BK60">
            <v>0</v>
          </cell>
          <cell r="BL60">
            <v>1</v>
          </cell>
          <cell r="BM60">
            <v>3</v>
          </cell>
        </row>
        <row r="61">
          <cell r="BH61">
            <v>0</v>
          </cell>
          <cell r="BI61">
            <v>1</v>
          </cell>
          <cell r="BJ61">
            <v>0</v>
          </cell>
          <cell r="BK61">
            <v>0</v>
          </cell>
          <cell r="BL61">
            <v>1</v>
          </cell>
          <cell r="BM61">
            <v>2</v>
          </cell>
        </row>
        <row r="62">
          <cell r="BH62">
            <v>1</v>
          </cell>
          <cell r="BI62">
            <v>2</v>
          </cell>
          <cell r="BJ62">
            <v>0</v>
          </cell>
          <cell r="BK62">
            <v>0</v>
          </cell>
          <cell r="BL62">
            <v>0</v>
          </cell>
          <cell r="BM62">
            <v>3</v>
          </cell>
        </row>
        <row r="63">
          <cell r="BH63">
            <v>1</v>
          </cell>
          <cell r="BI63">
            <v>2</v>
          </cell>
          <cell r="BJ63">
            <v>0</v>
          </cell>
          <cell r="BK63">
            <v>2</v>
          </cell>
          <cell r="BL63">
            <v>1</v>
          </cell>
          <cell r="BM63">
            <v>6</v>
          </cell>
        </row>
        <row r="64">
          <cell r="BH64">
            <v>1</v>
          </cell>
          <cell r="BI64">
            <v>0</v>
          </cell>
          <cell r="BJ64">
            <v>0</v>
          </cell>
          <cell r="BK64">
            <v>0</v>
          </cell>
          <cell r="BL64">
            <v>1</v>
          </cell>
          <cell r="BM64">
            <v>2</v>
          </cell>
        </row>
        <row r="65">
          <cell r="BH65">
            <v>1</v>
          </cell>
          <cell r="BI65">
            <v>2</v>
          </cell>
          <cell r="BJ65">
            <v>0</v>
          </cell>
          <cell r="BK65">
            <v>1</v>
          </cell>
          <cell r="BL65">
            <v>1</v>
          </cell>
          <cell r="BM65">
            <v>5</v>
          </cell>
        </row>
        <row r="66">
          <cell r="BH66">
            <v>1</v>
          </cell>
          <cell r="BI66">
            <v>0</v>
          </cell>
          <cell r="BJ66">
            <v>0</v>
          </cell>
          <cell r="BK66">
            <v>0</v>
          </cell>
          <cell r="BL66">
            <v>0</v>
          </cell>
          <cell r="BM66">
            <v>1</v>
          </cell>
        </row>
        <row r="67">
          <cell r="BH67">
            <v>0</v>
          </cell>
          <cell r="BI67">
            <v>0</v>
          </cell>
          <cell r="BJ67">
            <v>0</v>
          </cell>
          <cell r="BK67">
            <v>0</v>
          </cell>
          <cell r="BL67">
            <v>1</v>
          </cell>
          <cell r="BM67">
            <v>1</v>
          </cell>
        </row>
        <row r="68">
          <cell r="BH68">
            <v>1</v>
          </cell>
          <cell r="BI68">
            <v>2</v>
          </cell>
          <cell r="BJ68">
            <v>0</v>
          </cell>
          <cell r="BK68">
            <v>1</v>
          </cell>
          <cell r="BL68">
            <v>1</v>
          </cell>
          <cell r="BM68">
            <v>5</v>
          </cell>
        </row>
        <row r="69">
          <cell r="BH69">
            <v>0</v>
          </cell>
          <cell r="BI69">
            <v>0</v>
          </cell>
          <cell r="BJ69">
            <v>0</v>
          </cell>
          <cell r="BK69">
            <v>0</v>
          </cell>
          <cell r="BL69">
            <v>1</v>
          </cell>
          <cell r="BM69">
            <v>1</v>
          </cell>
        </row>
        <row r="70">
          <cell r="BH70">
            <v>1</v>
          </cell>
          <cell r="BI70">
            <v>1</v>
          </cell>
          <cell r="BJ70">
            <v>0</v>
          </cell>
          <cell r="BK70">
            <v>1</v>
          </cell>
          <cell r="BL70">
            <v>0</v>
          </cell>
          <cell r="BM70">
            <v>3</v>
          </cell>
        </row>
        <row r="71">
          <cell r="BH71">
            <v>1</v>
          </cell>
          <cell r="BI71">
            <v>0</v>
          </cell>
          <cell r="BJ71">
            <v>0</v>
          </cell>
          <cell r="BK71">
            <v>0</v>
          </cell>
          <cell r="BL71">
            <v>0</v>
          </cell>
          <cell r="BM71">
            <v>1</v>
          </cell>
        </row>
        <row r="72">
          <cell r="BH72">
            <v>0</v>
          </cell>
          <cell r="BI72">
            <v>1</v>
          </cell>
          <cell r="BJ72">
            <v>0</v>
          </cell>
          <cell r="BK72">
            <v>1</v>
          </cell>
          <cell r="BL72">
            <v>0</v>
          </cell>
          <cell r="BM72">
            <v>2</v>
          </cell>
        </row>
        <row r="73">
          <cell r="BH73">
            <v>1</v>
          </cell>
          <cell r="BI73">
            <v>0</v>
          </cell>
          <cell r="BJ73">
            <v>0</v>
          </cell>
          <cell r="BK73">
            <v>0</v>
          </cell>
          <cell r="BL73">
            <v>1</v>
          </cell>
          <cell r="BM73">
            <v>2</v>
          </cell>
        </row>
        <row r="74">
          <cell r="BH74">
            <v>1</v>
          </cell>
          <cell r="BI74">
            <v>0</v>
          </cell>
          <cell r="BJ74">
            <v>0</v>
          </cell>
          <cell r="BK74">
            <v>0</v>
          </cell>
          <cell r="BL74">
            <v>1</v>
          </cell>
          <cell r="BM74">
            <v>2</v>
          </cell>
        </row>
        <row r="75">
          <cell r="BH75">
            <v>1</v>
          </cell>
          <cell r="BI75">
            <v>0</v>
          </cell>
          <cell r="BJ75">
            <v>0</v>
          </cell>
          <cell r="BK75">
            <v>0</v>
          </cell>
          <cell r="BL75">
            <v>1</v>
          </cell>
          <cell r="BM75">
            <v>2</v>
          </cell>
        </row>
        <row r="76">
          <cell r="BH76">
            <v>1</v>
          </cell>
          <cell r="BI76">
            <v>0</v>
          </cell>
          <cell r="BJ76">
            <v>0</v>
          </cell>
          <cell r="BK76">
            <v>0</v>
          </cell>
          <cell r="BL76">
            <v>1</v>
          </cell>
          <cell r="BM76">
            <v>2</v>
          </cell>
        </row>
        <row r="77">
          <cell r="BH77">
            <v>1</v>
          </cell>
          <cell r="BI77">
            <v>1</v>
          </cell>
          <cell r="BJ77">
            <v>0</v>
          </cell>
          <cell r="BK77">
            <v>1</v>
          </cell>
          <cell r="BL77">
            <v>0</v>
          </cell>
          <cell r="BM77">
            <v>3</v>
          </cell>
        </row>
        <row r="78">
          <cell r="BH78">
            <v>1</v>
          </cell>
          <cell r="BI78">
            <v>1</v>
          </cell>
          <cell r="BJ78">
            <v>1</v>
          </cell>
          <cell r="BK78">
            <v>0</v>
          </cell>
          <cell r="BL78">
            <v>1</v>
          </cell>
          <cell r="BM78">
            <v>4</v>
          </cell>
        </row>
        <row r="79">
          <cell r="BH79">
            <v>1</v>
          </cell>
          <cell r="BI79">
            <v>0</v>
          </cell>
          <cell r="BJ79">
            <v>0</v>
          </cell>
          <cell r="BK79">
            <v>0</v>
          </cell>
          <cell r="BL79">
            <v>1</v>
          </cell>
          <cell r="BM79">
            <v>2</v>
          </cell>
        </row>
        <row r="80">
          <cell r="BH80">
            <v>0</v>
          </cell>
          <cell r="BI80">
            <v>0</v>
          </cell>
          <cell r="BJ80">
            <v>0</v>
          </cell>
          <cell r="BK80">
            <v>0</v>
          </cell>
          <cell r="BL80">
            <v>1</v>
          </cell>
          <cell r="BM80">
            <v>1</v>
          </cell>
        </row>
        <row r="81">
          <cell r="BH81">
            <v>1</v>
          </cell>
          <cell r="BI81">
            <v>0</v>
          </cell>
          <cell r="BJ81">
            <v>0</v>
          </cell>
          <cell r="BK81">
            <v>0</v>
          </cell>
          <cell r="BL81">
            <v>0</v>
          </cell>
          <cell r="BM81">
            <v>1</v>
          </cell>
        </row>
        <row r="82">
          <cell r="BH82">
            <v>0</v>
          </cell>
          <cell r="BI82">
            <v>0</v>
          </cell>
          <cell r="BJ82">
            <v>0</v>
          </cell>
          <cell r="BK82">
            <v>0</v>
          </cell>
          <cell r="BL82">
            <v>0</v>
          </cell>
          <cell r="BM82">
            <v>0</v>
          </cell>
        </row>
        <row r="83">
          <cell r="BH83">
            <v>1</v>
          </cell>
          <cell r="BI83">
            <v>0</v>
          </cell>
          <cell r="BJ83">
            <v>0</v>
          </cell>
          <cell r="BK83">
            <v>0</v>
          </cell>
          <cell r="BL83">
            <v>1</v>
          </cell>
          <cell r="BM83">
            <v>2</v>
          </cell>
        </row>
        <row r="84">
          <cell r="BH84">
            <v>0</v>
          </cell>
          <cell r="BI84">
            <v>0</v>
          </cell>
          <cell r="BJ84">
            <v>0</v>
          </cell>
          <cell r="BK84">
            <v>0</v>
          </cell>
          <cell r="BL84">
            <v>1</v>
          </cell>
          <cell r="BM84">
            <v>1</v>
          </cell>
        </row>
        <row r="85">
          <cell r="BH85">
            <v>1</v>
          </cell>
          <cell r="BI85">
            <v>0</v>
          </cell>
          <cell r="BJ85">
            <v>0</v>
          </cell>
          <cell r="BK85">
            <v>0</v>
          </cell>
          <cell r="BL85">
            <v>1</v>
          </cell>
          <cell r="BM85">
            <v>2</v>
          </cell>
        </row>
        <row r="86">
          <cell r="BH86">
            <v>1</v>
          </cell>
          <cell r="BI86">
            <v>0</v>
          </cell>
          <cell r="BJ86">
            <v>0</v>
          </cell>
          <cell r="BK86">
            <v>0</v>
          </cell>
          <cell r="BL86">
            <v>1</v>
          </cell>
          <cell r="BM86">
            <v>2</v>
          </cell>
        </row>
        <row r="87">
          <cell r="BH87">
            <v>0</v>
          </cell>
          <cell r="BI87">
            <v>0</v>
          </cell>
          <cell r="BJ87">
            <v>0</v>
          </cell>
          <cell r="BK87">
            <v>0</v>
          </cell>
          <cell r="BL87">
            <v>1</v>
          </cell>
          <cell r="BM87">
            <v>1</v>
          </cell>
        </row>
        <row r="88">
          <cell r="BH88">
            <v>1</v>
          </cell>
          <cell r="BI88">
            <v>0</v>
          </cell>
          <cell r="BJ88">
            <v>0</v>
          </cell>
          <cell r="BK88">
            <v>0</v>
          </cell>
          <cell r="BL88">
            <v>1</v>
          </cell>
          <cell r="BM88">
            <v>2</v>
          </cell>
        </row>
        <row r="89">
          <cell r="BH89">
            <v>1</v>
          </cell>
          <cell r="BI89">
            <v>0</v>
          </cell>
          <cell r="BJ89">
            <v>0</v>
          </cell>
          <cell r="BK89">
            <v>0</v>
          </cell>
          <cell r="BL89">
            <v>0</v>
          </cell>
          <cell r="BM89">
            <v>1</v>
          </cell>
        </row>
        <row r="90">
          <cell r="BH90">
            <v>1</v>
          </cell>
          <cell r="BI90">
            <v>1</v>
          </cell>
          <cell r="BJ90">
            <v>0</v>
          </cell>
          <cell r="BK90">
            <v>0</v>
          </cell>
          <cell r="BL90">
            <v>1</v>
          </cell>
          <cell r="BM90">
            <v>3</v>
          </cell>
        </row>
        <row r="91">
          <cell r="BH91">
            <v>1</v>
          </cell>
          <cell r="BI91">
            <v>0</v>
          </cell>
          <cell r="BJ91">
            <v>0</v>
          </cell>
          <cell r="BK91">
            <v>0</v>
          </cell>
          <cell r="BL91">
            <v>1</v>
          </cell>
          <cell r="BM91">
            <v>2</v>
          </cell>
        </row>
        <row r="92">
          <cell r="BH92">
            <v>1</v>
          </cell>
          <cell r="BI92">
            <v>1</v>
          </cell>
          <cell r="BJ92">
            <v>1</v>
          </cell>
          <cell r="BK92">
            <v>0</v>
          </cell>
          <cell r="BL92">
            <v>2</v>
          </cell>
          <cell r="BM92">
            <v>5</v>
          </cell>
        </row>
        <row r="93">
          <cell r="BH93">
            <v>1</v>
          </cell>
          <cell r="BI93">
            <v>1</v>
          </cell>
          <cell r="BJ93">
            <v>1</v>
          </cell>
          <cell r="BK93">
            <v>0</v>
          </cell>
          <cell r="BL93">
            <v>2</v>
          </cell>
          <cell r="BM93">
            <v>5</v>
          </cell>
        </row>
        <row r="94">
          <cell r="BH94">
            <v>1</v>
          </cell>
          <cell r="BI94">
            <v>2</v>
          </cell>
          <cell r="BJ94">
            <v>0</v>
          </cell>
          <cell r="BK94">
            <v>1</v>
          </cell>
          <cell r="BL94">
            <v>1</v>
          </cell>
          <cell r="BM94">
            <v>5</v>
          </cell>
        </row>
        <row r="95">
          <cell r="BH95">
            <v>0</v>
          </cell>
          <cell r="BI95">
            <v>2</v>
          </cell>
          <cell r="BJ95">
            <v>0</v>
          </cell>
          <cell r="BK95">
            <v>1</v>
          </cell>
          <cell r="BL95">
            <v>2</v>
          </cell>
          <cell r="BM95">
            <v>5</v>
          </cell>
        </row>
        <row r="96">
          <cell r="BH96">
            <v>1</v>
          </cell>
          <cell r="BI96">
            <v>0</v>
          </cell>
          <cell r="BJ96">
            <v>0</v>
          </cell>
          <cell r="BK96">
            <v>1</v>
          </cell>
          <cell r="BL96">
            <v>1</v>
          </cell>
          <cell r="BM96">
            <v>3</v>
          </cell>
        </row>
        <row r="97">
          <cell r="BH97">
            <v>1</v>
          </cell>
          <cell r="BI97">
            <v>0</v>
          </cell>
          <cell r="BJ97">
            <v>0</v>
          </cell>
          <cell r="BK97">
            <v>0</v>
          </cell>
          <cell r="BL97">
            <v>1</v>
          </cell>
          <cell r="BM97">
            <v>2</v>
          </cell>
        </row>
        <row r="98">
          <cell r="BH98">
            <v>1</v>
          </cell>
          <cell r="BI98">
            <v>0</v>
          </cell>
          <cell r="BJ98">
            <v>0</v>
          </cell>
          <cell r="BK98">
            <v>0</v>
          </cell>
          <cell r="BL98">
            <v>1</v>
          </cell>
          <cell r="BM98">
            <v>2</v>
          </cell>
        </row>
        <row r="99">
          <cell r="BH99">
            <v>1</v>
          </cell>
          <cell r="BI99">
            <v>1</v>
          </cell>
          <cell r="BJ99">
            <v>1</v>
          </cell>
          <cell r="BK99">
            <v>0</v>
          </cell>
          <cell r="BL99">
            <v>1</v>
          </cell>
          <cell r="BM99">
            <v>4</v>
          </cell>
        </row>
        <row r="100">
          <cell r="BH100">
            <v>1</v>
          </cell>
          <cell r="BI100">
            <v>0</v>
          </cell>
          <cell r="BJ100">
            <v>0</v>
          </cell>
          <cell r="BK100">
            <v>0</v>
          </cell>
          <cell r="BL100">
            <v>0</v>
          </cell>
          <cell r="BM100">
            <v>1</v>
          </cell>
        </row>
        <row r="101">
          <cell r="BH101">
            <v>0</v>
          </cell>
          <cell r="BI101">
            <v>1</v>
          </cell>
          <cell r="BJ101">
            <v>0</v>
          </cell>
          <cell r="BK101">
            <v>0</v>
          </cell>
          <cell r="BL101">
            <v>1</v>
          </cell>
          <cell r="BM101">
            <v>2</v>
          </cell>
        </row>
        <row r="102">
          <cell r="BH102">
            <v>1</v>
          </cell>
          <cell r="BI102">
            <v>1</v>
          </cell>
          <cell r="BJ102">
            <v>0</v>
          </cell>
          <cell r="BK102">
            <v>0</v>
          </cell>
          <cell r="BL102">
            <v>1</v>
          </cell>
          <cell r="BM102">
            <v>3</v>
          </cell>
        </row>
        <row r="103">
          <cell r="BH103">
            <v>0</v>
          </cell>
          <cell r="BI103">
            <v>1</v>
          </cell>
          <cell r="BJ103">
            <v>1</v>
          </cell>
          <cell r="BK103">
            <v>0</v>
          </cell>
          <cell r="BL103">
            <v>1</v>
          </cell>
          <cell r="BM103">
            <v>3</v>
          </cell>
        </row>
        <row r="104">
          <cell r="BH104">
            <v>1</v>
          </cell>
          <cell r="BI104">
            <v>0</v>
          </cell>
          <cell r="BJ104">
            <v>0</v>
          </cell>
          <cell r="BK104">
            <v>0</v>
          </cell>
          <cell r="BL104">
            <v>2</v>
          </cell>
          <cell r="BM104">
            <v>3</v>
          </cell>
        </row>
        <row r="105">
          <cell r="BH105">
            <v>1</v>
          </cell>
          <cell r="BI105">
            <v>0</v>
          </cell>
          <cell r="BJ105">
            <v>0</v>
          </cell>
          <cell r="BK105">
            <v>0</v>
          </cell>
          <cell r="BL105">
            <v>2</v>
          </cell>
          <cell r="BM105">
            <v>3</v>
          </cell>
        </row>
        <row r="106">
          <cell r="BH106">
            <v>1</v>
          </cell>
          <cell r="BI106">
            <v>1</v>
          </cell>
          <cell r="BJ106">
            <v>0</v>
          </cell>
          <cell r="BK106">
            <v>1</v>
          </cell>
          <cell r="BL106">
            <v>1</v>
          </cell>
          <cell r="BM106">
            <v>4</v>
          </cell>
        </row>
        <row r="107">
          <cell r="BH107">
            <v>0</v>
          </cell>
          <cell r="BI107">
            <v>0</v>
          </cell>
          <cell r="BJ107">
            <v>0</v>
          </cell>
          <cell r="BK107">
            <v>0</v>
          </cell>
          <cell r="BL107">
            <v>1</v>
          </cell>
          <cell r="BM107">
            <v>1</v>
          </cell>
        </row>
        <row r="108">
          <cell r="BH108">
            <v>0</v>
          </cell>
          <cell r="BI108">
            <v>0</v>
          </cell>
          <cell r="BJ108">
            <v>0</v>
          </cell>
          <cell r="BK108">
            <v>0</v>
          </cell>
          <cell r="BL108">
            <v>2</v>
          </cell>
          <cell r="BM108">
            <v>2</v>
          </cell>
        </row>
        <row r="109">
          <cell r="BH109">
            <v>1</v>
          </cell>
          <cell r="BI109">
            <v>1</v>
          </cell>
          <cell r="BJ109">
            <v>1</v>
          </cell>
          <cell r="BK109">
            <v>0</v>
          </cell>
          <cell r="BL109">
            <v>2</v>
          </cell>
          <cell r="BM109">
            <v>5</v>
          </cell>
        </row>
        <row r="110">
          <cell r="BH110">
            <v>0</v>
          </cell>
          <cell r="BI110">
            <v>0</v>
          </cell>
          <cell r="BJ110">
            <v>0</v>
          </cell>
          <cell r="BK110">
            <v>0</v>
          </cell>
          <cell r="BL110">
            <v>1</v>
          </cell>
          <cell r="BM110">
            <v>1</v>
          </cell>
        </row>
        <row r="111">
          <cell r="BH111">
            <v>1</v>
          </cell>
          <cell r="BI111">
            <v>1</v>
          </cell>
          <cell r="BJ111">
            <v>0</v>
          </cell>
          <cell r="BK111">
            <v>0</v>
          </cell>
          <cell r="BL111">
            <v>0</v>
          </cell>
          <cell r="BM111">
            <v>2</v>
          </cell>
        </row>
        <row r="112">
          <cell r="BH112">
            <v>1</v>
          </cell>
          <cell r="BI112">
            <v>0</v>
          </cell>
          <cell r="BJ112">
            <v>0</v>
          </cell>
          <cell r="BK112">
            <v>0</v>
          </cell>
          <cell r="BL112">
            <v>0</v>
          </cell>
          <cell r="BM112">
            <v>1</v>
          </cell>
        </row>
        <row r="113">
          <cell r="BH113">
            <v>1</v>
          </cell>
          <cell r="BI113">
            <v>2</v>
          </cell>
          <cell r="BJ113">
            <v>0</v>
          </cell>
          <cell r="BK113">
            <v>0</v>
          </cell>
          <cell r="BL113">
            <v>2</v>
          </cell>
          <cell r="BM113">
            <v>5</v>
          </cell>
        </row>
        <row r="114">
          <cell r="BH114">
            <v>1</v>
          </cell>
          <cell r="BI114">
            <v>1</v>
          </cell>
          <cell r="BJ114">
            <v>1</v>
          </cell>
          <cell r="BK114">
            <v>0</v>
          </cell>
          <cell r="BL114">
            <v>0</v>
          </cell>
          <cell r="BM114">
            <v>3</v>
          </cell>
        </row>
        <row r="115">
          <cell r="BH115">
            <v>1</v>
          </cell>
          <cell r="BI115">
            <v>0</v>
          </cell>
          <cell r="BJ115">
            <v>0</v>
          </cell>
          <cell r="BK115">
            <v>0</v>
          </cell>
          <cell r="BL115">
            <v>0</v>
          </cell>
          <cell r="BM115">
            <v>1</v>
          </cell>
        </row>
        <row r="116">
          <cell r="BH116">
            <v>1</v>
          </cell>
          <cell r="BI116">
            <v>0</v>
          </cell>
          <cell r="BJ116">
            <v>0</v>
          </cell>
          <cell r="BK116">
            <v>0</v>
          </cell>
          <cell r="BL116">
            <v>0</v>
          </cell>
          <cell r="BM116">
            <v>1</v>
          </cell>
        </row>
        <row r="117">
          <cell r="BH117">
            <v>1</v>
          </cell>
          <cell r="BI117">
            <v>0</v>
          </cell>
          <cell r="BJ117">
            <v>0</v>
          </cell>
          <cell r="BK117">
            <v>0</v>
          </cell>
          <cell r="BL117">
            <v>1</v>
          </cell>
          <cell r="BM117">
            <v>2</v>
          </cell>
        </row>
        <row r="118">
          <cell r="BH118">
            <v>1</v>
          </cell>
          <cell r="BI118">
            <v>1</v>
          </cell>
          <cell r="BJ118">
            <v>0</v>
          </cell>
          <cell r="BK118">
            <v>0</v>
          </cell>
          <cell r="BL118">
            <v>0</v>
          </cell>
          <cell r="BM118">
            <v>2</v>
          </cell>
        </row>
        <row r="119">
          <cell r="BH119">
            <v>1</v>
          </cell>
          <cell r="BI119">
            <v>2</v>
          </cell>
          <cell r="BJ119">
            <v>0</v>
          </cell>
          <cell r="BK119">
            <v>1</v>
          </cell>
          <cell r="BL119">
            <v>0</v>
          </cell>
          <cell r="BM119">
            <v>4</v>
          </cell>
        </row>
        <row r="120">
          <cell r="BH120">
            <v>1</v>
          </cell>
          <cell r="BI120">
            <v>0</v>
          </cell>
          <cell r="BJ120">
            <v>0</v>
          </cell>
          <cell r="BK120">
            <v>1</v>
          </cell>
          <cell r="BL120">
            <v>1</v>
          </cell>
          <cell r="BM120">
            <v>3</v>
          </cell>
        </row>
        <row r="121">
          <cell r="BH121">
            <v>0</v>
          </cell>
          <cell r="BI121">
            <v>0</v>
          </cell>
          <cell r="BJ121">
            <v>0</v>
          </cell>
          <cell r="BK121">
            <v>0</v>
          </cell>
          <cell r="BL121">
            <v>1</v>
          </cell>
          <cell r="BM121">
            <v>1</v>
          </cell>
        </row>
        <row r="122">
          <cell r="BH122">
            <v>1</v>
          </cell>
          <cell r="BI122">
            <v>1</v>
          </cell>
          <cell r="BJ122">
            <v>1</v>
          </cell>
          <cell r="BK122">
            <v>0</v>
          </cell>
          <cell r="BL122">
            <v>1</v>
          </cell>
          <cell r="BM122">
            <v>4</v>
          </cell>
        </row>
        <row r="123">
          <cell r="BH123">
            <v>1</v>
          </cell>
          <cell r="BI123">
            <v>1</v>
          </cell>
          <cell r="BJ123">
            <v>0</v>
          </cell>
          <cell r="BK123">
            <v>0</v>
          </cell>
          <cell r="BL123">
            <v>1</v>
          </cell>
          <cell r="BM123">
            <v>3</v>
          </cell>
        </row>
        <row r="124">
          <cell r="BH124">
            <v>0</v>
          </cell>
          <cell r="BI124">
            <v>1</v>
          </cell>
          <cell r="BJ124">
            <v>0</v>
          </cell>
          <cell r="BK124">
            <v>1</v>
          </cell>
          <cell r="BL124">
            <v>1</v>
          </cell>
          <cell r="BM124">
            <v>3</v>
          </cell>
        </row>
        <row r="125">
          <cell r="BH125">
            <v>1</v>
          </cell>
          <cell r="BI125">
            <v>1</v>
          </cell>
          <cell r="BJ125">
            <v>1</v>
          </cell>
          <cell r="BK125">
            <v>0</v>
          </cell>
          <cell r="BL125">
            <v>0</v>
          </cell>
          <cell r="BM125">
            <v>3</v>
          </cell>
        </row>
        <row r="126">
          <cell r="BH126">
            <v>0</v>
          </cell>
          <cell r="BI126">
            <v>0</v>
          </cell>
          <cell r="BJ126">
            <v>0</v>
          </cell>
          <cell r="BK126">
            <v>1</v>
          </cell>
          <cell r="BL126">
            <v>1</v>
          </cell>
          <cell r="BM126">
            <v>2</v>
          </cell>
        </row>
        <row r="127">
          <cell r="BH127">
            <v>1</v>
          </cell>
          <cell r="BI127">
            <v>0</v>
          </cell>
          <cell r="BJ127">
            <v>0</v>
          </cell>
          <cell r="BK127">
            <v>0</v>
          </cell>
          <cell r="BL127">
            <v>0</v>
          </cell>
          <cell r="BM127">
            <v>1</v>
          </cell>
        </row>
        <row r="128">
          <cell r="BH128">
            <v>1</v>
          </cell>
          <cell r="BI128">
            <v>0</v>
          </cell>
          <cell r="BJ128">
            <v>0</v>
          </cell>
          <cell r="BK128">
            <v>1</v>
          </cell>
          <cell r="BL128">
            <v>0</v>
          </cell>
          <cell r="BM128">
            <v>2</v>
          </cell>
        </row>
        <row r="129">
          <cell r="BH129">
            <v>1</v>
          </cell>
          <cell r="BI129">
            <v>0</v>
          </cell>
          <cell r="BJ129">
            <v>0</v>
          </cell>
          <cell r="BK129">
            <v>0</v>
          </cell>
          <cell r="BL129">
            <v>1</v>
          </cell>
          <cell r="BM129">
            <v>2</v>
          </cell>
        </row>
        <row r="130">
          <cell r="BH130">
            <v>1</v>
          </cell>
          <cell r="BI130">
            <v>0</v>
          </cell>
          <cell r="BJ130">
            <v>0</v>
          </cell>
          <cell r="BK130">
            <v>0</v>
          </cell>
          <cell r="BL130">
            <v>2</v>
          </cell>
          <cell r="BM130">
            <v>3</v>
          </cell>
        </row>
        <row r="131">
          <cell r="BH131">
            <v>1</v>
          </cell>
          <cell r="BI131">
            <v>1</v>
          </cell>
          <cell r="BJ131">
            <v>0</v>
          </cell>
          <cell r="BK131">
            <v>1</v>
          </cell>
          <cell r="BL131">
            <v>1</v>
          </cell>
          <cell r="BM131">
            <v>4</v>
          </cell>
        </row>
        <row r="132">
          <cell r="BH132">
            <v>1</v>
          </cell>
          <cell r="BI132">
            <v>2</v>
          </cell>
          <cell r="BJ132">
            <v>0</v>
          </cell>
          <cell r="BK132">
            <v>1</v>
          </cell>
          <cell r="BL132">
            <v>1</v>
          </cell>
          <cell r="BM132">
            <v>5</v>
          </cell>
        </row>
        <row r="133">
          <cell r="BH133">
            <v>1</v>
          </cell>
          <cell r="BI133">
            <v>1</v>
          </cell>
          <cell r="BJ133">
            <v>0</v>
          </cell>
          <cell r="BK133">
            <v>0</v>
          </cell>
          <cell r="BL133">
            <v>0</v>
          </cell>
          <cell r="BM133">
            <v>2</v>
          </cell>
        </row>
        <row r="134">
          <cell r="BH134">
            <v>0</v>
          </cell>
          <cell r="BI134">
            <v>1</v>
          </cell>
          <cell r="BJ134">
            <v>1</v>
          </cell>
          <cell r="BK134">
            <v>0</v>
          </cell>
          <cell r="BL134">
            <v>1</v>
          </cell>
          <cell r="BM134">
            <v>3</v>
          </cell>
        </row>
        <row r="135">
          <cell r="BH135">
            <v>1</v>
          </cell>
          <cell r="BI135">
            <v>0</v>
          </cell>
          <cell r="BJ135">
            <v>0</v>
          </cell>
          <cell r="BK135">
            <v>0</v>
          </cell>
          <cell r="BL135">
            <v>1</v>
          </cell>
          <cell r="BM135">
            <v>2</v>
          </cell>
        </row>
        <row r="136">
          <cell r="BH136">
            <v>1</v>
          </cell>
          <cell r="BI136">
            <v>0</v>
          </cell>
          <cell r="BJ136">
            <v>0</v>
          </cell>
          <cell r="BK136">
            <v>0</v>
          </cell>
          <cell r="BL136">
            <v>1</v>
          </cell>
          <cell r="BM136">
            <v>2</v>
          </cell>
        </row>
        <row r="137">
          <cell r="BH137">
            <v>1</v>
          </cell>
          <cell r="BI137">
            <v>0</v>
          </cell>
          <cell r="BJ137">
            <v>0</v>
          </cell>
          <cell r="BK137">
            <v>0</v>
          </cell>
          <cell r="BL137">
            <v>0</v>
          </cell>
          <cell r="BM137">
            <v>1</v>
          </cell>
        </row>
        <row r="138">
          <cell r="BH138">
            <v>1</v>
          </cell>
          <cell r="BI138">
            <v>2</v>
          </cell>
          <cell r="BJ138">
            <v>0</v>
          </cell>
          <cell r="BK138">
            <v>1</v>
          </cell>
          <cell r="BL138">
            <v>1</v>
          </cell>
          <cell r="BM138">
            <v>5</v>
          </cell>
        </row>
        <row r="139">
          <cell r="BH139">
            <v>1</v>
          </cell>
          <cell r="BI139">
            <v>0</v>
          </cell>
          <cell r="BJ139">
            <v>0</v>
          </cell>
          <cell r="BK139">
            <v>0</v>
          </cell>
          <cell r="BL139">
            <v>1</v>
          </cell>
          <cell r="BM139">
            <v>2</v>
          </cell>
        </row>
        <row r="140">
          <cell r="BH140">
            <v>1</v>
          </cell>
          <cell r="BI140">
            <v>1</v>
          </cell>
          <cell r="BJ140">
            <v>0</v>
          </cell>
          <cell r="BK140">
            <v>0</v>
          </cell>
          <cell r="BL140">
            <v>1</v>
          </cell>
          <cell r="BM140">
            <v>3</v>
          </cell>
        </row>
        <row r="141">
          <cell r="BH141">
            <v>0</v>
          </cell>
          <cell r="BI141">
            <v>0</v>
          </cell>
          <cell r="BJ141">
            <v>0</v>
          </cell>
          <cell r="BK141">
            <v>0</v>
          </cell>
          <cell r="BL141">
            <v>1</v>
          </cell>
          <cell r="BM141">
            <v>1</v>
          </cell>
        </row>
        <row r="142">
          <cell r="BH142">
            <v>1</v>
          </cell>
          <cell r="BI142">
            <v>1</v>
          </cell>
          <cell r="BJ142">
            <v>0</v>
          </cell>
          <cell r="BK142">
            <v>0</v>
          </cell>
          <cell r="BL142">
            <v>0</v>
          </cell>
          <cell r="BM142">
            <v>2</v>
          </cell>
        </row>
        <row r="143">
          <cell r="BH143">
            <v>1</v>
          </cell>
          <cell r="BI143">
            <v>1</v>
          </cell>
          <cell r="BJ143">
            <v>0</v>
          </cell>
          <cell r="BK143">
            <v>1</v>
          </cell>
          <cell r="BL143">
            <v>1</v>
          </cell>
          <cell r="BM143">
            <v>4</v>
          </cell>
        </row>
        <row r="144">
          <cell r="BH144">
            <v>1</v>
          </cell>
          <cell r="BI144">
            <v>1</v>
          </cell>
          <cell r="BJ144">
            <v>0</v>
          </cell>
          <cell r="BK144">
            <v>0</v>
          </cell>
          <cell r="BL144">
            <v>0</v>
          </cell>
          <cell r="BM144">
            <v>2</v>
          </cell>
        </row>
        <row r="145">
          <cell r="BH145">
            <v>1</v>
          </cell>
          <cell r="BI145">
            <v>1</v>
          </cell>
          <cell r="BJ145">
            <v>0</v>
          </cell>
          <cell r="BK145">
            <v>0</v>
          </cell>
          <cell r="BL145">
            <v>0</v>
          </cell>
          <cell r="BM145">
            <v>2</v>
          </cell>
        </row>
        <row r="146">
          <cell r="BH146">
            <v>0</v>
          </cell>
          <cell r="BI146">
            <v>0</v>
          </cell>
          <cell r="BJ146">
            <v>0</v>
          </cell>
          <cell r="BK146">
            <v>0</v>
          </cell>
          <cell r="BL146">
            <v>1</v>
          </cell>
          <cell r="BM146">
            <v>1</v>
          </cell>
        </row>
        <row r="147">
          <cell r="BH147">
            <v>0</v>
          </cell>
          <cell r="BI147">
            <v>0</v>
          </cell>
          <cell r="BJ147">
            <v>0</v>
          </cell>
          <cell r="BK147">
            <v>0</v>
          </cell>
          <cell r="BL147">
            <v>1</v>
          </cell>
          <cell r="BM147">
            <v>1</v>
          </cell>
        </row>
        <row r="148">
          <cell r="BH148">
            <v>1</v>
          </cell>
          <cell r="BI148">
            <v>0</v>
          </cell>
          <cell r="BJ148">
            <v>0</v>
          </cell>
          <cell r="BK148">
            <v>0</v>
          </cell>
          <cell r="BL148">
            <v>1</v>
          </cell>
          <cell r="BM148">
            <v>2</v>
          </cell>
        </row>
        <row r="149">
          <cell r="BH149">
            <v>1</v>
          </cell>
          <cell r="BI149">
            <v>0</v>
          </cell>
          <cell r="BJ149">
            <v>0</v>
          </cell>
          <cell r="BK149">
            <v>0</v>
          </cell>
          <cell r="BL149">
            <v>1</v>
          </cell>
          <cell r="BM149">
            <v>2</v>
          </cell>
        </row>
        <row r="150">
          <cell r="BH150">
            <v>1</v>
          </cell>
          <cell r="BI150">
            <v>1</v>
          </cell>
          <cell r="BJ150">
            <v>0</v>
          </cell>
          <cell r="BK150">
            <v>0</v>
          </cell>
          <cell r="BL150">
            <v>1</v>
          </cell>
          <cell r="BM150">
            <v>3</v>
          </cell>
        </row>
        <row r="151">
          <cell r="BH151">
            <v>1</v>
          </cell>
          <cell r="BI151">
            <v>1</v>
          </cell>
          <cell r="BJ151">
            <v>1</v>
          </cell>
          <cell r="BK151">
            <v>0</v>
          </cell>
          <cell r="BL151">
            <v>0</v>
          </cell>
          <cell r="BM151">
            <v>3</v>
          </cell>
        </row>
        <row r="152">
          <cell r="BH152">
            <v>1</v>
          </cell>
          <cell r="BI152">
            <v>2</v>
          </cell>
          <cell r="BJ152">
            <v>0</v>
          </cell>
          <cell r="BK152">
            <v>1</v>
          </cell>
          <cell r="BL152">
            <v>1</v>
          </cell>
          <cell r="BM152">
            <v>5</v>
          </cell>
        </row>
        <row r="153">
          <cell r="BH153">
            <v>0</v>
          </cell>
          <cell r="BI153">
            <v>0</v>
          </cell>
          <cell r="BJ153">
            <v>0</v>
          </cell>
          <cell r="BK153">
            <v>0</v>
          </cell>
          <cell r="BL153">
            <v>1</v>
          </cell>
          <cell r="BM153">
            <v>1</v>
          </cell>
        </row>
        <row r="154">
          <cell r="BH154">
            <v>1</v>
          </cell>
          <cell r="BI154">
            <v>0</v>
          </cell>
          <cell r="BJ154">
            <v>0</v>
          </cell>
          <cell r="BK154">
            <v>0</v>
          </cell>
          <cell r="BL154">
            <v>0</v>
          </cell>
          <cell r="BM154">
            <v>1</v>
          </cell>
        </row>
        <row r="155">
          <cell r="BH155">
            <v>1</v>
          </cell>
          <cell r="BI155">
            <v>1</v>
          </cell>
          <cell r="BJ155">
            <v>1</v>
          </cell>
          <cell r="BK155">
            <v>0</v>
          </cell>
          <cell r="BL155">
            <v>1</v>
          </cell>
          <cell r="BM155">
            <v>4</v>
          </cell>
        </row>
        <row r="156">
          <cell r="BH156">
            <v>1</v>
          </cell>
          <cell r="BI156">
            <v>1</v>
          </cell>
          <cell r="BJ156">
            <v>0</v>
          </cell>
          <cell r="BK156">
            <v>0</v>
          </cell>
          <cell r="BL156">
            <v>1</v>
          </cell>
          <cell r="BM156">
            <v>3</v>
          </cell>
        </row>
        <row r="157">
          <cell r="BH157">
            <v>1</v>
          </cell>
          <cell r="BI157">
            <v>1</v>
          </cell>
          <cell r="BJ157">
            <v>1</v>
          </cell>
          <cell r="BK157">
            <v>0</v>
          </cell>
          <cell r="BL157">
            <v>1</v>
          </cell>
          <cell r="BM157">
            <v>4</v>
          </cell>
        </row>
        <row r="158">
          <cell r="BH158">
            <v>1</v>
          </cell>
          <cell r="BI158">
            <v>0</v>
          </cell>
          <cell r="BJ158">
            <v>0</v>
          </cell>
          <cell r="BK158">
            <v>0</v>
          </cell>
          <cell r="BL158">
            <v>0</v>
          </cell>
          <cell r="BM158">
            <v>1</v>
          </cell>
        </row>
        <row r="159">
          <cell r="BH159">
            <v>0</v>
          </cell>
          <cell r="BI159">
            <v>0</v>
          </cell>
          <cell r="BJ159">
            <v>0</v>
          </cell>
          <cell r="BK159">
            <v>0</v>
          </cell>
          <cell r="BL159">
            <v>1</v>
          </cell>
          <cell r="BM159">
            <v>1</v>
          </cell>
        </row>
        <row r="160">
          <cell r="BH160">
            <v>0</v>
          </cell>
          <cell r="BI160">
            <v>1</v>
          </cell>
          <cell r="BJ160">
            <v>0</v>
          </cell>
          <cell r="BK160">
            <v>1</v>
          </cell>
          <cell r="BL160">
            <v>0</v>
          </cell>
          <cell r="BM160">
            <v>2</v>
          </cell>
        </row>
        <row r="161">
          <cell r="BH161">
            <v>1</v>
          </cell>
          <cell r="BI161">
            <v>1</v>
          </cell>
          <cell r="BJ161">
            <v>1</v>
          </cell>
          <cell r="BK161">
            <v>0</v>
          </cell>
          <cell r="BL161">
            <v>2</v>
          </cell>
          <cell r="BM161">
            <v>5</v>
          </cell>
        </row>
        <row r="162">
          <cell r="BH162">
            <v>1</v>
          </cell>
          <cell r="BI162">
            <v>0</v>
          </cell>
          <cell r="BJ162">
            <v>0</v>
          </cell>
          <cell r="BK162">
            <v>0</v>
          </cell>
          <cell r="BL162">
            <v>0</v>
          </cell>
          <cell r="BM162">
            <v>1</v>
          </cell>
        </row>
        <row r="163">
          <cell r="BH163">
            <v>1</v>
          </cell>
          <cell r="BI163">
            <v>0</v>
          </cell>
          <cell r="BJ163">
            <v>0</v>
          </cell>
          <cell r="BK163">
            <v>0</v>
          </cell>
          <cell r="BL163">
            <v>1</v>
          </cell>
          <cell r="BM163">
            <v>2</v>
          </cell>
        </row>
        <row r="164">
          <cell r="BH164">
            <v>1</v>
          </cell>
          <cell r="BI164">
            <v>0</v>
          </cell>
          <cell r="BJ164">
            <v>0</v>
          </cell>
          <cell r="BK164">
            <v>0</v>
          </cell>
          <cell r="BL164">
            <v>1</v>
          </cell>
          <cell r="BM164">
            <v>2</v>
          </cell>
        </row>
        <row r="165">
          <cell r="BH165">
            <v>1</v>
          </cell>
          <cell r="BI165">
            <v>1</v>
          </cell>
          <cell r="BJ165">
            <v>0</v>
          </cell>
          <cell r="BK165">
            <v>0</v>
          </cell>
          <cell r="BL165">
            <v>1</v>
          </cell>
          <cell r="BM165">
            <v>3</v>
          </cell>
        </row>
        <row r="166">
          <cell r="BH166">
            <v>1</v>
          </cell>
          <cell r="BI166">
            <v>0</v>
          </cell>
          <cell r="BJ166">
            <v>0</v>
          </cell>
          <cell r="BK166">
            <v>0</v>
          </cell>
          <cell r="BL166">
            <v>0</v>
          </cell>
          <cell r="BM166">
            <v>1</v>
          </cell>
        </row>
        <row r="167">
          <cell r="BH167">
            <v>1</v>
          </cell>
          <cell r="BI167">
            <v>0</v>
          </cell>
          <cell r="BJ167">
            <v>0</v>
          </cell>
          <cell r="BK167">
            <v>0</v>
          </cell>
          <cell r="BL167">
            <v>0</v>
          </cell>
          <cell r="BM167">
            <v>1</v>
          </cell>
        </row>
        <row r="168">
          <cell r="BH168">
            <v>1</v>
          </cell>
          <cell r="BI168">
            <v>0</v>
          </cell>
          <cell r="BJ168">
            <v>0</v>
          </cell>
          <cell r="BK168">
            <v>0</v>
          </cell>
          <cell r="BL168">
            <v>0</v>
          </cell>
          <cell r="BM168">
            <v>1</v>
          </cell>
        </row>
        <row r="169">
          <cell r="BH169">
            <v>0</v>
          </cell>
          <cell r="BI169">
            <v>0</v>
          </cell>
          <cell r="BJ169">
            <v>0</v>
          </cell>
          <cell r="BK169">
            <v>0</v>
          </cell>
          <cell r="BL169">
            <v>1</v>
          </cell>
          <cell r="BM169">
            <v>1</v>
          </cell>
        </row>
        <row r="170">
          <cell r="BH170">
            <v>1</v>
          </cell>
          <cell r="BI170">
            <v>0</v>
          </cell>
          <cell r="BJ170">
            <v>0</v>
          </cell>
          <cell r="BK170">
            <v>0</v>
          </cell>
          <cell r="BL170">
            <v>0</v>
          </cell>
          <cell r="BM170">
            <v>1</v>
          </cell>
        </row>
        <row r="171">
          <cell r="BH171">
            <v>1</v>
          </cell>
          <cell r="BI171">
            <v>0</v>
          </cell>
          <cell r="BJ171">
            <v>0</v>
          </cell>
          <cell r="BK171">
            <v>0</v>
          </cell>
          <cell r="BL171">
            <v>0</v>
          </cell>
          <cell r="BM171">
            <v>1</v>
          </cell>
        </row>
        <row r="172">
          <cell r="BH172">
            <v>0</v>
          </cell>
          <cell r="BI172">
            <v>0</v>
          </cell>
          <cell r="BJ172">
            <v>0</v>
          </cell>
          <cell r="BK172">
            <v>0</v>
          </cell>
          <cell r="BL172">
            <v>1</v>
          </cell>
          <cell r="BM172">
            <v>1</v>
          </cell>
        </row>
        <row r="173">
          <cell r="BH173">
            <v>0</v>
          </cell>
          <cell r="BI173">
            <v>0</v>
          </cell>
          <cell r="BJ173">
            <v>0</v>
          </cell>
          <cell r="BK173">
            <v>0</v>
          </cell>
          <cell r="BL173">
            <v>0</v>
          </cell>
          <cell r="BM173">
            <v>0</v>
          </cell>
        </row>
        <row r="174">
          <cell r="BH174">
            <v>1</v>
          </cell>
          <cell r="BI174">
            <v>0</v>
          </cell>
          <cell r="BJ174">
            <v>0</v>
          </cell>
          <cell r="BK174">
            <v>0</v>
          </cell>
          <cell r="BL174">
            <v>1</v>
          </cell>
          <cell r="BM174">
            <v>2</v>
          </cell>
        </row>
        <row r="175">
          <cell r="BH175">
            <v>1</v>
          </cell>
          <cell r="BI175">
            <v>0</v>
          </cell>
          <cell r="BJ175">
            <v>0</v>
          </cell>
          <cell r="BK175">
            <v>0</v>
          </cell>
          <cell r="BL175">
            <v>0</v>
          </cell>
          <cell r="BM175">
            <v>1</v>
          </cell>
        </row>
        <row r="176">
          <cell r="BH176">
            <v>1</v>
          </cell>
          <cell r="BI176">
            <v>0</v>
          </cell>
          <cell r="BJ176">
            <v>0</v>
          </cell>
          <cell r="BK176">
            <v>0</v>
          </cell>
          <cell r="BL176">
            <v>0</v>
          </cell>
          <cell r="BM176">
            <v>1</v>
          </cell>
        </row>
        <row r="177">
          <cell r="BH177">
            <v>1</v>
          </cell>
          <cell r="BI177">
            <v>0</v>
          </cell>
          <cell r="BJ177">
            <v>0</v>
          </cell>
          <cell r="BK177">
            <v>0</v>
          </cell>
          <cell r="BL177">
            <v>1</v>
          </cell>
          <cell r="BM177">
            <v>2</v>
          </cell>
        </row>
        <row r="178">
          <cell r="BH178">
            <v>1</v>
          </cell>
          <cell r="BI178">
            <v>0</v>
          </cell>
          <cell r="BJ178">
            <v>0</v>
          </cell>
          <cell r="BK178">
            <v>0</v>
          </cell>
          <cell r="BL178">
            <v>1</v>
          </cell>
          <cell r="BM178">
            <v>2</v>
          </cell>
        </row>
        <row r="179">
          <cell r="BH179">
            <v>1</v>
          </cell>
          <cell r="BI179">
            <v>0</v>
          </cell>
          <cell r="BJ179">
            <v>0</v>
          </cell>
          <cell r="BK179">
            <v>0</v>
          </cell>
          <cell r="BL179">
            <v>1</v>
          </cell>
          <cell r="BM179">
            <v>2</v>
          </cell>
        </row>
        <row r="180">
          <cell r="BH180">
            <v>1</v>
          </cell>
          <cell r="BI180">
            <v>0</v>
          </cell>
          <cell r="BJ180">
            <v>0</v>
          </cell>
          <cell r="BK180">
            <v>0</v>
          </cell>
          <cell r="BL180">
            <v>0</v>
          </cell>
          <cell r="BM180">
            <v>1</v>
          </cell>
        </row>
        <row r="181">
          <cell r="BH181">
            <v>0</v>
          </cell>
          <cell r="BI181">
            <v>0</v>
          </cell>
          <cell r="BJ181">
            <v>0</v>
          </cell>
          <cell r="BK181">
            <v>0</v>
          </cell>
          <cell r="BL181">
            <v>1</v>
          </cell>
          <cell r="BM181">
            <v>1</v>
          </cell>
        </row>
        <row r="182">
          <cell r="BH182">
            <v>1</v>
          </cell>
          <cell r="BI182">
            <v>1</v>
          </cell>
          <cell r="BJ182">
            <v>0</v>
          </cell>
          <cell r="BK182">
            <v>0</v>
          </cell>
          <cell r="BL182">
            <v>0</v>
          </cell>
          <cell r="BM182">
            <v>2</v>
          </cell>
        </row>
        <row r="183">
          <cell r="BH183">
            <v>1</v>
          </cell>
          <cell r="BI183">
            <v>1</v>
          </cell>
          <cell r="BJ183">
            <v>1</v>
          </cell>
          <cell r="BK183">
            <v>0</v>
          </cell>
          <cell r="BL183">
            <v>1</v>
          </cell>
          <cell r="BM183">
            <v>4</v>
          </cell>
        </row>
        <row r="184">
          <cell r="BH184">
            <v>1</v>
          </cell>
          <cell r="BI184">
            <v>1</v>
          </cell>
          <cell r="BJ184">
            <v>1</v>
          </cell>
          <cell r="BK184">
            <v>0</v>
          </cell>
          <cell r="BL184">
            <v>0</v>
          </cell>
          <cell r="BM184">
            <v>3</v>
          </cell>
        </row>
        <row r="185">
          <cell r="BH185">
            <v>0</v>
          </cell>
          <cell r="BI185">
            <v>0</v>
          </cell>
          <cell r="BJ185">
            <v>0</v>
          </cell>
          <cell r="BK185">
            <v>0</v>
          </cell>
          <cell r="BL185">
            <v>0</v>
          </cell>
          <cell r="BM185">
            <v>0</v>
          </cell>
        </row>
        <row r="186">
          <cell r="BH186">
            <v>1</v>
          </cell>
          <cell r="BI186">
            <v>1</v>
          </cell>
          <cell r="BJ186">
            <v>1</v>
          </cell>
          <cell r="BK186">
            <v>0</v>
          </cell>
          <cell r="BL186">
            <v>2</v>
          </cell>
          <cell r="BM186">
            <v>5</v>
          </cell>
        </row>
        <row r="187">
          <cell r="BH187">
            <v>1</v>
          </cell>
          <cell r="BI187">
            <v>2</v>
          </cell>
          <cell r="BJ187">
            <v>0</v>
          </cell>
          <cell r="BK187">
            <v>1</v>
          </cell>
          <cell r="BL187">
            <v>1</v>
          </cell>
          <cell r="BM187">
            <v>5</v>
          </cell>
        </row>
        <row r="188">
          <cell r="BH188">
            <v>1</v>
          </cell>
          <cell r="BI188">
            <v>0</v>
          </cell>
          <cell r="BJ188">
            <v>0</v>
          </cell>
          <cell r="BK188">
            <v>0</v>
          </cell>
          <cell r="BL188">
            <v>0</v>
          </cell>
          <cell r="BM188">
            <v>1</v>
          </cell>
        </row>
        <row r="189">
          <cell r="BH189">
            <v>1</v>
          </cell>
          <cell r="BI189">
            <v>0</v>
          </cell>
          <cell r="BJ189">
            <v>0</v>
          </cell>
          <cell r="BK189">
            <v>0</v>
          </cell>
          <cell r="BL189">
            <v>1</v>
          </cell>
          <cell r="BM189">
            <v>2</v>
          </cell>
        </row>
        <row r="190">
          <cell r="BH190">
            <v>0</v>
          </cell>
          <cell r="BI190">
            <v>0</v>
          </cell>
          <cell r="BJ190">
            <v>0</v>
          </cell>
          <cell r="BK190">
            <v>0</v>
          </cell>
          <cell r="BL190">
            <v>1</v>
          </cell>
          <cell r="BM190">
            <v>1</v>
          </cell>
        </row>
        <row r="191">
          <cell r="BH191">
            <v>0</v>
          </cell>
          <cell r="BI191">
            <v>1</v>
          </cell>
          <cell r="BJ191">
            <v>0</v>
          </cell>
          <cell r="BK191">
            <v>0</v>
          </cell>
          <cell r="BL191">
            <v>0</v>
          </cell>
          <cell r="BM191">
            <v>1</v>
          </cell>
        </row>
        <row r="192">
          <cell r="BH192">
            <v>0</v>
          </cell>
          <cell r="BI192">
            <v>0</v>
          </cell>
          <cell r="BJ192">
            <v>0</v>
          </cell>
          <cell r="BK192">
            <v>0</v>
          </cell>
          <cell r="BL192">
            <v>0</v>
          </cell>
          <cell r="BM192">
            <v>0</v>
          </cell>
        </row>
        <row r="193">
          <cell r="BH193">
            <v>1</v>
          </cell>
          <cell r="BI193">
            <v>0</v>
          </cell>
          <cell r="BJ193">
            <v>0</v>
          </cell>
          <cell r="BK193">
            <v>0</v>
          </cell>
          <cell r="BL193">
            <v>1</v>
          </cell>
          <cell r="BM193">
            <v>2</v>
          </cell>
        </row>
        <row r="194">
          <cell r="BH194">
            <v>0</v>
          </cell>
          <cell r="BI194">
            <v>0</v>
          </cell>
          <cell r="BJ194">
            <v>0</v>
          </cell>
          <cell r="BK194">
            <v>0</v>
          </cell>
          <cell r="BL194">
            <v>0</v>
          </cell>
          <cell r="BM194">
            <v>0</v>
          </cell>
        </row>
        <row r="195">
          <cell r="BH195">
            <v>1</v>
          </cell>
          <cell r="BI195">
            <v>0</v>
          </cell>
          <cell r="BJ195">
            <v>0</v>
          </cell>
          <cell r="BK195">
            <v>0</v>
          </cell>
          <cell r="BL195">
            <v>1</v>
          </cell>
          <cell r="BM195">
            <v>2</v>
          </cell>
        </row>
        <row r="196">
          <cell r="BH196">
            <v>1</v>
          </cell>
          <cell r="BI196">
            <v>1</v>
          </cell>
          <cell r="BJ196">
            <v>0</v>
          </cell>
          <cell r="BK196">
            <v>0</v>
          </cell>
          <cell r="BL196">
            <v>1</v>
          </cell>
          <cell r="BM196">
            <v>3</v>
          </cell>
        </row>
        <row r="197">
          <cell r="BH197">
            <v>1</v>
          </cell>
          <cell r="BI197">
            <v>0</v>
          </cell>
          <cell r="BJ197">
            <v>0</v>
          </cell>
          <cell r="BK197">
            <v>0</v>
          </cell>
          <cell r="BL197">
            <v>0</v>
          </cell>
          <cell r="BM197">
            <v>1</v>
          </cell>
        </row>
        <row r="198">
          <cell r="BH198">
            <v>1</v>
          </cell>
          <cell r="BI198">
            <v>0</v>
          </cell>
          <cell r="BJ198">
            <v>0</v>
          </cell>
          <cell r="BK198">
            <v>0</v>
          </cell>
          <cell r="BL198">
            <v>0</v>
          </cell>
          <cell r="BM198">
            <v>1</v>
          </cell>
        </row>
        <row r="199">
          <cell r="BH199">
            <v>1</v>
          </cell>
          <cell r="BI199">
            <v>1</v>
          </cell>
          <cell r="BJ199">
            <v>1</v>
          </cell>
          <cell r="BK199">
            <v>0</v>
          </cell>
          <cell r="BL199">
            <v>2</v>
          </cell>
          <cell r="BM199">
            <v>5</v>
          </cell>
        </row>
        <row r="200">
          <cell r="BH200">
            <v>1</v>
          </cell>
          <cell r="BI200">
            <v>0</v>
          </cell>
          <cell r="BJ200">
            <v>0</v>
          </cell>
          <cell r="BK200">
            <v>0</v>
          </cell>
          <cell r="BL200">
            <v>1</v>
          </cell>
          <cell r="BM200">
            <v>2</v>
          </cell>
        </row>
        <row r="201">
          <cell r="BH201">
            <v>0</v>
          </cell>
          <cell r="BI201">
            <v>0</v>
          </cell>
          <cell r="BJ201">
            <v>0</v>
          </cell>
          <cell r="BK201">
            <v>0</v>
          </cell>
          <cell r="BL201">
            <v>1</v>
          </cell>
          <cell r="BM201">
            <v>1</v>
          </cell>
        </row>
        <row r="202">
          <cell r="BH202">
            <v>0</v>
          </cell>
          <cell r="BI202">
            <v>0</v>
          </cell>
          <cell r="BJ202">
            <v>0</v>
          </cell>
          <cell r="BK202">
            <v>0</v>
          </cell>
          <cell r="BL202">
            <v>1</v>
          </cell>
          <cell r="BM202">
            <v>1</v>
          </cell>
        </row>
        <row r="203">
          <cell r="BH203">
            <v>1</v>
          </cell>
          <cell r="BI203">
            <v>0</v>
          </cell>
          <cell r="BJ203">
            <v>0</v>
          </cell>
          <cell r="BK203">
            <v>0</v>
          </cell>
          <cell r="BL203">
            <v>1</v>
          </cell>
          <cell r="BM203">
            <v>2</v>
          </cell>
        </row>
        <row r="204">
          <cell r="BH204">
            <v>1</v>
          </cell>
          <cell r="BI204">
            <v>1</v>
          </cell>
          <cell r="BJ204">
            <v>1</v>
          </cell>
          <cell r="BK204">
            <v>0</v>
          </cell>
          <cell r="BL204">
            <v>1</v>
          </cell>
          <cell r="BM204">
            <v>4</v>
          </cell>
        </row>
        <row r="205">
          <cell r="BH205">
            <v>0</v>
          </cell>
          <cell r="BI205">
            <v>0</v>
          </cell>
          <cell r="BJ205">
            <v>0</v>
          </cell>
          <cell r="BK205">
            <v>0</v>
          </cell>
          <cell r="BL205">
            <v>0</v>
          </cell>
          <cell r="BM205">
            <v>0</v>
          </cell>
        </row>
        <row r="206">
          <cell r="BH206">
            <v>0</v>
          </cell>
          <cell r="BI206">
            <v>0</v>
          </cell>
          <cell r="BJ206">
            <v>0</v>
          </cell>
          <cell r="BK206">
            <v>0</v>
          </cell>
          <cell r="BL206">
            <v>0</v>
          </cell>
          <cell r="BM206">
            <v>0</v>
          </cell>
        </row>
        <row r="207">
          <cell r="BH207">
            <v>0</v>
          </cell>
          <cell r="BI207">
            <v>0</v>
          </cell>
          <cell r="BJ207">
            <v>0</v>
          </cell>
          <cell r="BK207">
            <v>0</v>
          </cell>
          <cell r="BL207">
            <v>0</v>
          </cell>
          <cell r="BM207">
            <v>0</v>
          </cell>
        </row>
        <row r="208">
          <cell r="BH208">
            <v>0</v>
          </cell>
          <cell r="BI208">
            <v>0</v>
          </cell>
          <cell r="BJ208">
            <v>0</v>
          </cell>
          <cell r="BK208">
            <v>0</v>
          </cell>
          <cell r="BL208">
            <v>0</v>
          </cell>
          <cell r="BM208">
            <v>0</v>
          </cell>
        </row>
        <row r="209">
          <cell r="BH209">
            <v>0</v>
          </cell>
          <cell r="BI209">
            <v>0</v>
          </cell>
          <cell r="BJ209">
            <v>0</v>
          </cell>
          <cell r="BK209">
            <v>0</v>
          </cell>
          <cell r="BL209">
            <v>0</v>
          </cell>
          <cell r="BM209">
            <v>0</v>
          </cell>
        </row>
        <row r="210">
          <cell r="BH210">
            <v>0</v>
          </cell>
          <cell r="BI210">
            <v>0</v>
          </cell>
          <cell r="BJ210">
            <v>0</v>
          </cell>
          <cell r="BK210">
            <v>0</v>
          </cell>
          <cell r="BL210">
            <v>0</v>
          </cell>
          <cell r="BM210">
            <v>0</v>
          </cell>
        </row>
        <row r="211">
          <cell r="BH211">
            <v>1</v>
          </cell>
          <cell r="BI211">
            <v>0</v>
          </cell>
          <cell r="BJ211">
            <v>0</v>
          </cell>
          <cell r="BK211">
            <v>0</v>
          </cell>
          <cell r="BL211">
            <v>0</v>
          </cell>
          <cell r="BM211">
            <v>1</v>
          </cell>
        </row>
        <row r="212">
          <cell r="BH212">
            <v>0</v>
          </cell>
          <cell r="BI212">
            <v>0</v>
          </cell>
          <cell r="BJ212">
            <v>0</v>
          </cell>
          <cell r="BK212">
            <v>0</v>
          </cell>
          <cell r="BL212">
            <v>0</v>
          </cell>
          <cell r="BM212">
            <v>0</v>
          </cell>
        </row>
        <row r="213">
          <cell r="BH213">
            <v>0</v>
          </cell>
          <cell r="BI213">
            <v>0</v>
          </cell>
          <cell r="BJ213">
            <v>0</v>
          </cell>
          <cell r="BK213">
            <v>0</v>
          </cell>
          <cell r="BL213">
            <v>0</v>
          </cell>
          <cell r="BM213">
            <v>0</v>
          </cell>
        </row>
        <row r="214">
          <cell r="BH214">
            <v>0</v>
          </cell>
          <cell r="BI214">
            <v>0</v>
          </cell>
          <cell r="BJ214">
            <v>0</v>
          </cell>
          <cell r="BK214">
            <v>0</v>
          </cell>
          <cell r="BL214">
            <v>0</v>
          </cell>
          <cell r="BM214">
            <v>0</v>
          </cell>
        </row>
        <row r="215">
          <cell r="BH215">
            <v>1</v>
          </cell>
          <cell r="BI215">
            <v>0</v>
          </cell>
          <cell r="BJ215">
            <v>0</v>
          </cell>
          <cell r="BK215">
            <v>0</v>
          </cell>
          <cell r="BL215">
            <v>0</v>
          </cell>
          <cell r="BM215">
            <v>1</v>
          </cell>
        </row>
        <row r="216">
          <cell r="BH216">
            <v>1</v>
          </cell>
          <cell r="BI216">
            <v>0</v>
          </cell>
          <cell r="BJ216">
            <v>0</v>
          </cell>
          <cell r="BK216">
            <v>0</v>
          </cell>
          <cell r="BL216">
            <v>0</v>
          </cell>
          <cell r="BM216">
            <v>1</v>
          </cell>
        </row>
        <row r="217">
          <cell r="BH217">
            <v>0</v>
          </cell>
          <cell r="BI217">
            <v>0</v>
          </cell>
          <cell r="BJ217">
            <v>0</v>
          </cell>
          <cell r="BK217">
            <v>0</v>
          </cell>
          <cell r="BL217">
            <v>0</v>
          </cell>
          <cell r="BM217">
            <v>0</v>
          </cell>
        </row>
        <row r="218">
          <cell r="BH218">
            <v>1</v>
          </cell>
          <cell r="BI218">
            <v>0</v>
          </cell>
          <cell r="BJ218">
            <v>0</v>
          </cell>
          <cell r="BK218">
            <v>0</v>
          </cell>
          <cell r="BL218">
            <v>0</v>
          </cell>
          <cell r="BM218">
            <v>1</v>
          </cell>
        </row>
        <row r="219">
          <cell r="BH219">
            <v>1</v>
          </cell>
          <cell r="BI219">
            <v>0</v>
          </cell>
          <cell r="BJ219">
            <v>0</v>
          </cell>
          <cell r="BK219">
            <v>0</v>
          </cell>
          <cell r="BL219">
            <v>0</v>
          </cell>
          <cell r="BM219">
            <v>1</v>
          </cell>
        </row>
        <row r="220">
          <cell r="BH220">
            <v>1</v>
          </cell>
          <cell r="BI220">
            <v>0</v>
          </cell>
          <cell r="BJ220">
            <v>0</v>
          </cell>
          <cell r="BK220">
            <v>0</v>
          </cell>
          <cell r="BL220">
            <v>2</v>
          </cell>
          <cell r="BM220">
            <v>3</v>
          </cell>
        </row>
        <row r="221">
          <cell r="BH221">
            <v>0</v>
          </cell>
          <cell r="BI221">
            <v>0</v>
          </cell>
          <cell r="BJ221">
            <v>0</v>
          </cell>
          <cell r="BK221">
            <v>0</v>
          </cell>
          <cell r="BL221">
            <v>1</v>
          </cell>
          <cell r="BM221">
            <v>1</v>
          </cell>
        </row>
        <row r="222">
          <cell r="BH222">
            <v>0</v>
          </cell>
          <cell r="BI222">
            <v>0</v>
          </cell>
          <cell r="BJ222">
            <v>0</v>
          </cell>
          <cell r="BK222">
            <v>0</v>
          </cell>
          <cell r="BL222">
            <v>1</v>
          </cell>
          <cell r="BM222">
            <v>1</v>
          </cell>
        </row>
        <row r="223">
          <cell r="BH223">
            <v>1</v>
          </cell>
          <cell r="BI223">
            <v>0</v>
          </cell>
          <cell r="BJ223">
            <v>0</v>
          </cell>
          <cell r="BK223">
            <v>0</v>
          </cell>
          <cell r="BL223">
            <v>0</v>
          </cell>
          <cell r="BM223">
            <v>1</v>
          </cell>
        </row>
        <row r="224">
          <cell r="BH224">
            <v>1</v>
          </cell>
          <cell r="BI224">
            <v>0</v>
          </cell>
          <cell r="BJ224">
            <v>0</v>
          </cell>
          <cell r="BK224">
            <v>0</v>
          </cell>
          <cell r="BL224">
            <v>1</v>
          </cell>
          <cell r="BM224">
            <v>2</v>
          </cell>
        </row>
        <row r="225">
          <cell r="BH225">
            <v>1</v>
          </cell>
          <cell r="BI225">
            <v>0</v>
          </cell>
          <cell r="BJ225">
            <v>0</v>
          </cell>
          <cell r="BK225">
            <v>0</v>
          </cell>
          <cell r="BL225">
            <v>0</v>
          </cell>
          <cell r="BM225">
            <v>1</v>
          </cell>
        </row>
        <row r="226">
          <cell r="BH226">
            <v>1</v>
          </cell>
          <cell r="BI226">
            <v>0</v>
          </cell>
          <cell r="BJ226">
            <v>0</v>
          </cell>
          <cell r="BK226">
            <v>0</v>
          </cell>
          <cell r="BL226">
            <v>0</v>
          </cell>
          <cell r="BM226">
            <v>1</v>
          </cell>
        </row>
        <row r="227">
          <cell r="BH227">
            <v>1</v>
          </cell>
          <cell r="BI227">
            <v>0</v>
          </cell>
          <cell r="BJ227">
            <v>0</v>
          </cell>
          <cell r="BK227">
            <v>0</v>
          </cell>
          <cell r="BL227">
            <v>1</v>
          </cell>
          <cell r="BM227">
            <v>2</v>
          </cell>
        </row>
        <row r="228">
          <cell r="BH228">
            <v>0</v>
          </cell>
          <cell r="BI228">
            <v>0</v>
          </cell>
          <cell r="BJ228">
            <v>0</v>
          </cell>
          <cell r="BK228">
            <v>0</v>
          </cell>
          <cell r="BL228">
            <v>1</v>
          </cell>
          <cell r="BM228">
            <v>1</v>
          </cell>
        </row>
        <row r="229">
          <cell r="BH229">
            <v>0</v>
          </cell>
          <cell r="BI229">
            <v>0</v>
          </cell>
          <cell r="BJ229">
            <v>0</v>
          </cell>
          <cell r="BK229">
            <v>0</v>
          </cell>
          <cell r="BL229">
            <v>0</v>
          </cell>
          <cell r="BM229">
            <v>0</v>
          </cell>
        </row>
        <row r="230">
          <cell r="BH230">
            <v>1</v>
          </cell>
          <cell r="BI230">
            <v>1</v>
          </cell>
          <cell r="BJ230">
            <v>0</v>
          </cell>
          <cell r="BK230">
            <v>0</v>
          </cell>
          <cell r="BL230">
            <v>0</v>
          </cell>
          <cell r="BM230">
            <v>2</v>
          </cell>
        </row>
        <row r="231">
          <cell r="BH231">
            <v>0</v>
          </cell>
          <cell r="BI231">
            <v>0</v>
          </cell>
          <cell r="BJ231">
            <v>0</v>
          </cell>
          <cell r="BK231">
            <v>0</v>
          </cell>
          <cell r="BL231">
            <v>1</v>
          </cell>
          <cell r="BM231">
            <v>1</v>
          </cell>
        </row>
        <row r="232">
          <cell r="BH232">
            <v>1</v>
          </cell>
          <cell r="BI232">
            <v>0</v>
          </cell>
          <cell r="BJ232">
            <v>0</v>
          </cell>
          <cell r="BK232">
            <v>0</v>
          </cell>
          <cell r="BL232">
            <v>0</v>
          </cell>
          <cell r="BM232">
            <v>1</v>
          </cell>
        </row>
        <row r="233">
          <cell r="BH233">
            <v>0</v>
          </cell>
          <cell r="BI233">
            <v>0</v>
          </cell>
          <cell r="BJ233">
            <v>0</v>
          </cell>
          <cell r="BK233">
            <v>0</v>
          </cell>
          <cell r="BL233">
            <v>0</v>
          </cell>
          <cell r="BM233">
            <v>0</v>
          </cell>
        </row>
        <row r="234">
          <cell r="BH234">
            <v>1</v>
          </cell>
          <cell r="BI234">
            <v>0</v>
          </cell>
          <cell r="BJ234">
            <v>0</v>
          </cell>
          <cell r="BK234">
            <v>1</v>
          </cell>
          <cell r="BL234">
            <v>1</v>
          </cell>
          <cell r="BM234">
            <v>3</v>
          </cell>
        </row>
        <row r="235">
          <cell r="BH235">
            <v>1</v>
          </cell>
          <cell r="BI235">
            <v>0</v>
          </cell>
          <cell r="BJ235">
            <v>0</v>
          </cell>
          <cell r="BK235">
            <v>0</v>
          </cell>
          <cell r="BL235">
            <v>0</v>
          </cell>
          <cell r="BM235">
            <v>1</v>
          </cell>
        </row>
        <row r="236">
          <cell r="BH236">
            <v>1</v>
          </cell>
          <cell r="BI236">
            <v>2</v>
          </cell>
          <cell r="BJ236">
            <v>0</v>
          </cell>
          <cell r="BK236">
            <v>0</v>
          </cell>
          <cell r="BL236">
            <v>0</v>
          </cell>
          <cell r="BM236">
            <v>3</v>
          </cell>
        </row>
        <row r="237">
          <cell r="BH237">
            <v>1</v>
          </cell>
          <cell r="BI237">
            <v>0</v>
          </cell>
          <cell r="BJ237">
            <v>0</v>
          </cell>
          <cell r="BK237">
            <v>0</v>
          </cell>
          <cell r="BL237">
            <v>1</v>
          </cell>
          <cell r="BM237">
            <v>2</v>
          </cell>
        </row>
        <row r="238">
          <cell r="BH238">
            <v>0</v>
          </cell>
          <cell r="BI238">
            <v>0</v>
          </cell>
          <cell r="BJ238">
            <v>0</v>
          </cell>
          <cell r="BK238">
            <v>0</v>
          </cell>
          <cell r="BL238">
            <v>0</v>
          </cell>
          <cell r="BM238">
            <v>0</v>
          </cell>
        </row>
        <row r="239">
          <cell r="BH239">
            <v>1</v>
          </cell>
          <cell r="BI239">
            <v>0</v>
          </cell>
          <cell r="BJ239">
            <v>0</v>
          </cell>
          <cell r="BK239">
            <v>0</v>
          </cell>
          <cell r="BL239">
            <v>2</v>
          </cell>
          <cell r="BM239">
            <v>3</v>
          </cell>
        </row>
        <row r="240">
          <cell r="BH240">
            <v>0</v>
          </cell>
          <cell r="BI240">
            <v>0</v>
          </cell>
          <cell r="BJ240">
            <v>0</v>
          </cell>
          <cell r="BK240">
            <v>0</v>
          </cell>
          <cell r="BL240">
            <v>0</v>
          </cell>
          <cell r="BM240">
            <v>0</v>
          </cell>
        </row>
        <row r="241">
          <cell r="BH241">
            <v>1</v>
          </cell>
          <cell r="BI241">
            <v>0</v>
          </cell>
          <cell r="BJ241">
            <v>0</v>
          </cell>
          <cell r="BK241">
            <v>0</v>
          </cell>
          <cell r="BL241">
            <v>0</v>
          </cell>
          <cell r="BM241">
            <v>1</v>
          </cell>
        </row>
        <row r="242">
          <cell r="BH242">
            <v>1</v>
          </cell>
          <cell r="BI242">
            <v>0</v>
          </cell>
          <cell r="BJ242">
            <v>0</v>
          </cell>
          <cell r="BK242">
            <v>0</v>
          </cell>
          <cell r="BL242">
            <v>0</v>
          </cell>
          <cell r="BM242">
            <v>1</v>
          </cell>
        </row>
        <row r="243">
          <cell r="BH243">
            <v>1</v>
          </cell>
          <cell r="BI243">
            <v>1</v>
          </cell>
          <cell r="BJ243">
            <v>1</v>
          </cell>
          <cell r="BK243">
            <v>0</v>
          </cell>
          <cell r="BL243">
            <v>1</v>
          </cell>
          <cell r="BM243">
            <v>4</v>
          </cell>
        </row>
        <row r="244">
          <cell r="BH244">
            <v>1</v>
          </cell>
          <cell r="BI244">
            <v>0</v>
          </cell>
          <cell r="BJ244">
            <v>0</v>
          </cell>
          <cell r="BK244">
            <v>0</v>
          </cell>
          <cell r="BL244">
            <v>1</v>
          </cell>
          <cell r="BM244">
            <v>2</v>
          </cell>
        </row>
        <row r="245">
          <cell r="BH245">
            <v>0</v>
          </cell>
          <cell r="BI245">
            <v>0</v>
          </cell>
          <cell r="BJ245">
            <v>0</v>
          </cell>
          <cell r="BK245">
            <v>0</v>
          </cell>
          <cell r="BL245">
            <v>0</v>
          </cell>
          <cell r="BM245">
            <v>0</v>
          </cell>
        </row>
        <row r="246">
          <cell r="BH246">
            <v>1</v>
          </cell>
          <cell r="BI246">
            <v>0</v>
          </cell>
          <cell r="BJ246">
            <v>0</v>
          </cell>
          <cell r="BK246">
            <v>0</v>
          </cell>
          <cell r="BL246">
            <v>2</v>
          </cell>
          <cell r="BM246">
            <v>3</v>
          </cell>
        </row>
        <row r="247">
          <cell r="BH247">
            <v>1</v>
          </cell>
          <cell r="BI247">
            <v>0</v>
          </cell>
          <cell r="BJ247">
            <v>0</v>
          </cell>
          <cell r="BK247">
            <v>0</v>
          </cell>
          <cell r="BL247">
            <v>0</v>
          </cell>
          <cell r="BM247">
            <v>1</v>
          </cell>
        </row>
        <row r="248">
          <cell r="BH248">
            <v>0</v>
          </cell>
          <cell r="BI248">
            <v>0</v>
          </cell>
          <cell r="BJ248">
            <v>0</v>
          </cell>
          <cell r="BK248">
            <v>0</v>
          </cell>
          <cell r="BL248">
            <v>1</v>
          </cell>
          <cell r="BM248">
            <v>1</v>
          </cell>
        </row>
        <row r="249">
          <cell r="BH249">
            <v>1</v>
          </cell>
          <cell r="BI249">
            <v>0</v>
          </cell>
          <cell r="BJ249">
            <v>0</v>
          </cell>
          <cell r="BK249">
            <v>0</v>
          </cell>
          <cell r="BL249">
            <v>0</v>
          </cell>
          <cell r="BM249">
            <v>1</v>
          </cell>
        </row>
        <row r="250">
          <cell r="BH250">
            <v>0</v>
          </cell>
          <cell r="BI250">
            <v>2</v>
          </cell>
          <cell r="BJ250">
            <v>0</v>
          </cell>
          <cell r="BK250">
            <v>0</v>
          </cell>
          <cell r="BL250">
            <v>0</v>
          </cell>
          <cell r="BM250">
            <v>2</v>
          </cell>
        </row>
        <row r="251">
          <cell r="BH251">
            <v>1</v>
          </cell>
          <cell r="BI251">
            <v>1</v>
          </cell>
          <cell r="BJ251">
            <v>1</v>
          </cell>
          <cell r="BK251">
            <v>0</v>
          </cell>
          <cell r="BL251">
            <v>0</v>
          </cell>
          <cell r="BM251">
            <v>3</v>
          </cell>
        </row>
        <row r="252">
          <cell r="BH252">
            <v>0</v>
          </cell>
          <cell r="BI252">
            <v>0</v>
          </cell>
          <cell r="BJ252">
            <v>0</v>
          </cell>
          <cell r="BK252">
            <v>0</v>
          </cell>
          <cell r="BL252">
            <v>2</v>
          </cell>
          <cell r="BM252">
            <v>2</v>
          </cell>
        </row>
        <row r="253">
          <cell r="BH253">
            <v>1</v>
          </cell>
          <cell r="BI253">
            <v>0</v>
          </cell>
          <cell r="BJ253">
            <v>0</v>
          </cell>
          <cell r="BK253">
            <v>0</v>
          </cell>
          <cell r="BL253">
            <v>1</v>
          </cell>
          <cell r="BM253">
            <v>2</v>
          </cell>
        </row>
        <row r="254">
          <cell r="BH254">
            <v>1</v>
          </cell>
          <cell r="BI254">
            <v>0</v>
          </cell>
          <cell r="BJ254">
            <v>0</v>
          </cell>
          <cell r="BK254">
            <v>0</v>
          </cell>
          <cell r="BL254">
            <v>0</v>
          </cell>
          <cell r="BM254">
            <v>1</v>
          </cell>
        </row>
        <row r="255">
          <cell r="BH255">
            <v>0</v>
          </cell>
          <cell r="BI255">
            <v>0</v>
          </cell>
          <cell r="BJ255">
            <v>0</v>
          </cell>
          <cell r="BK255">
            <v>0</v>
          </cell>
          <cell r="BL255">
            <v>1</v>
          </cell>
          <cell r="BM255">
            <v>1</v>
          </cell>
        </row>
        <row r="256">
          <cell r="BH256">
            <v>1</v>
          </cell>
          <cell r="BI256">
            <v>1</v>
          </cell>
          <cell r="BJ256">
            <v>1</v>
          </cell>
          <cell r="BK256">
            <v>0</v>
          </cell>
          <cell r="BL256">
            <v>0</v>
          </cell>
          <cell r="BM256">
            <v>3</v>
          </cell>
        </row>
        <row r="257">
          <cell r="BH257">
            <v>1</v>
          </cell>
          <cell r="BI257">
            <v>0</v>
          </cell>
          <cell r="BJ257">
            <v>0</v>
          </cell>
          <cell r="BK257">
            <v>0</v>
          </cell>
          <cell r="BL257">
            <v>0</v>
          </cell>
          <cell r="BM257">
            <v>1</v>
          </cell>
        </row>
        <row r="258">
          <cell r="BH258">
            <v>1</v>
          </cell>
          <cell r="BI258">
            <v>0</v>
          </cell>
          <cell r="BJ258">
            <v>0</v>
          </cell>
          <cell r="BK258">
            <v>0</v>
          </cell>
          <cell r="BL258">
            <v>1</v>
          </cell>
          <cell r="BM258">
            <v>2</v>
          </cell>
        </row>
        <row r="259">
          <cell r="BH259">
            <v>0</v>
          </cell>
          <cell r="BI259">
            <v>0</v>
          </cell>
          <cell r="BJ259">
            <v>0</v>
          </cell>
          <cell r="BK259">
            <v>0</v>
          </cell>
          <cell r="BL259">
            <v>1</v>
          </cell>
          <cell r="BM259">
            <v>1</v>
          </cell>
        </row>
        <row r="260">
          <cell r="BH260">
            <v>1</v>
          </cell>
          <cell r="BI260">
            <v>0</v>
          </cell>
          <cell r="BJ260">
            <v>0</v>
          </cell>
          <cell r="BK260">
            <v>0</v>
          </cell>
          <cell r="BL260">
            <v>0</v>
          </cell>
          <cell r="BM260">
            <v>1</v>
          </cell>
        </row>
        <row r="261">
          <cell r="BH261">
            <v>0</v>
          </cell>
          <cell r="BI261">
            <v>0</v>
          </cell>
          <cell r="BJ261">
            <v>0</v>
          </cell>
          <cell r="BK261">
            <v>0</v>
          </cell>
          <cell r="BL261">
            <v>1</v>
          </cell>
          <cell r="BM261">
            <v>1</v>
          </cell>
        </row>
        <row r="262">
          <cell r="BH262">
            <v>0</v>
          </cell>
          <cell r="BI262">
            <v>0</v>
          </cell>
          <cell r="BJ262">
            <v>0</v>
          </cell>
          <cell r="BK262">
            <v>0</v>
          </cell>
          <cell r="BL262">
            <v>1</v>
          </cell>
          <cell r="BM262">
            <v>1</v>
          </cell>
        </row>
        <row r="263">
          <cell r="BH263">
            <v>1</v>
          </cell>
          <cell r="BI263">
            <v>2</v>
          </cell>
          <cell r="BJ263">
            <v>0</v>
          </cell>
          <cell r="BK263">
            <v>0</v>
          </cell>
          <cell r="BL263">
            <v>0</v>
          </cell>
          <cell r="BM263">
            <v>3</v>
          </cell>
        </row>
        <row r="264">
          <cell r="BH264">
            <v>0</v>
          </cell>
          <cell r="BI264">
            <v>0</v>
          </cell>
          <cell r="BJ264">
            <v>0</v>
          </cell>
          <cell r="BK264">
            <v>0</v>
          </cell>
          <cell r="BL264">
            <v>1</v>
          </cell>
          <cell r="BM264">
            <v>1</v>
          </cell>
        </row>
        <row r="265">
          <cell r="BH265">
            <v>1</v>
          </cell>
          <cell r="BI265">
            <v>1</v>
          </cell>
          <cell r="BJ265">
            <v>1</v>
          </cell>
          <cell r="BK265">
            <v>0</v>
          </cell>
          <cell r="BL265">
            <v>0</v>
          </cell>
          <cell r="BM265">
            <v>3</v>
          </cell>
        </row>
        <row r="266">
          <cell r="BH266">
            <v>1</v>
          </cell>
          <cell r="BI266">
            <v>0</v>
          </cell>
          <cell r="BJ266">
            <v>0</v>
          </cell>
          <cell r="BK266">
            <v>0</v>
          </cell>
          <cell r="BL266">
            <v>0</v>
          </cell>
          <cell r="BM266">
            <v>1</v>
          </cell>
        </row>
        <row r="267">
          <cell r="BH267">
            <v>1</v>
          </cell>
          <cell r="BI267">
            <v>1</v>
          </cell>
          <cell r="BJ267">
            <v>0</v>
          </cell>
          <cell r="BK267">
            <v>0</v>
          </cell>
          <cell r="BL267">
            <v>0</v>
          </cell>
          <cell r="BM267">
            <v>2</v>
          </cell>
        </row>
        <row r="268">
          <cell r="BH268">
            <v>1</v>
          </cell>
          <cell r="BI268">
            <v>0</v>
          </cell>
          <cell r="BJ268">
            <v>0</v>
          </cell>
          <cell r="BK268">
            <v>0</v>
          </cell>
          <cell r="BL268">
            <v>0</v>
          </cell>
          <cell r="BM268">
            <v>1</v>
          </cell>
        </row>
        <row r="269">
          <cell r="BH269">
            <v>1</v>
          </cell>
          <cell r="BI269">
            <v>0</v>
          </cell>
          <cell r="BJ269">
            <v>0</v>
          </cell>
          <cell r="BK269">
            <v>0</v>
          </cell>
          <cell r="BL269">
            <v>1</v>
          </cell>
          <cell r="BM269">
            <v>2</v>
          </cell>
        </row>
        <row r="270">
          <cell r="BH270">
            <v>1</v>
          </cell>
          <cell r="BI270">
            <v>0</v>
          </cell>
          <cell r="BJ270">
            <v>0</v>
          </cell>
          <cell r="BK270">
            <v>0</v>
          </cell>
          <cell r="BL270">
            <v>1</v>
          </cell>
          <cell r="BM270">
            <v>2</v>
          </cell>
        </row>
        <row r="271">
          <cell r="BH271">
            <v>1</v>
          </cell>
          <cell r="BI271">
            <v>1</v>
          </cell>
          <cell r="BJ271">
            <v>0</v>
          </cell>
          <cell r="BK271">
            <v>0</v>
          </cell>
          <cell r="BL271">
            <v>0</v>
          </cell>
          <cell r="BM271">
            <v>2</v>
          </cell>
        </row>
        <row r="272">
          <cell r="BH272">
            <v>1</v>
          </cell>
          <cell r="BI272">
            <v>0</v>
          </cell>
          <cell r="BJ272">
            <v>0</v>
          </cell>
          <cell r="BK272">
            <v>0</v>
          </cell>
          <cell r="BL272">
            <v>0</v>
          </cell>
          <cell r="BM272">
            <v>1</v>
          </cell>
        </row>
        <row r="273">
          <cell r="BH273">
            <v>1</v>
          </cell>
          <cell r="BI273">
            <v>0</v>
          </cell>
          <cell r="BJ273">
            <v>0</v>
          </cell>
          <cell r="BK273">
            <v>0</v>
          </cell>
          <cell r="BL273">
            <v>0</v>
          </cell>
          <cell r="BM273">
            <v>1</v>
          </cell>
        </row>
        <row r="274">
          <cell r="BH274">
            <v>0</v>
          </cell>
          <cell r="BI274">
            <v>0</v>
          </cell>
          <cell r="BJ274">
            <v>0</v>
          </cell>
          <cell r="BK274">
            <v>0</v>
          </cell>
          <cell r="BL274">
            <v>0</v>
          </cell>
          <cell r="BM274">
            <v>0</v>
          </cell>
        </row>
        <row r="275">
          <cell r="BH275">
            <v>0</v>
          </cell>
          <cell r="BI275">
            <v>1</v>
          </cell>
          <cell r="BJ275">
            <v>0</v>
          </cell>
          <cell r="BK275">
            <v>0</v>
          </cell>
          <cell r="BL275">
            <v>0</v>
          </cell>
          <cell r="BM275">
            <v>1</v>
          </cell>
        </row>
        <row r="276">
          <cell r="BH276">
            <v>0</v>
          </cell>
          <cell r="BI276">
            <v>0</v>
          </cell>
          <cell r="BJ276">
            <v>0</v>
          </cell>
          <cell r="BK276">
            <v>0</v>
          </cell>
          <cell r="BL276">
            <v>1</v>
          </cell>
          <cell r="BM276">
            <v>1</v>
          </cell>
        </row>
        <row r="277">
          <cell r="BH277">
            <v>1</v>
          </cell>
          <cell r="BI277">
            <v>1</v>
          </cell>
          <cell r="BJ277">
            <v>0</v>
          </cell>
          <cell r="BK277">
            <v>0</v>
          </cell>
          <cell r="BL277">
            <v>1</v>
          </cell>
          <cell r="BM277">
            <v>3</v>
          </cell>
        </row>
        <row r="278">
          <cell r="BH278">
            <v>0</v>
          </cell>
          <cell r="BI278">
            <v>1</v>
          </cell>
          <cell r="BJ278">
            <v>0</v>
          </cell>
          <cell r="BK278">
            <v>0</v>
          </cell>
          <cell r="BL278">
            <v>0</v>
          </cell>
          <cell r="BM278">
            <v>1</v>
          </cell>
        </row>
        <row r="279">
          <cell r="BH279">
            <v>1</v>
          </cell>
          <cell r="BI279">
            <v>0</v>
          </cell>
          <cell r="BJ279">
            <v>0</v>
          </cell>
          <cell r="BK279">
            <v>0</v>
          </cell>
          <cell r="BL279">
            <v>1</v>
          </cell>
          <cell r="BM279">
            <v>2</v>
          </cell>
        </row>
        <row r="280">
          <cell r="BH280">
            <v>0</v>
          </cell>
          <cell r="BI280">
            <v>0</v>
          </cell>
          <cell r="BJ280">
            <v>0</v>
          </cell>
          <cell r="BK280">
            <v>0</v>
          </cell>
          <cell r="BL280">
            <v>0</v>
          </cell>
          <cell r="BM280">
            <v>0</v>
          </cell>
        </row>
        <row r="281">
          <cell r="BH281">
            <v>1</v>
          </cell>
          <cell r="BI281">
            <v>1</v>
          </cell>
          <cell r="BJ281">
            <v>0</v>
          </cell>
          <cell r="BK281">
            <v>0</v>
          </cell>
          <cell r="BL281">
            <v>1</v>
          </cell>
          <cell r="BM281">
            <v>3</v>
          </cell>
        </row>
        <row r="282">
          <cell r="BH282">
            <v>1</v>
          </cell>
          <cell r="BI282">
            <v>0</v>
          </cell>
          <cell r="BJ282">
            <v>0</v>
          </cell>
          <cell r="BK282">
            <v>0</v>
          </cell>
          <cell r="BL282">
            <v>0</v>
          </cell>
          <cell r="BM282">
            <v>1</v>
          </cell>
        </row>
        <row r="283">
          <cell r="BH283">
            <v>1</v>
          </cell>
          <cell r="BI283">
            <v>0</v>
          </cell>
          <cell r="BJ283">
            <v>0</v>
          </cell>
          <cell r="BK283">
            <v>0</v>
          </cell>
          <cell r="BL283">
            <v>1</v>
          </cell>
          <cell r="BM283">
            <v>2</v>
          </cell>
        </row>
        <row r="284">
          <cell r="BH284">
            <v>0</v>
          </cell>
          <cell r="BI284">
            <v>2</v>
          </cell>
          <cell r="BJ284">
            <v>0</v>
          </cell>
          <cell r="BK284">
            <v>0</v>
          </cell>
          <cell r="BL284">
            <v>0</v>
          </cell>
          <cell r="BM284">
            <v>2</v>
          </cell>
        </row>
        <row r="285">
          <cell r="BH285">
            <v>0</v>
          </cell>
          <cell r="BI285">
            <v>0</v>
          </cell>
          <cell r="BJ285">
            <v>0</v>
          </cell>
          <cell r="BK285">
            <v>0</v>
          </cell>
          <cell r="BL285">
            <v>1</v>
          </cell>
          <cell r="BM285">
            <v>1</v>
          </cell>
        </row>
        <row r="286">
          <cell r="BH286">
            <v>1</v>
          </cell>
          <cell r="BI286">
            <v>1</v>
          </cell>
          <cell r="BJ286">
            <v>0</v>
          </cell>
          <cell r="BK286">
            <v>0</v>
          </cell>
          <cell r="BL286">
            <v>0</v>
          </cell>
          <cell r="BM286">
            <v>2</v>
          </cell>
        </row>
        <row r="287">
          <cell r="BH287">
            <v>1</v>
          </cell>
          <cell r="BI287">
            <v>0</v>
          </cell>
          <cell r="BJ287">
            <v>0</v>
          </cell>
          <cell r="BK287">
            <v>0</v>
          </cell>
          <cell r="BL287">
            <v>0</v>
          </cell>
          <cell r="BM287">
            <v>1</v>
          </cell>
        </row>
        <row r="288">
          <cell r="BH288">
            <v>0</v>
          </cell>
          <cell r="BI288">
            <v>0</v>
          </cell>
          <cell r="BJ288">
            <v>0</v>
          </cell>
          <cell r="BK288">
            <v>0</v>
          </cell>
          <cell r="BL288">
            <v>1</v>
          </cell>
          <cell r="BM288">
            <v>1</v>
          </cell>
        </row>
        <row r="289">
          <cell r="BH289">
            <v>1</v>
          </cell>
          <cell r="BI289">
            <v>0</v>
          </cell>
          <cell r="BJ289">
            <v>0</v>
          </cell>
          <cell r="BK289">
            <v>0</v>
          </cell>
          <cell r="BL289">
            <v>1</v>
          </cell>
          <cell r="BM289">
            <v>2</v>
          </cell>
        </row>
        <row r="290">
          <cell r="BH290">
            <v>0</v>
          </cell>
          <cell r="BI290">
            <v>0</v>
          </cell>
          <cell r="BJ290">
            <v>0</v>
          </cell>
          <cell r="BK290">
            <v>0</v>
          </cell>
          <cell r="BL290">
            <v>1</v>
          </cell>
          <cell r="BM290">
            <v>1</v>
          </cell>
        </row>
        <row r="291">
          <cell r="BH291">
            <v>1</v>
          </cell>
          <cell r="BI291">
            <v>0</v>
          </cell>
          <cell r="BJ291">
            <v>0</v>
          </cell>
          <cell r="BK291">
            <v>0</v>
          </cell>
          <cell r="BL291">
            <v>0</v>
          </cell>
          <cell r="BM291">
            <v>1</v>
          </cell>
        </row>
        <row r="292">
          <cell r="BH292">
            <v>0</v>
          </cell>
          <cell r="BI292">
            <v>1</v>
          </cell>
          <cell r="BJ292">
            <v>0</v>
          </cell>
          <cell r="BK292">
            <v>1</v>
          </cell>
          <cell r="BL292">
            <v>0</v>
          </cell>
          <cell r="BM292">
            <v>2</v>
          </cell>
        </row>
        <row r="293">
          <cell r="BH293">
            <v>0</v>
          </cell>
          <cell r="BI293">
            <v>0</v>
          </cell>
          <cell r="BJ293">
            <v>0</v>
          </cell>
          <cell r="BK293">
            <v>0</v>
          </cell>
          <cell r="BL293">
            <v>0</v>
          </cell>
          <cell r="BM293">
            <v>0</v>
          </cell>
        </row>
        <row r="294">
          <cell r="BH294">
            <v>0</v>
          </cell>
          <cell r="BI294">
            <v>1</v>
          </cell>
          <cell r="BJ294">
            <v>0</v>
          </cell>
          <cell r="BK294">
            <v>1</v>
          </cell>
          <cell r="BL294">
            <v>0</v>
          </cell>
          <cell r="BM294">
            <v>2</v>
          </cell>
        </row>
        <row r="295">
          <cell r="BH295">
            <v>0</v>
          </cell>
          <cell r="BI295">
            <v>0</v>
          </cell>
          <cell r="BJ295">
            <v>0</v>
          </cell>
          <cell r="BK295">
            <v>0</v>
          </cell>
          <cell r="BL295">
            <v>1</v>
          </cell>
          <cell r="BM295">
            <v>1</v>
          </cell>
        </row>
        <row r="296">
          <cell r="BH296">
            <v>1</v>
          </cell>
          <cell r="BI296">
            <v>0</v>
          </cell>
          <cell r="BJ296">
            <v>0</v>
          </cell>
          <cell r="BK296">
            <v>0</v>
          </cell>
          <cell r="BL296">
            <v>1</v>
          </cell>
          <cell r="BM296">
            <v>2</v>
          </cell>
        </row>
        <row r="297">
          <cell r="BH297">
            <v>0</v>
          </cell>
          <cell r="BI297">
            <v>0</v>
          </cell>
          <cell r="BJ297">
            <v>0</v>
          </cell>
          <cell r="BK297">
            <v>1</v>
          </cell>
          <cell r="BL297">
            <v>0</v>
          </cell>
          <cell r="BM297">
            <v>1</v>
          </cell>
        </row>
        <row r="298">
          <cell r="BH298">
            <v>0</v>
          </cell>
          <cell r="BI298">
            <v>0</v>
          </cell>
          <cell r="BJ298">
            <v>0</v>
          </cell>
          <cell r="BK298">
            <v>0</v>
          </cell>
          <cell r="BL298">
            <v>1</v>
          </cell>
          <cell r="BM298">
            <v>1</v>
          </cell>
        </row>
        <row r="299">
          <cell r="BH299">
            <v>0</v>
          </cell>
          <cell r="BI299">
            <v>0</v>
          </cell>
          <cell r="BJ299">
            <v>0</v>
          </cell>
          <cell r="BK299">
            <v>0</v>
          </cell>
          <cell r="BL299">
            <v>1</v>
          </cell>
          <cell r="BM299">
            <v>1</v>
          </cell>
        </row>
        <row r="300">
          <cell r="BH300">
            <v>1</v>
          </cell>
          <cell r="BI300">
            <v>0</v>
          </cell>
          <cell r="BJ300">
            <v>0</v>
          </cell>
          <cell r="BK300">
            <v>0</v>
          </cell>
          <cell r="BL300">
            <v>0</v>
          </cell>
          <cell r="BM300">
            <v>1</v>
          </cell>
        </row>
        <row r="301">
          <cell r="BH301">
            <v>1</v>
          </cell>
          <cell r="BI301">
            <v>1</v>
          </cell>
          <cell r="BJ301">
            <v>1</v>
          </cell>
          <cell r="BK301">
            <v>0</v>
          </cell>
          <cell r="BL301">
            <v>0</v>
          </cell>
          <cell r="BM301">
            <v>3</v>
          </cell>
        </row>
        <row r="302">
          <cell r="BH302">
            <v>1</v>
          </cell>
          <cell r="BI302">
            <v>0</v>
          </cell>
          <cell r="BJ302">
            <v>0</v>
          </cell>
          <cell r="BK302">
            <v>0</v>
          </cell>
          <cell r="BL302">
            <v>1</v>
          </cell>
          <cell r="BM302">
            <v>2</v>
          </cell>
        </row>
        <row r="303">
          <cell r="BH303">
            <v>1</v>
          </cell>
          <cell r="BI303">
            <v>0</v>
          </cell>
          <cell r="BJ303">
            <v>0</v>
          </cell>
          <cell r="BK303">
            <v>0</v>
          </cell>
          <cell r="BL303">
            <v>0</v>
          </cell>
          <cell r="BM303">
            <v>1</v>
          </cell>
        </row>
        <row r="304">
          <cell r="BH304">
            <v>0</v>
          </cell>
          <cell r="BI304">
            <v>0</v>
          </cell>
          <cell r="BJ304">
            <v>0</v>
          </cell>
          <cell r="BK304">
            <v>0</v>
          </cell>
          <cell r="BL304">
            <v>1</v>
          </cell>
          <cell r="BM304">
            <v>1</v>
          </cell>
        </row>
        <row r="305">
          <cell r="BH305">
            <v>1</v>
          </cell>
          <cell r="BI305">
            <v>1</v>
          </cell>
          <cell r="BJ305">
            <v>0</v>
          </cell>
          <cell r="BK305">
            <v>0</v>
          </cell>
          <cell r="BL305">
            <v>0</v>
          </cell>
          <cell r="BM305">
            <v>2</v>
          </cell>
        </row>
        <row r="306">
          <cell r="BH306">
            <v>1</v>
          </cell>
          <cell r="BI306">
            <v>2</v>
          </cell>
          <cell r="BJ306">
            <v>0</v>
          </cell>
          <cell r="BK306">
            <v>0</v>
          </cell>
          <cell r="BL306">
            <v>1</v>
          </cell>
          <cell r="BM306">
            <v>4</v>
          </cell>
        </row>
        <row r="307">
          <cell r="BH307">
            <v>1</v>
          </cell>
          <cell r="BI307">
            <v>0</v>
          </cell>
          <cell r="BJ307">
            <v>0</v>
          </cell>
          <cell r="BK307">
            <v>0</v>
          </cell>
          <cell r="BL307">
            <v>0</v>
          </cell>
          <cell r="BM307">
            <v>1</v>
          </cell>
        </row>
        <row r="308">
          <cell r="BH308">
            <v>0</v>
          </cell>
          <cell r="BI308">
            <v>0</v>
          </cell>
          <cell r="BJ308">
            <v>0</v>
          </cell>
          <cell r="BK308">
            <v>0</v>
          </cell>
          <cell r="BL308">
            <v>1</v>
          </cell>
          <cell r="BM308">
            <v>1</v>
          </cell>
        </row>
        <row r="309">
          <cell r="BH309">
            <v>1</v>
          </cell>
          <cell r="BI309">
            <v>0</v>
          </cell>
          <cell r="BJ309">
            <v>0</v>
          </cell>
          <cell r="BK309">
            <v>0</v>
          </cell>
          <cell r="BL309">
            <v>1</v>
          </cell>
          <cell r="BM309">
            <v>2</v>
          </cell>
        </row>
        <row r="310">
          <cell r="BH310">
            <v>1</v>
          </cell>
          <cell r="BI310">
            <v>0</v>
          </cell>
          <cell r="BJ310">
            <v>0</v>
          </cell>
          <cell r="BK310">
            <v>0</v>
          </cell>
          <cell r="BL310">
            <v>0</v>
          </cell>
          <cell r="BM310">
            <v>1</v>
          </cell>
        </row>
        <row r="311">
          <cell r="BH311">
            <v>1</v>
          </cell>
          <cell r="BI311">
            <v>1</v>
          </cell>
          <cell r="BJ311">
            <v>0</v>
          </cell>
          <cell r="BK311">
            <v>1</v>
          </cell>
          <cell r="BL311">
            <v>0</v>
          </cell>
          <cell r="BM311">
            <v>3</v>
          </cell>
        </row>
        <row r="312">
          <cell r="BH312">
            <v>1</v>
          </cell>
          <cell r="BI312">
            <v>0</v>
          </cell>
          <cell r="BJ312">
            <v>0</v>
          </cell>
          <cell r="BK312">
            <v>0</v>
          </cell>
          <cell r="BL312">
            <v>1</v>
          </cell>
          <cell r="BM312">
            <v>2</v>
          </cell>
        </row>
        <row r="313">
          <cell r="BH313">
            <v>1</v>
          </cell>
          <cell r="BI313">
            <v>0</v>
          </cell>
          <cell r="BJ313">
            <v>0</v>
          </cell>
          <cell r="BK313">
            <v>0</v>
          </cell>
          <cell r="BL313">
            <v>0</v>
          </cell>
          <cell r="BM313">
            <v>1</v>
          </cell>
        </row>
        <row r="314">
          <cell r="BH314">
            <v>0</v>
          </cell>
          <cell r="BI314">
            <v>0</v>
          </cell>
          <cell r="BJ314">
            <v>0</v>
          </cell>
          <cell r="BK314">
            <v>0</v>
          </cell>
          <cell r="BL314">
            <v>1</v>
          </cell>
          <cell r="BM314">
            <v>1</v>
          </cell>
        </row>
        <row r="315">
          <cell r="BH315">
            <v>1</v>
          </cell>
          <cell r="BI315">
            <v>0</v>
          </cell>
          <cell r="BJ315">
            <v>0</v>
          </cell>
          <cell r="BK315">
            <v>0</v>
          </cell>
          <cell r="BL315">
            <v>1</v>
          </cell>
          <cell r="BM315">
            <v>2</v>
          </cell>
        </row>
        <row r="316">
          <cell r="BH316">
            <v>1</v>
          </cell>
          <cell r="BI316">
            <v>1</v>
          </cell>
          <cell r="BJ316">
            <v>1</v>
          </cell>
          <cell r="BK316">
            <v>0</v>
          </cell>
          <cell r="BL316">
            <v>1</v>
          </cell>
          <cell r="BM316">
            <v>4</v>
          </cell>
        </row>
        <row r="317">
          <cell r="BH317">
            <v>1</v>
          </cell>
          <cell r="BI317">
            <v>0</v>
          </cell>
          <cell r="BJ317">
            <v>0</v>
          </cell>
          <cell r="BK317">
            <v>0</v>
          </cell>
          <cell r="BL317">
            <v>0</v>
          </cell>
          <cell r="BM317">
            <v>1</v>
          </cell>
        </row>
        <row r="318">
          <cell r="BH318">
            <v>1</v>
          </cell>
          <cell r="BI318">
            <v>0</v>
          </cell>
          <cell r="BJ318">
            <v>0</v>
          </cell>
          <cell r="BK318">
            <v>0</v>
          </cell>
          <cell r="BL318">
            <v>1</v>
          </cell>
          <cell r="BM318">
            <v>2</v>
          </cell>
        </row>
        <row r="319">
          <cell r="BH319">
            <v>1</v>
          </cell>
          <cell r="BI319">
            <v>0</v>
          </cell>
          <cell r="BJ319">
            <v>0</v>
          </cell>
          <cell r="BK319">
            <v>0</v>
          </cell>
          <cell r="BL319">
            <v>0</v>
          </cell>
          <cell r="BM319">
            <v>1</v>
          </cell>
        </row>
        <row r="320">
          <cell r="BH320">
            <v>1</v>
          </cell>
          <cell r="BI320">
            <v>0</v>
          </cell>
          <cell r="BJ320">
            <v>0</v>
          </cell>
          <cell r="BK320">
            <v>0</v>
          </cell>
          <cell r="BL320">
            <v>0</v>
          </cell>
          <cell r="BM320">
            <v>1</v>
          </cell>
        </row>
        <row r="321">
          <cell r="BH321">
            <v>0</v>
          </cell>
          <cell r="BI321">
            <v>0</v>
          </cell>
          <cell r="BJ321">
            <v>0</v>
          </cell>
          <cell r="BK321">
            <v>1</v>
          </cell>
          <cell r="BL321">
            <v>0</v>
          </cell>
          <cell r="BM321">
            <v>1</v>
          </cell>
        </row>
        <row r="322">
          <cell r="BH322">
            <v>1</v>
          </cell>
          <cell r="BI322">
            <v>0</v>
          </cell>
          <cell r="BJ322">
            <v>0</v>
          </cell>
          <cell r="BK322">
            <v>0</v>
          </cell>
          <cell r="BL322">
            <v>0</v>
          </cell>
          <cell r="BM322">
            <v>1</v>
          </cell>
        </row>
        <row r="323">
          <cell r="BH323">
            <v>0</v>
          </cell>
          <cell r="BI323">
            <v>0</v>
          </cell>
          <cell r="BJ323">
            <v>0</v>
          </cell>
          <cell r="BK323">
            <v>0</v>
          </cell>
          <cell r="BL323">
            <v>1</v>
          </cell>
          <cell r="BM323">
            <v>1</v>
          </cell>
        </row>
        <row r="324">
          <cell r="BH324">
            <v>1</v>
          </cell>
          <cell r="BI324">
            <v>0</v>
          </cell>
          <cell r="BJ324">
            <v>0</v>
          </cell>
          <cell r="BK324">
            <v>0</v>
          </cell>
          <cell r="BL324">
            <v>1</v>
          </cell>
          <cell r="BM324">
            <v>2</v>
          </cell>
        </row>
        <row r="325">
          <cell r="BH325">
            <v>0</v>
          </cell>
          <cell r="BI325">
            <v>2</v>
          </cell>
          <cell r="BJ325">
            <v>0</v>
          </cell>
          <cell r="BK325">
            <v>1</v>
          </cell>
          <cell r="BL325">
            <v>1</v>
          </cell>
          <cell r="BM325">
            <v>4</v>
          </cell>
        </row>
        <row r="326">
          <cell r="BH326">
            <v>0</v>
          </cell>
          <cell r="BI326">
            <v>0</v>
          </cell>
          <cell r="BJ326">
            <v>0</v>
          </cell>
          <cell r="BK326">
            <v>0</v>
          </cell>
          <cell r="BL326">
            <v>0</v>
          </cell>
          <cell r="BM326">
            <v>0</v>
          </cell>
        </row>
        <row r="327">
          <cell r="BH327">
            <v>1</v>
          </cell>
          <cell r="BI327">
            <v>0</v>
          </cell>
          <cell r="BJ327">
            <v>0</v>
          </cell>
          <cell r="BK327">
            <v>0</v>
          </cell>
          <cell r="BL327">
            <v>1</v>
          </cell>
          <cell r="BM327">
            <v>2</v>
          </cell>
        </row>
        <row r="328">
          <cell r="BH328">
            <v>0</v>
          </cell>
          <cell r="BI328">
            <v>1</v>
          </cell>
          <cell r="BJ328">
            <v>0</v>
          </cell>
          <cell r="BK328">
            <v>0</v>
          </cell>
          <cell r="BL328">
            <v>0</v>
          </cell>
          <cell r="BM328">
            <v>1</v>
          </cell>
        </row>
        <row r="329">
          <cell r="BH329">
            <v>1</v>
          </cell>
          <cell r="BI329">
            <v>0</v>
          </cell>
          <cell r="BJ329">
            <v>0</v>
          </cell>
          <cell r="BK329">
            <v>0</v>
          </cell>
          <cell r="BL329">
            <v>0</v>
          </cell>
          <cell r="BM329">
            <v>1</v>
          </cell>
        </row>
        <row r="330">
          <cell r="BH330">
            <v>1</v>
          </cell>
          <cell r="BI330">
            <v>1</v>
          </cell>
          <cell r="BJ330">
            <v>1</v>
          </cell>
          <cell r="BK330">
            <v>0</v>
          </cell>
          <cell r="BL330">
            <v>1</v>
          </cell>
          <cell r="BM330">
            <v>4</v>
          </cell>
        </row>
        <row r="331">
          <cell r="BH331">
            <v>0</v>
          </cell>
          <cell r="BI331">
            <v>2</v>
          </cell>
          <cell r="BJ331">
            <v>0</v>
          </cell>
          <cell r="BK331">
            <v>1</v>
          </cell>
          <cell r="BL331">
            <v>0</v>
          </cell>
          <cell r="BM331">
            <v>3</v>
          </cell>
        </row>
        <row r="332">
          <cell r="BH332">
            <v>1</v>
          </cell>
          <cell r="BI332">
            <v>0</v>
          </cell>
          <cell r="BJ332">
            <v>0</v>
          </cell>
          <cell r="BK332">
            <v>0</v>
          </cell>
          <cell r="BL332">
            <v>0</v>
          </cell>
          <cell r="BM332">
            <v>1</v>
          </cell>
        </row>
        <row r="333">
          <cell r="BH333">
            <v>1</v>
          </cell>
          <cell r="BI333">
            <v>0</v>
          </cell>
          <cell r="BJ333">
            <v>0</v>
          </cell>
          <cell r="BK333">
            <v>0</v>
          </cell>
          <cell r="BL333">
            <v>1</v>
          </cell>
          <cell r="BM333">
            <v>2</v>
          </cell>
        </row>
        <row r="334">
          <cell r="BH334">
            <v>1</v>
          </cell>
          <cell r="BI334">
            <v>0</v>
          </cell>
          <cell r="BJ334">
            <v>0</v>
          </cell>
          <cell r="BK334">
            <v>0</v>
          </cell>
          <cell r="BL334">
            <v>1</v>
          </cell>
          <cell r="BM334">
            <v>2</v>
          </cell>
        </row>
        <row r="335">
          <cell r="BH335">
            <v>0</v>
          </cell>
          <cell r="BI335">
            <v>0</v>
          </cell>
          <cell r="BJ335">
            <v>0</v>
          </cell>
          <cell r="BK335">
            <v>0</v>
          </cell>
          <cell r="BL335">
            <v>0</v>
          </cell>
          <cell r="BM335">
            <v>0</v>
          </cell>
        </row>
        <row r="336">
          <cell r="BH336">
            <v>1</v>
          </cell>
          <cell r="BI336">
            <v>0</v>
          </cell>
          <cell r="BJ336">
            <v>0</v>
          </cell>
          <cell r="BK336">
            <v>0</v>
          </cell>
          <cell r="BL336">
            <v>0</v>
          </cell>
          <cell r="BM336">
            <v>1</v>
          </cell>
        </row>
        <row r="337">
          <cell r="BH337">
            <v>1</v>
          </cell>
          <cell r="BI337">
            <v>0</v>
          </cell>
          <cell r="BJ337">
            <v>0</v>
          </cell>
          <cell r="BK337">
            <v>0</v>
          </cell>
          <cell r="BL337">
            <v>2</v>
          </cell>
          <cell r="BM337">
            <v>3</v>
          </cell>
        </row>
        <row r="338">
          <cell r="BH338">
            <v>1</v>
          </cell>
          <cell r="BI338">
            <v>2</v>
          </cell>
          <cell r="BJ338">
            <v>0</v>
          </cell>
          <cell r="BK338">
            <v>1</v>
          </cell>
          <cell r="BL338">
            <v>1</v>
          </cell>
          <cell r="BM338">
            <v>5</v>
          </cell>
        </row>
        <row r="339">
          <cell r="BH339">
            <v>1</v>
          </cell>
          <cell r="BI339">
            <v>0</v>
          </cell>
          <cell r="BJ339">
            <v>0</v>
          </cell>
          <cell r="BK339">
            <v>0</v>
          </cell>
          <cell r="BL339">
            <v>0</v>
          </cell>
          <cell r="BM339">
            <v>1</v>
          </cell>
        </row>
        <row r="340">
          <cell r="BH340">
            <v>1</v>
          </cell>
          <cell r="BI340">
            <v>0</v>
          </cell>
          <cell r="BJ340">
            <v>0</v>
          </cell>
          <cell r="BK340">
            <v>0</v>
          </cell>
          <cell r="BL340">
            <v>0</v>
          </cell>
          <cell r="BM340">
            <v>1</v>
          </cell>
        </row>
        <row r="341">
          <cell r="BH341">
            <v>1</v>
          </cell>
          <cell r="BI341">
            <v>2</v>
          </cell>
          <cell r="BJ341">
            <v>0</v>
          </cell>
          <cell r="BK341">
            <v>1</v>
          </cell>
          <cell r="BL341">
            <v>1</v>
          </cell>
          <cell r="BM341">
            <v>5</v>
          </cell>
        </row>
        <row r="342">
          <cell r="BH342">
            <v>1</v>
          </cell>
          <cell r="BI342">
            <v>0</v>
          </cell>
          <cell r="BJ342">
            <v>0</v>
          </cell>
          <cell r="BK342">
            <v>0</v>
          </cell>
          <cell r="BL342">
            <v>0</v>
          </cell>
          <cell r="BM342">
            <v>1</v>
          </cell>
        </row>
        <row r="343">
          <cell r="BH343">
            <v>1</v>
          </cell>
          <cell r="BI343">
            <v>1</v>
          </cell>
          <cell r="BJ343">
            <v>1</v>
          </cell>
          <cell r="BK343">
            <v>0</v>
          </cell>
          <cell r="BL343">
            <v>0</v>
          </cell>
          <cell r="BM343">
            <v>3</v>
          </cell>
        </row>
        <row r="344">
          <cell r="BH344">
            <v>0</v>
          </cell>
          <cell r="BI344">
            <v>0</v>
          </cell>
          <cell r="BJ344">
            <v>0</v>
          </cell>
          <cell r="BK344">
            <v>0</v>
          </cell>
          <cell r="BL344">
            <v>1</v>
          </cell>
          <cell r="BM344">
            <v>1</v>
          </cell>
        </row>
        <row r="345">
          <cell r="BH345">
            <v>1</v>
          </cell>
          <cell r="BI345">
            <v>0</v>
          </cell>
          <cell r="BJ345">
            <v>0</v>
          </cell>
          <cell r="BK345">
            <v>0</v>
          </cell>
          <cell r="BL345">
            <v>0</v>
          </cell>
          <cell r="BM345">
            <v>1</v>
          </cell>
        </row>
        <row r="346">
          <cell r="BH346">
            <v>0</v>
          </cell>
          <cell r="BI346">
            <v>0</v>
          </cell>
          <cell r="BJ346">
            <v>0</v>
          </cell>
          <cell r="BK346">
            <v>0</v>
          </cell>
          <cell r="BL346">
            <v>1</v>
          </cell>
          <cell r="BM346">
            <v>1</v>
          </cell>
        </row>
        <row r="347">
          <cell r="BH347">
            <v>0</v>
          </cell>
          <cell r="BI347">
            <v>0</v>
          </cell>
          <cell r="BJ347">
            <v>0</v>
          </cell>
          <cell r="BK347">
            <v>0</v>
          </cell>
          <cell r="BL347">
            <v>1</v>
          </cell>
          <cell r="BM347">
            <v>1</v>
          </cell>
        </row>
        <row r="348">
          <cell r="BH348">
            <v>0</v>
          </cell>
          <cell r="BI348">
            <v>0</v>
          </cell>
          <cell r="BJ348">
            <v>0</v>
          </cell>
          <cell r="BK348">
            <v>0</v>
          </cell>
          <cell r="BL348">
            <v>1</v>
          </cell>
          <cell r="BM348">
            <v>1</v>
          </cell>
        </row>
        <row r="349">
          <cell r="BH349">
            <v>1</v>
          </cell>
          <cell r="BI349">
            <v>1</v>
          </cell>
          <cell r="BJ349">
            <v>1</v>
          </cell>
          <cell r="BK349">
            <v>0</v>
          </cell>
          <cell r="BL349">
            <v>1</v>
          </cell>
          <cell r="BM349">
            <v>4</v>
          </cell>
        </row>
        <row r="350">
          <cell r="BH350">
            <v>1</v>
          </cell>
          <cell r="BI350">
            <v>0</v>
          </cell>
          <cell r="BJ350">
            <v>0</v>
          </cell>
          <cell r="BK350">
            <v>0</v>
          </cell>
          <cell r="BL350">
            <v>0</v>
          </cell>
          <cell r="BM350">
            <v>1</v>
          </cell>
        </row>
        <row r="351">
          <cell r="BH351">
            <v>1</v>
          </cell>
          <cell r="BI351">
            <v>0</v>
          </cell>
          <cell r="BJ351">
            <v>0</v>
          </cell>
          <cell r="BK351">
            <v>0</v>
          </cell>
          <cell r="BL351">
            <v>0</v>
          </cell>
          <cell r="BM351">
            <v>1</v>
          </cell>
        </row>
        <row r="352">
          <cell r="BH352">
            <v>1</v>
          </cell>
          <cell r="BI352">
            <v>0</v>
          </cell>
          <cell r="BJ352">
            <v>0</v>
          </cell>
          <cell r="BK352">
            <v>0</v>
          </cell>
          <cell r="BL352">
            <v>1</v>
          </cell>
          <cell r="BM352">
            <v>2</v>
          </cell>
        </row>
        <row r="353">
          <cell r="BH353">
            <v>0</v>
          </cell>
          <cell r="BI353">
            <v>0</v>
          </cell>
          <cell r="BJ353">
            <v>0</v>
          </cell>
          <cell r="BK353">
            <v>1</v>
          </cell>
          <cell r="BL353">
            <v>0</v>
          </cell>
          <cell r="BM353">
            <v>1</v>
          </cell>
        </row>
        <row r="354">
          <cell r="BH354">
            <v>1</v>
          </cell>
          <cell r="BI354">
            <v>0</v>
          </cell>
          <cell r="BJ354">
            <v>0</v>
          </cell>
          <cell r="BK354">
            <v>0</v>
          </cell>
          <cell r="BL354">
            <v>0</v>
          </cell>
          <cell r="BM354">
            <v>1</v>
          </cell>
        </row>
        <row r="355">
          <cell r="BH355">
            <v>0</v>
          </cell>
          <cell r="BI355">
            <v>0</v>
          </cell>
          <cell r="BJ355">
            <v>0</v>
          </cell>
          <cell r="BK355">
            <v>0</v>
          </cell>
          <cell r="BL355">
            <v>1</v>
          </cell>
          <cell r="BM355">
            <v>1</v>
          </cell>
        </row>
        <row r="356">
          <cell r="BH356">
            <v>1</v>
          </cell>
          <cell r="BI356">
            <v>0</v>
          </cell>
          <cell r="BJ356">
            <v>0</v>
          </cell>
          <cell r="BK356">
            <v>0</v>
          </cell>
          <cell r="BL356">
            <v>1</v>
          </cell>
          <cell r="BM356">
            <v>2</v>
          </cell>
        </row>
        <row r="357">
          <cell r="BH357">
            <v>1</v>
          </cell>
          <cell r="BI357">
            <v>1</v>
          </cell>
          <cell r="BJ357">
            <v>0</v>
          </cell>
          <cell r="BK357">
            <v>0</v>
          </cell>
          <cell r="BL357">
            <v>2</v>
          </cell>
          <cell r="BM357">
            <v>4</v>
          </cell>
        </row>
        <row r="358">
          <cell r="BH358">
            <v>1</v>
          </cell>
          <cell r="BI358">
            <v>0</v>
          </cell>
          <cell r="BJ358">
            <v>0</v>
          </cell>
          <cell r="BK358">
            <v>0</v>
          </cell>
          <cell r="BL358">
            <v>0</v>
          </cell>
          <cell r="BM358">
            <v>1</v>
          </cell>
        </row>
        <row r="359">
          <cell r="BH359">
            <v>1</v>
          </cell>
          <cell r="BI359">
            <v>1</v>
          </cell>
          <cell r="BJ359">
            <v>0</v>
          </cell>
          <cell r="BK359">
            <v>0</v>
          </cell>
          <cell r="BL359">
            <v>0</v>
          </cell>
          <cell r="BM359">
            <v>2</v>
          </cell>
        </row>
        <row r="360">
          <cell r="BH360">
            <v>1</v>
          </cell>
          <cell r="BI360">
            <v>1</v>
          </cell>
          <cell r="BJ360">
            <v>1</v>
          </cell>
          <cell r="BK360">
            <v>0</v>
          </cell>
          <cell r="BL360">
            <v>0</v>
          </cell>
          <cell r="BM360">
            <v>3</v>
          </cell>
        </row>
        <row r="361">
          <cell r="BH361">
            <v>0</v>
          </cell>
          <cell r="BI361">
            <v>0</v>
          </cell>
          <cell r="BJ361">
            <v>0</v>
          </cell>
          <cell r="BK361">
            <v>0</v>
          </cell>
          <cell r="BL361">
            <v>1</v>
          </cell>
          <cell r="BM361">
            <v>1</v>
          </cell>
        </row>
        <row r="362">
          <cell r="BH362">
            <v>1</v>
          </cell>
          <cell r="BI362">
            <v>0</v>
          </cell>
          <cell r="BJ362">
            <v>0</v>
          </cell>
          <cell r="BK362">
            <v>0</v>
          </cell>
          <cell r="BL362">
            <v>0</v>
          </cell>
          <cell r="BM362">
            <v>1</v>
          </cell>
        </row>
        <row r="363">
          <cell r="BH363">
            <v>1</v>
          </cell>
          <cell r="BI363">
            <v>0</v>
          </cell>
          <cell r="BJ363">
            <v>0</v>
          </cell>
          <cell r="BK363">
            <v>0</v>
          </cell>
          <cell r="BL363">
            <v>0</v>
          </cell>
          <cell r="BM363">
            <v>1</v>
          </cell>
        </row>
        <row r="364">
          <cell r="BH364">
            <v>1</v>
          </cell>
          <cell r="BI364">
            <v>0</v>
          </cell>
          <cell r="BJ364">
            <v>0</v>
          </cell>
          <cell r="BK364">
            <v>0</v>
          </cell>
          <cell r="BL364">
            <v>1</v>
          </cell>
          <cell r="BM364">
            <v>2</v>
          </cell>
        </row>
        <row r="365">
          <cell r="BH365">
            <v>1</v>
          </cell>
          <cell r="BI365">
            <v>2</v>
          </cell>
          <cell r="BJ365">
            <v>0</v>
          </cell>
          <cell r="BK365">
            <v>1</v>
          </cell>
          <cell r="BL365">
            <v>0</v>
          </cell>
          <cell r="BM365">
            <v>4</v>
          </cell>
        </row>
        <row r="366">
          <cell r="BH366">
            <v>1</v>
          </cell>
          <cell r="BI366">
            <v>2</v>
          </cell>
          <cell r="BJ366">
            <v>0</v>
          </cell>
          <cell r="BK366">
            <v>0</v>
          </cell>
          <cell r="BL366">
            <v>1</v>
          </cell>
          <cell r="BM366">
            <v>4</v>
          </cell>
        </row>
        <row r="367">
          <cell r="BH367">
            <v>1</v>
          </cell>
          <cell r="BI367">
            <v>0</v>
          </cell>
          <cell r="BJ367">
            <v>0</v>
          </cell>
          <cell r="BK367">
            <v>0</v>
          </cell>
          <cell r="BL367">
            <v>1</v>
          </cell>
          <cell r="BM367">
            <v>2</v>
          </cell>
        </row>
        <row r="368">
          <cell r="BH368">
            <v>1</v>
          </cell>
          <cell r="BI368">
            <v>1</v>
          </cell>
          <cell r="BJ368">
            <v>0</v>
          </cell>
          <cell r="BK368">
            <v>0</v>
          </cell>
          <cell r="BL368">
            <v>0</v>
          </cell>
          <cell r="BM368">
            <v>2</v>
          </cell>
        </row>
        <row r="369">
          <cell r="BH369">
            <v>0</v>
          </cell>
          <cell r="BI369">
            <v>0</v>
          </cell>
          <cell r="BJ369">
            <v>0</v>
          </cell>
          <cell r="BK369">
            <v>0</v>
          </cell>
          <cell r="BL369">
            <v>0</v>
          </cell>
          <cell r="BM369">
            <v>0</v>
          </cell>
        </row>
        <row r="370">
          <cell r="BH370">
            <v>0</v>
          </cell>
          <cell r="BI370">
            <v>1</v>
          </cell>
          <cell r="BJ370">
            <v>0</v>
          </cell>
          <cell r="BK370">
            <v>0</v>
          </cell>
          <cell r="BL370">
            <v>0</v>
          </cell>
          <cell r="BM370">
            <v>1</v>
          </cell>
        </row>
        <row r="371">
          <cell r="BH371">
            <v>0</v>
          </cell>
          <cell r="BI371">
            <v>0</v>
          </cell>
          <cell r="BJ371">
            <v>0</v>
          </cell>
          <cell r="BK371">
            <v>0</v>
          </cell>
          <cell r="BL371">
            <v>1</v>
          </cell>
          <cell r="BM371">
            <v>1</v>
          </cell>
        </row>
        <row r="372">
          <cell r="BH372">
            <v>1</v>
          </cell>
          <cell r="BI372">
            <v>0</v>
          </cell>
          <cell r="BJ372">
            <v>0</v>
          </cell>
          <cell r="BK372">
            <v>0</v>
          </cell>
          <cell r="BL372">
            <v>0</v>
          </cell>
          <cell r="BM372">
            <v>1</v>
          </cell>
        </row>
        <row r="373">
          <cell r="BH373">
            <v>1</v>
          </cell>
          <cell r="BI373">
            <v>0</v>
          </cell>
          <cell r="BJ373">
            <v>0</v>
          </cell>
          <cell r="BK373">
            <v>0</v>
          </cell>
          <cell r="BL373">
            <v>0</v>
          </cell>
          <cell r="BM373">
            <v>1</v>
          </cell>
        </row>
        <row r="374">
          <cell r="BH374">
            <v>1</v>
          </cell>
          <cell r="BI374">
            <v>0</v>
          </cell>
          <cell r="BJ374">
            <v>0</v>
          </cell>
          <cell r="BK374">
            <v>0</v>
          </cell>
          <cell r="BL374">
            <v>0</v>
          </cell>
          <cell r="BM374">
            <v>1</v>
          </cell>
        </row>
        <row r="375">
          <cell r="BH375">
            <v>0</v>
          </cell>
          <cell r="BI375">
            <v>0</v>
          </cell>
          <cell r="BJ375">
            <v>0</v>
          </cell>
          <cell r="BK375">
            <v>0</v>
          </cell>
          <cell r="BL375">
            <v>0</v>
          </cell>
          <cell r="BM375">
            <v>0</v>
          </cell>
        </row>
        <row r="376">
          <cell r="BH376">
            <v>1</v>
          </cell>
          <cell r="BI376">
            <v>0</v>
          </cell>
          <cell r="BJ376">
            <v>0</v>
          </cell>
          <cell r="BK376">
            <v>0</v>
          </cell>
          <cell r="BL376">
            <v>1</v>
          </cell>
          <cell r="BM376">
            <v>2</v>
          </cell>
        </row>
        <row r="377">
          <cell r="BH377">
            <v>1</v>
          </cell>
          <cell r="BI377">
            <v>0</v>
          </cell>
          <cell r="BJ377">
            <v>0</v>
          </cell>
          <cell r="BK377">
            <v>0</v>
          </cell>
          <cell r="BL377">
            <v>1</v>
          </cell>
          <cell r="BM377">
            <v>2</v>
          </cell>
        </row>
        <row r="378">
          <cell r="BH378">
            <v>0</v>
          </cell>
          <cell r="BI378">
            <v>2</v>
          </cell>
          <cell r="BJ378">
            <v>0</v>
          </cell>
          <cell r="BK378">
            <v>1</v>
          </cell>
          <cell r="BL378">
            <v>0</v>
          </cell>
          <cell r="BM378">
            <v>3</v>
          </cell>
        </row>
        <row r="379">
          <cell r="BH379">
            <v>1</v>
          </cell>
          <cell r="BI379">
            <v>0</v>
          </cell>
          <cell r="BJ379">
            <v>0</v>
          </cell>
          <cell r="BK379">
            <v>0</v>
          </cell>
          <cell r="BL379">
            <v>1</v>
          </cell>
          <cell r="BM379">
            <v>2</v>
          </cell>
        </row>
        <row r="380">
          <cell r="BH380">
            <v>1</v>
          </cell>
          <cell r="BI380">
            <v>0</v>
          </cell>
          <cell r="BJ380">
            <v>0</v>
          </cell>
          <cell r="BK380">
            <v>0</v>
          </cell>
          <cell r="BL380">
            <v>1</v>
          </cell>
          <cell r="BM380">
            <v>2</v>
          </cell>
        </row>
        <row r="381">
          <cell r="BH381">
            <v>1</v>
          </cell>
          <cell r="BI381">
            <v>1</v>
          </cell>
          <cell r="BJ381">
            <v>1</v>
          </cell>
          <cell r="BK381">
            <v>0</v>
          </cell>
          <cell r="BL381">
            <v>1</v>
          </cell>
          <cell r="BM381">
            <v>4</v>
          </cell>
        </row>
        <row r="382">
          <cell r="BH382">
            <v>1</v>
          </cell>
          <cell r="BI382">
            <v>0</v>
          </cell>
          <cell r="BJ382">
            <v>0</v>
          </cell>
          <cell r="BK382">
            <v>0</v>
          </cell>
          <cell r="BL382">
            <v>0</v>
          </cell>
          <cell r="BM382">
            <v>1</v>
          </cell>
        </row>
        <row r="383">
          <cell r="BH383">
            <v>0</v>
          </cell>
          <cell r="BI383">
            <v>0</v>
          </cell>
          <cell r="BJ383">
            <v>0</v>
          </cell>
          <cell r="BK383">
            <v>0</v>
          </cell>
          <cell r="BL383">
            <v>1</v>
          </cell>
          <cell r="BM383">
            <v>1</v>
          </cell>
        </row>
        <row r="384">
          <cell r="BH384">
            <v>0</v>
          </cell>
          <cell r="BI384">
            <v>0</v>
          </cell>
          <cell r="BJ384">
            <v>0</v>
          </cell>
          <cell r="BK384">
            <v>0</v>
          </cell>
          <cell r="BL384">
            <v>1</v>
          </cell>
          <cell r="BM384">
            <v>1</v>
          </cell>
        </row>
        <row r="385">
          <cell r="BH385">
            <v>1</v>
          </cell>
          <cell r="BI385">
            <v>0</v>
          </cell>
          <cell r="BJ385">
            <v>0</v>
          </cell>
          <cell r="BK385">
            <v>0</v>
          </cell>
          <cell r="BL385">
            <v>0</v>
          </cell>
          <cell r="BM385">
            <v>1</v>
          </cell>
        </row>
        <row r="386">
          <cell r="BH386">
            <v>0</v>
          </cell>
          <cell r="BI386">
            <v>0</v>
          </cell>
          <cell r="BJ386">
            <v>0</v>
          </cell>
          <cell r="BK386">
            <v>1</v>
          </cell>
          <cell r="BL386">
            <v>1</v>
          </cell>
          <cell r="BM386">
            <v>2</v>
          </cell>
        </row>
        <row r="387">
          <cell r="BH387">
            <v>0</v>
          </cell>
          <cell r="BI387">
            <v>0</v>
          </cell>
          <cell r="BJ387">
            <v>0</v>
          </cell>
          <cell r="BK387">
            <v>0</v>
          </cell>
          <cell r="BL387">
            <v>1</v>
          </cell>
          <cell r="BM387">
            <v>1</v>
          </cell>
        </row>
        <row r="388">
          <cell r="BH388">
            <v>1</v>
          </cell>
          <cell r="BI388">
            <v>1</v>
          </cell>
          <cell r="BJ388">
            <v>0</v>
          </cell>
          <cell r="BK388">
            <v>0</v>
          </cell>
          <cell r="BL388">
            <v>2</v>
          </cell>
          <cell r="BM388">
            <v>4</v>
          </cell>
        </row>
        <row r="389">
          <cell r="BH389">
            <v>0</v>
          </cell>
          <cell r="BI389">
            <v>0</v>
          </cell>
          <cell r="BJ389">
            <v>0</v>
          </cell>
          <cell r="BK389">
            <v>1</v>
          </cell>
          <cell r="BL389">
            <v>0</v>
          </cell>
          <cell r="BM389">
            <v>1</v>
          </cell>
        </row>
        <row r="390">
          <cell r="BH390">
            <v>1</v>
          </cell>
          <cell r="BI390">
            <v>0</v>
          </cell>
          <cell r="BJ390">
            <v>0</v>
          </cell>
          <cell r="BK390">
            <v>0</v>
          </cell>
          <cell r="BL390">
            <v>1</v>
          </cell>
          <cell r="BM390">
            <v>2</v>
          </cell>
        </row>
        <row r="391">
          <cell r="BH391">
            <v>1</v>
          </cell>
          <cell r="BI391">
            <v>1</v>
          </cell>
          <cell r="BJ391">
            <v>0</v>
          </cell>
          <cell r="BK391">
            <v>0</v>
          </cell>
          <cell r="BL391">
            <v>2</v>
          </cell>
          <cell r="BM391">
            <v>4</v>
          </cell>
        </row>
        <row r="392">
          <cell r="BH392">
            <v>1</v>
          </cell>
          <cell r="BI392">
            <v>1</v>
          </cell>
          <cell r="BJ392">
            <v>0</v>
          </cell>
          <cell r="BK392">
            <v>0</v>
          </cell>
          <cell r="BL392">
            <v>0</v>
          </cell>
          <cell r="BM392">
            <v>2</v>
          </cell>
        </row>
        <row r="393">
          <cell r="BH393">
            <v>0</v>
          </cell>
          <cell r="BI393">
            <v>0</v>
          </cell>
          <cell r="BJ393">
            <v>0</v>
          </cell>
          <cell r="BK393">
            <v>0</v>
          </cell>
          <cell r="BL393">
            <v>2</v>
          </cell>
          <cell r="BM393">
            <v>2</v>
          </cell>
        </row>
        <row r="394">
          <cell r="BH394">
            <v>1</v>
          </cell>
          <cell r="BI394">
            <v>2</v>
          </cell>
          <cell r="BJ394">
            <v>0</v>
          </cell>
          <cell r="BK394">
            <v>1</v>
          </cell>
          <cell r="BL394">
            <v>1</v>
          </cell>
          <cell r="BM394">
            <v>5</v>
          </cell>
        </row>
        <row r="395">
          <cell r="BH395">
            <v>1</v>
          </cell>
          <cell r="BI395">
            <v>0</v>
          </cell>
          <cell r="BJ395">
            <v>0</v>
          </cell>
          <cell r="BK395">
            <v>0</v>
          </cell>
          <cell r="BL395">
            <v>0</v>
          </cell>
          <cell r="BM395">
            <v>1</v>
          </cell>
        </row>
        <row r="396">
          <cell r="BH396">
            <v>1</v>
          </cell>
          <cell r="BI396">
            <v>1</v>
          </cell>
          <cell r="BJ396">
            <v>0</v>
          </cell>
          <cell r="BK396">
            <v>1</v>
          </cell>
          <cell r="BL396">
            <v>1</v>
          </cell>
          <cell r="BM396">
            <v>4</v>
          </cell>
        </row>
        <row r="397">
          <cell r="BH397">
            <v>0</v>
          </cell>
          <cell r="BI397">
            <v>0</v>
          </cell>
          <cell r="BJ397">
            <v>0</v>
          </cell>
          <cell r="BK397">
            <v>0</v>
          </cell>
          <cell r="BL397">
            <v>1</v>
          </cell>
          <cell r="BM397">
            <v>1</v>
          </cell>
        </row>
        <row r="398">
          <cell r="BH398">
            <v>0</v>
          </cell>
          <cell r="BI398">
            <v>0</v>
          </cell>
          <cell r="BJ398">
            <v>0</v>
          </cell>
          <cell r="BK398">
            <v>0</v>
          </cell>
          <cell r="BL398">
            <v>1</v>
          </cell>
          <cell r="BM398">
            <v>1</v>
          </cell>
        </row>
        <row r="399">
          <cell r="BH399">
            <v>1</v>
          </cell>
          <cell r="BI399">
            <v>0</v>
          </cell>
          <cell r="BJ399">
            <v>0</v>
          </cell>
          <cell r="BK399">
            <v>0</v>
          </cell>
          <cell r="BL399">
            <v>0</v>
          </cell>
          <cell r="BM399">
            <v>1</v>
          </cell>
        </row>
        <row r="400">
          <cell r="BH400">
            <v>1</v>
          </cell>
          <cell r="BI400">
            <v>0</v>
          </cell>
          <cell r="BJ400">
            <v>0</v>
          </cell>
          <cell r="BK400">
            <v>0</v>
          </cell>
          <cell r="BL400">
            <v>0</v>
          </cell>
          <cell r="BM400">
            <v>1</v>
          </cell>
        </row>
        <row r="401">
          <cell r="BH401">
            <v>1</v>
          </cell>
          <cell r="BI401">
            <v>1</v>
          </cell>
          <cell r="BJ401">
            <v>0</v>
          </cell>
          <cell r="BK401">
            <v>0</v>
          </cell>
          <cell r="BL401">
            <v>0</v>
          </cell>
          <cell r="BM401">
            <v>2</v>
          </cell>
        </row>
        <row r="402">
          <cell r="BH402">
            <v>0</v>
          </cell>
          <cell r="BI402">
            <v>0</v>
          </cell>
          <cell r="BJ402">
            <v>0</v>
          </cell>
          <cell r="BK402">
            <v>0</v>
          </cell>
          <cell r="BL402">
            <v>0</v>
          </cell>
          <cell r="BM402">
            <v>0</v>
          </cell>
        </row>
        <row r="403">
          <cell r="BH403">
            <v>0</v>
          </cell>
          <cell r="BI403">
            <v>0</v>
          </cell>
          <cell r="BJ403">
            <v>0</v>
          </cell>
          <cell r="BK403">
            <v>0</v>
          </cell>
          <cell r="BL403">
            <v>2</v>
          </cell>
          <cell r="BM403">
            <v>2</v>
          </cell>
        </row>
        <row r="404">
          <cell r="BH404">
            <v>1</v>
          </cell>
          <cell r="BI404">
            <v>1</v>
          </cell>
          <cell r="BJ404">
            <v>1</v>
          </cell>
          <cell r="BK404">
            <v>0</v>
          </cell>
          <cell r="BL404">
            <v>1</v>
          </cell>
          <cell r="BM404">
            <v>4</v>
          </cell>
        </row>
        <row r="405">
          <cell r="BH405">
            <v>0</v>
          </cell>
          <cell r="BI405">
            <v>0</v>
          </cell>
          <cell r="BJ405">
            <v>0</v>
          </cell>
          <cell r="BK405">
            <v>0</v>
          </cell>
          <cell r="BL405">
            <v>0</v>
          </cell>
          <cell r="BM405">
            <v>0</v>
          </cell>
        </row>
        <row r="406">
          <cell r="BH406">
            <v>0</v>
          </cell>
          <cell r="BI406">
            <v>0</v>
          </cell>
          <cell r="BJ406">
            <v>0</v>
          </cell>
          <cell r="BK406">
            <v>0</v>
          </cell>
          <cell r="BL406">
            <v>1</v>
          </cell>
          <cell r="BM406">
            <v>1</v>
          </cell>
        </row>
        <row r="407">
          <cell r="BH407">
            <v>1</v>
          </cell>
          <cell r="BI407">
            <v>1</v>
          </cell>
          <cell r="BJ407">
            <v>1</v>
          </cell>
          <cell r="BK407">
            <v>0</v>
          </cell>
          <cell r="BL407">
            <v>0</v>
          </cell>
          <cell r="BM407">
            <v>3</v>
          </cell>
        </row>
        <row r="408">
          <cell r="BH408">
            <v>1</v>
          </cell>
          <cell r="BI408">
            <v>1</v>
          </cell>
          <cell r="BJ408">
            <v>0</v>
          </cell>
          <cell r="BK408">
            <v>0</v>
          </cell>
          <cell r="BL408">
            <v>1</v>
          </cell>
          <cell r="BM408">
            <v>3</v>
          </cell>
        </row>
        <row r="409">
          <cell r="BH409">
            <v>1</v>
          </cell>
          <cell r="BI409">
            <v>1</v>
          </cell>
          <cell r="BJ409">
            <v>0</v>
          </cell>
          <cell r="BK409">
            <v>0</v>
          </cell>
          <cell r="BL409">
            <v>1</v>
          </cell>
          <cell r="BM409">
            <v>3</v>
          </cell>
        </row>
        <row r="410">
          <cell r="BH410">
            <v>1</v>
          </cell>
          <cell r="BI410">
            <v>1</v>
          </cell>
          <cell r="BJ410">
            <v>1</v>
          </cell>
          <cell r="BK410">
            <v>0</v>
          </cell>
          <cell r="BL410">
            <v>2</v>
          </cell>
          <cell r="BM410">
            <v>5</v>
          </cell>
        </row>
        <row r="411">
          <cell r="BH411">
            <v>0</v>
          </cell>
          <cell r="BI411">
            <v>0</v>
          </cell>
          <cell r="BJ411">
            <v>0</v>
          </cell>
          <cell r="BK411">
            <v>0</v>
          </cell>
          <cell r="BL411">
            <v>1</v>
          </cell>
          <cell r="BM411">
            <v>1</v>
          </cell>
        </row>
        <row r="412">
          <cell r="BH412">
            <v>1</v>
          </cell>
          <cell r="BI412">
            <v>0</v>
          </cell>
          <cell r="BJ412">
            <v>0</v>
          </cell>
          <cell r="BK412">
            <v>0</v>
          </cell>
          <cell r="BL412">
            <v>0</v>
          </cell>
          <cell r="BM412">
            <v>1</v>
          </cell>
        </row>
        <row r="413">
          <cell r="BH413">
            <v>0</v>
          </cell>
          <cell r="BI413">
            <v>0</v>
          </cell>
          <cell r="BJ413">
            <v>0</v>
          </cell>
          <cell r="BK413">
            <v>0</v>
          </cell>
          <cell r="BL413">
            <v>0</v>
          </cell>
          <cell r="BM413">
            <v>0</v>
          </cell>
        </row>
        <row r="414">
          <cell r="BH414">
            <v>1</v>
          </cell>
          <cell r="BI414">
            <v>0</v>
          </cell>
          <cell r="BJ414">
            <v>0</v>
          </cell>
          <cell r="BK414">
            <v>0</v>
          </cell>
          <cell r="BL414">
            <v>1</v>
          </cell>
          <cell r="BM414">
            <v>2</v>
          </cell>
        </row>
        <row r="415">
          <cell r="BH415">
            <v>1</v>
          </cell>
          <cell r="BI415">
            <v>0</v>
          </cell>
          <cell r="BJ415">
            <v>0</v>
          </cell>
          <cell r="BK415">
            <v>0</v>
          </cell>
          <cell r="BL415">
            <v>0</v>
          </cell>
          <cell r="BM415">
            <v>1</v>
          </cell>
        </row>
        <row r="416">
          <cell r="BH416">
            <v>1</v>
          </cell>
          <cell r="BI416">
            <v>0</v>
          </cell>
          <cell r="BJ416">
            <v>0</v>
          </cell>
          <cell r="BK416">
            <v>0</v>
          </cell>
          <cell r="BL416">
            <v>1</v>
          </cell>
          <cell r="BM416">
            <v>2</v>
          </cell>
        </row>
        <row r="417">
          <cell r="BH417">
            <v>0</v>
          </cell>
          <cell r="BI417">
            <v>1</v>
          </cell>
          <cell r="BJ417">
            <v>0</v>
          </cell>
          <cell r="BK417">
            <v>0</v>
          </cell>
          <cell r="BL417">
            <v>1</v>
          </cell>
          <cell r="BM417">
            <v>2</v>
          </cell>
        </row>
        <row r="418">
          <cell r="BH418">
            <v>1</v>
          </cell>
          <cell r="BI418">
            <v>0</v>
          </cell>
          <cell r="BJ418">
            <v>0</v>
          </cell>
          <cell r="BK418">
            <v>0</v>
          </cell>
          <cell r="BL418">
            <v>0</v>
          </cell>
          <cell r="BM418">
            <v>1</v>
          </cell>
        </row>
        <row r="419">
          <cell r="BH419">
            <v>0</v>
          </cell>
          <cell r="BI419">
            <v>0</v>
          </cell>
          <cell r="BJ419">
            <v>0</v>
          </cell>
          <cell r="BK419">
            <v>0</v>
          </cell>
          <cell r="BL419">
            <v>1</v>
          </cell>
          <cell r="BM419">
            <v>1</v>
          </cell>
        </row>
        <row r="420">
          <cell r="BH420">
            <v>1</v>
          </cell>
          <cell r="BI420">
            <v>0</v>
          </cell>
          <cell r="BJ420">
            <v>0</v>
          </cell>
          <cell r="BK420">
            <v>0</v>
          </cell>
          <cell r="BL420">
            <v>2</v>
          </cell>
          <cell r="BM420">
            <v>3</v>
          </cell>
        </row>
        <row r="421">
          <cell r="BH421">
            <v>1</v>
          </cell>
          <cell r="BI421">
            <v>0</v>
          </cell>
          <cell r="BJ421">
            <v>0</v>
          </cell>
          <cell r="BK421">
            <v>0</v>
          </cell>
          <cell r="BL421">
            <v>1</v>
          </cell>
          <cell r="BM421">
            <v>2</v>
          </cell>
        </row>
        <row r="422">
          <cell r="BH422">
            <v>0</v>
          </cell>
          <cell r="BI422">
            <v>0</v>
          </cell>
          <cell r="BJ422">
            <v>0</v>
          </cell>
          <cell r="BK422">
            <v>0</v>
          </cell>
          <cell r="BL422">
            <v>0</v>
          </cell>
          <cell r="BM422">
            <v>0</v>
          </cell>
        </row>
        <row r="423">
          <cell r="BH423">
            <v>0</v>
          </cell>
          <cell r="BI423">
            <v>0</v>
          </cell>
          <cell r="BJ423">
            <v>0</v>
          </cell>
          <cell r="BK423">
            <v>1</v>
          </cell>
          <cell r="BL423">
            <v>0</v>
          </cell>
          <cell r="BM423">
            <v>1</v>
          </cell>
        </row>
        <row r="424">
          <cell r="BH424">
            <v>1</v>
          </cell>
          <cell r="BI424">
            <v>0</v>
          </cell>
          <cell r="BJ424">
            <v>0</v>
          </cell>
          <cell r="BK424">
            <v>0</v>
          </cell>
          <cell r="BL424">
            <v>1</v>
          </cell>
          <cell r="BM424">
            <v>2</v>
          </cell>
        </row>
        <row r="425">
          <cell r="BH425">
            <v>1</v>
          </cell>
          <cell r="BI425">
            <v>0</v>
          </cell>
          <cell r="BJ425">
            <v>0</v>
          </cell>
          <cell r="BK425">
            <v>0</v>
          </cell>
          <cell r="BL425">
            <v>1</v>
          </cell>
          <cell r="BM425">
            <v>2</v>
          </cell>
        </row>
        <row r="426">
          <cell r="BH426">
            <v>0</v>
          </cell>
          <cell r="BI426">
            <v>0</v>
          </cell>
          <cell r="BJ426">
            <v>0</v>
          </cell>
          <cell r="BK426">
            <v>1</v>
          </cell>
          <cell r="BL426">
            <v>0</v>
          </cell>
          <cell r="BM426">
            <v>1</v>
          </cell>
        </row>
        <row r="427">
          <cell r="BH427">
            <v>1</v>
          </cell>
          <cell r="BI427">
            <v>0</v>
          </cell>
          <cell r="BJ427">
            <v>0</v>
          </cell>
          <cell r="BK427">
            <v>0</v>
          </cell>
          <cell r="BL427">
            <v>1</v>
          </cell>
          <cell r="BM427">
            <v>2</v>
          </cell>
        </row>
        <row r="428">
          <cell r="BH428">
            <v>1</v>
          </cell>
          <cell r="BI428">
            <v>0</v>
          </cell>
          <cell r="BJ428">
            <v>0</v>
          </cell>
          <cell r="BK428">
            <v>0</v>
          </cell>
          <cell r="BL428">
            <v>1</v>
          </cell>
          <cell r="BM428">
            <v>2</v>
          </cell>
        </row>
        <row r="429">
          <cell r="BH429">
            <v>1</v>
          </cell>
          <cell r="BI429">
            <v>0</v>
          </cell>
          <cell r="BJ429">
            <v>0</v>
          </cell>
          <cell r="BK429">
            <v>0</v>
          </cell>
          <cell r="BL429">
            <v>0</v>
          </cell>
          <cell r="BM429">
            <v>1</v>
          </cell>
        </row>
        <row r="430">
          <cell r="BH430">
            <v>0</v>
          </cell>
          <cell r="BI430">
            <v>0</v>
          </cell>
          <cell r="BJ430">
            <v>0</v>
          </cell>
          <cell r="BK430">
            <v>0</v>
          </cell>
          <cell r="BL430">
            <v>0</v>
          </cell>
          <cell r="BM430">
            <v>0</v>
          </cell>
        </row>
        <row r="431">
          <cell r="BH431">
            <v>1</v>
          </cell>
          <cell r="BI431">
            <v>0</v>
          </cell>
          <cell r="BJ431">
            <v>0</v>
          </cell>
          <cell r="BK431">
            <v>0</v>
          </cell>
          <cell r="BL431">
            <v>0</v>
          </cell>
          <cell r="BM431">
            <v>1</v>
          </cell>
        </row>
        <row r="432">
          <cell r="BH432">
            <v>1</v>
          </cell>
          <cell r="BI432">
            <v>0</v>
          </cell>
          <cell r="BJ432">
            <v>0</v>
          </cell>
          <cell r="BK432">
            <v>0</v>
          </cell>
          <cell r="BL432">
            <v>1</v>
          </cell>
          <cell r="BM432">
            <v>2</v>
          </cell>
        </row>
        <row r="433">
          <cell r="BH433">
            <v>0</v>
          </cell>
          <cell r="BI433">
            <v>0</v>
          </cell>
          <cell r="BJ433">
            <v>0</v>
          </cell>
          <cell r="BK433">
            <v>1</v>
          </cell>
          <cell r="BL433">
            <v>0</v>
          </cell>
          <cell r="BM433">
            <v>1</v>
          </cell>
        </row>
        <row r="434">
          <cell r="BH434">
            <v>1</v>
          </cell>
          <cell r="BI434">
            <v>0</v>
          </cell>
          <cell r="BJ434">
            <v>0</v>
          </cell>
          <cell r="BK434">
            <v>0</v>
          </cell>
          <cell r="BL434">
            <v>0</v>
          </cell>
          <cell r="BM434">
            <v>1</v>
          </cell>
        </row>
        <row r="435">
          <cell r="BH435">
            <v>1</v>
          </cell>
          <cell r="BI435">
            <v>0</v>
          </cell>
          <cell r="BJ435">
            <v>0</v>
          </cell>
          <cell r="BK435">
            <v>0</v>
          </cell>
          <cell r="BL435">
            <v>0</v>
          </cell>
          <cell r="BM435">
            <v>1</v>
          </cell>
        </row>
        <row r="436">
          <cell r="BH436">
            <v>1</v>
          </cell>
          <cell r="BI436">
            <v>1</v>
          </cell>
          <cell r="BJ436">
            <v>1</v>
          </cell>
          <cell r="BK436">
            <v>0</v>
          </cell>
          <cell r="BL436">
            <v>2</v>
          </cell>
          <cell r="BM436">
            <v>5</v>
          </cell>
        </row>
        <row r="437">
          <cell r="BH437">
            <v>0</v>
          </cell>
          <cell r="BI437">
            <v>0</v>
          </cell>
          <cell r="BJ437">
            <v>0</v>
          </cell>
          <cell r="BK437">
            <v>0</v>
          </cell>
          <cell r="BL437">
            <v>1</v>
          </cell>
          <cell r="BM437">
            <v>1</v>
          </cell>
        </row>
        <row r="438">
          <cell r="BH438">
            <v>1</v>
          </cell>
          <cell r="BI438">
            <v>0</v>
          </cell>
          <cell r="BJ438">
            <v>0</v>
          </cell>
          <cell r="BK438">
            <v>0</v>
          </cell>
          <cell r="BL438">
            <v>2</v>
          </cell>
          <cell r="BM438">
            <v>3</v>
          </cell>
        </row>
        <row r="439">
          <cell r="BH439">
            <v>1</v>
          </cell>
          <cell r="BI439">
            <v>1</v>
          </cell>
          <cell r="BJ439">
            <v>0</v>
          </cell>
          <cell r="BK439">
            <v>0</v>
          </cell>
          <cell r="BL439">
            <v>1</v>
          </cell>
          <cell r="BM439">
            <v>3</v>
          </cell>
        </row>
        <row r="440">
          <cell r="BH440">
            <v>1</v>
          </cell>
          <cell r="BI440">
            <v>0</v>
          </cell>
          <cell r="BJ440">
            <v>0</v>
          </cell>
          <cell r="BK440">
            <v>0</v>
          </cell>
          <cell r="BL440">
            <v>0</v>
          </cell>
          <cell r="BM440">
            <v>1</v>
          </cell>
        </row>
        <row r="441">
          <cell r="BH441">
            <v>1</v>
          </cell>
          <cell r="BI441">
            <v>0</v>
          </cell>
          <cell r="BJ441">
            <v>0</v>
          </cell>
          <cell r="BK441">
            <v>0</v>
          </cell>
          <cell r="BL441">
            <v>1</v>
          </cell>
          <cell r="BM441">
            <v>2</v>
          </cell>
        </row>
        <row r="442">
          <cell r="BH442">
            <v>1</v>
          </cell>
          <cell r="BI442">
            <v>0</v>
          </cell>
          <cell r="BJ442">
            <v>0</v>
          </cell>
          <cell r="BK442">
            <v>0</v>
          </cell>
          <cell r="BL442">
            <v>1</v>
          </cell>
          <cell r="BM442">
            <v>2</v>
          </cell>
        </row>
        <row r="443">
          <cell r="BH443">
            <v>1</v>
          </cell>
          <cell r="BI443">
            <v>1</v>
          </cell>
          <cell r="BJ443">
            <v>1</v>
          </cell>
          <cell r="BK443">
            <v>0</v>
          </cell>
          <cell r="BL443">
            <v>1</v>
          </cell>
          <cell r="BM443">
            <v>4</v>
          </cell>
        </row>
        <row r="444">
          <cell r="BH444">
            <v>0</v>
          </cell>
          <cell r="BI444">
            <v>0</v>
          </cell>
          <cell r="BJ444">
            <v>0</v>
          </cell>
          <cell r="BK444">
            <v>0</v>
          </cell>
          <cell r="BL444">
            <v>0</v>
          </cell>
          <cell r="BM444">
            <v>0</v>
          </cell>
        </row>
        <row r="445">
          <cell r="BH445">
            <v>1</v>
          </cell>
          <cell r="BI445">
            <v>0</v>
          </cell>
          <cell r="BJ445">
            <v>0</v>
          </cell>
          <cell r="BK445">
            <v>0</v>
          </cell>
          <cell r="BL445">
            <v>1</v>
          </cell>
          <cell r="BM445">
            <v>2</v>
          </cell>
        </row>
        <row r="446">
          <cell r="BH446">
            <v>0</v>
          </cell>
          <cell r="BI446">
            <v>0</v>
          </cell>
          <cell r="BJ446">
            <v>0</v>
          </cell>
          <cell r="BK446">
            <v>0</v>
          </cell>
          <cell r="BL446">
            <v>1</v>
          </cell>
          <cell r="BM446">
            <v>1</v>
          </cell>
        </row>
        <row r="447">
          <cell r="BH447">
            <v>0</v>
          </cell>
          <cell r="BI447">
            <v>0</v>
          </cell>
          <cell r="BJ447">
            <v>0</v>
          </cell>
          <cell r="BK447">
            <v>0</v>
          </cell>
          <cell r="BL447">
            <v>1</v>
          </cell>
          <cell r="BM447">
            <v>1</v>
          </cell>
        </row>
        <row r="448">
          <cell r="BH448">
            <v>1</v>
          </cell>
          <cell r="BI448">
            <v>1</v>
          </cell>
          <cell r="BJ448">
            <v>1</v>
          </cell>
          <cell r="BK448">
            <v>0</v>
          </cell>
          <cell r="BL448">
            <v>2</v>
          </cell>
          <cell r="BM448">
            <v>5</v>
          </cell>
        </row>
        <row r="449">
          <cell r="BH449">
            <v>0</v>
          </cell>
          <cell r="BI449">
            <v>0</v>
          </cell>
          <cell r="BJ449">
            <v>0</v>
          </cell>
          <cell r="BK449">
            <v>0</v>
          </cell>
          <cell r="BL449">
            <v>0</v>
          </cell>
          <cell r="BM449">
            <v>0</v>
          </cell>
        </row>
        <row r="450">
          <cell r="BH450">
            <v>0</v>
          </cell>
          <cell r="BI450">
            <v>0</v>
          </cell>
          <cell r="BJ450">
            <v>0</v>
          </cell>
          <cell r="BK450">
            <v>0</v>
          </cell>
          <cell r="BL450">
            <v>1</v>
          </cell>
          <cell r="BM450">
            <v>1</v>
          </cell>
        </row>
        <row r="451">
          <cell r="BH451">
            <v>1</v>
          </cell>
          <cell r="BI451">
            <v>2</v>
          </cell>
          <cell r="BJ451">
            <v>0</v>
          </cell>
          <cell r="BK451">
            <v>0</v>
          </cell>
          <cell r="BL451">
            <v>0</v>
          </cell>
          <cell r="BM451">
            <v>3</v>
          </cell>
        </row>
        <row r="452">
          <cell r="BH452">
            <v>1</v>
          </cell>
          <cell r="BI452">
            <v>0</v>
          </cell>
          <cell r="BJ452">
            <v>0</v>
          </cell>
          <cell r="BK452">
            <v>0</v>
          </cell>
          <cell r="BL452">
            <v>1</v>
          </cell>
          <cell r="BM452">
            <v>2</v>
          </cell>
        </row>
        <row r="453">
          <cell r="BH453">
            <v>0</v>
          </cell>
          <cell r="BI453">
            <v>0</v>
          </cell>
          <cell r="BJ453">
            <v>0</v>
          </cell>
          <cell r="BK453">
            <v>0</v>
          </cell>
          <cell r="BL453">
            <v>0</v>
          </cell>
          <cell r="BM453">
            <v>0</v>
          </cell>
        </row>
        <row r="454">
          <cell r="BH454">
            <v>1</v>
          </cell>
          <cell r="BI454">
            <v>0</v>
          </cell>
          <cell r="BJ454">
            <v>0</v>
          </cell>
          <cell r="BK454">
            <v>0</v>
          </cell>
          <cell r="BL454">
            <v>1</v>
          </cell>
          <cell r="BM454">
            <v>2</v>
          </cell>
        </row>
        <row r="455">
          <cell r="BH455">
            <v>0</v>
          </cell>
          <cell r="BI455">
            <v>0</v>
          </cell>
          <cell r="BJ455">
            <v>0</v>
          </cell>
          <cell r="BK455">
            <v>1</v>
          </cell>
          <cell r="BL455">
            <v>0</v>
          </cell>
          <cell r="BM455">
            <v>1</v>
          </cell>
        </row>
        <row r="456">
          <cell r="BH456">
            <v>1</v>
          </cell>
          <cell r="BI456">
            <v>0</v>
          </cell>
          <cell r="BJ456">
            <v>0</v>
          </cell>
          <cell r="BK456">
            <v>0</v>
          </cell>
          <cell r="BL456">
            <v>1</v>
          </cell>
          <cell r="BM456">
            <v>2</v>
          </cell>
        </row>
        <row r="457">
          <cell r="BH457">
            <v>1</v>
          </cell>
          <cell r="BI457">
            <v>0</v>
          </cell>
          <cell r="BJ457">
            <v>0</v>
          </cell>
          <cell r="BK457">
            <v>0</v>
          </cell>
          <cell r="BL457">
            <v>2</v>
          </cell>
          <cell r="BM457">
            <v>3</v>
          </cell>
        </row>
        <row r="458">
          <cell r="BH458">
            <v>1</v>
          </cell>
          <cell r="BI458">
            <v>0</v>
          </cell>
          <cell r="BJ458">
            <v>0</v>
          </cell>
          <cell r="BK458">
            <v>0</v>
          </cell>
          <cell r="BL458">
            <v>2</v>
          </cell>
          <cell r="BM458">
            <v>3</v>
          </cell>
        </row>
        <row r="459">
          <cell r="BH459">
            <v>0</v>
          </cell>
          <cell r="BI459">
            <v>0</v>
          </cell>
          <cell r="BJ459">
            <v>0</v>
          </cell>
          <cell r="BK459">
            <v>0</v>
          </cell>
          <cell r="BL459">
            <v>1</v>
          </cell>
          <cell r="BM459">
            <v>1</v>
          </cell>
        </row>
        <row r="460">
          <cell r="BH460">
            <v>1</v>
          </cell>
          <cell r="BI460">
            <v>1</v>
          </cell>
          <cell r="BJ460">
            <v>0</v>
          </cell>
          <cell r="BK460">
            <v>0</v>
          </cell>
          <cell r="BL460">
            <v>0</v>
          </cell>
          <cell r="BM460">
            <v>2</v>
          </cell>
        </row>
        <row r="461">
          <cell r="BH461">
            <v>1</v>
          </cell>
          <cell r="BI461">
            <v>0</v>
          </cell>
          <cell r="BJ461">
            <v>0</v>
          </cell>
          <cell r="BK461">
            <v>0</v>
          </cell>
          <cell r="BL461">
            <v>0</v>
          </cell>
          <cell r="BM461">
            <v>1</v>
          </cell>
        </row>
        <row r="462">
          <cell r="BH462">
            <v>1</v>
          </cell>
          <cell r="BI462">
            <v>0</v>
          </cell>
          <cell r="BJ462">
            <v>0</v>
          </cell>
          <cell r="BK462">
            <v>0</v>
          </cell>
          <cell r="BL462">
            <v>0</v>
          </cell>
          <cell r="BM462">
            <v>1</v>
          </cell>
        </row>
        <row r="463">
          <cell r="BH463">
            <v>1</v>
          </cell>
          <cell r="BI463">
            <v>0</v>
          </cell>
          <cell r="BJ463">
            <v>0</v>
          </cell>
          <cell r="BK463">
            <v>0</v>
          </cell>
          <cell r="BL463">
            <v>1</v>
          </cell>
          <cell r="BM463">
            <v>2</v>
          </cell>
        </row>
        <row r="464">
          <cell r="BH464">
            <v>1</v>
          </cell>
          <cell r="BI464">
            <v>0</v>
          </cell>
          <cell r="BJ464">
            <v>0</v>
          </cell>
          <cell r="BK464">
            <v>0</v>
          </cell>
          <cell r="BL464">
            <v>1</v>
          </cell>
          <cell r="BM464">
            <v>2</v>
          </cell>
        </row>
        <row r="465">
          <cell r="BH465">
            <v>1</v>
          </cell>
          <cell r="BI465">
            <v>0</v>
          </cell>
          <cell r="BJ465">
            <v>0</v>
          </cell>
          <cell r="BK465">
            <v>0</v>
          </cell>
          <cell r="BL465">
            <v>1</v>
          </cell>
          <cell r="BM465">
            <v>2</v>
          </cell>
        </row>
        <row r="466">
          <cell r="BH466">
            <v>1</v>
          </cell>
          <cell r="BI466">
            <v>0</v>
          </cell>
          <cell r="BJ466">
            <v>0</v>
          </cell>
          <cell r="BK466">
            <v>0</v>
          </cell>
          <cell r="BL466">
            <v>2</v>
          </cell>
          <cell r="BM466">
            <v>3</v>
          </cell>
        </row>
        <row r="467">
          <cell r="BH467">
            <v>1</v>
          </cell>
          <cell r="BI467">
            <v>0</v>
          </cell>
          <cell r="BJ467">
            <v>0</v>
          </cell>
          <cell r="BK467">
            <v>0</v>
          </cell>
          <cell r="BL467">
            <v>1</v>
          </cell>
          <cell r="BM467">
            <v>2</v>
          </cell>
        </row>
        <row r="468">
          <cell r="BH468">
            <v>1</v>
          </cell>
          <cell r="BI468">
            <v>0</v>
          </cell>
          <cell r="BJ468">
            <v>0</v>
          </cell>
          <cell r="BK468">
            <v>0</v>
          </cell>
          <cell r="BL468">
            <v>1</v>
          </cell>
          <cell r="BM468">
            <v>2</v>
          </cell>
        </row>
        <row r="469">
          <cell r="BH469">
            <v>1</v>
          </cell>
          <cell r="BI469">
            <v>0</v>
          </cell>
          <cell r="BJ469">
            <v>0</v>
          </cell>
          <cell r="BK469">
            <v>0</v>
          </cell>
          <cell r="BL469">
            <v>1</v>
          </cell>
          <cell r="BM469">
            <v>2</v>
          </cell>
        </row>
        <row r="470">
          <cell r="BH470">
            <v>1</v>
          </cell>
          <cell r="BI470">
            <v>1</v>
          </cell>
          <cell r="BJ470">
            <v>0</v>
          </cell>
          <cell r="BK470">
            <v>0</v>
          </cell>
          <cell r="BL470">
            <v>0</v>
          </cell>
          <cell r="BM470">
            <v>2</v>
          </cell>
        </row>
        <row r="471">
          <cell r="BH471">
            <v>1</v>
          </cell>
          <cell r="BI471">
            <v>0</v>
          </cell>
          <cell r="BJ471">
            <v>0</v>
          </cell>
          <cell r="BK471">
            <v>0</v>
          </cell>
          <cell r="BL471">
            <v>0</v>
          </cell>
          <cell r="BM471">
            <v>1</v>
          </cell>
        </row>
        <row r="472">
          <cell r="BH472">
            <v>1</v>
          </cell>
          <cell r="BI472">
            <v>0</v>
          </cell>
          <cell r="BJ472">
            <v>0</v>
          </cell>
          <cell r="BK472">
            <v>0</v>
          </cell>
          <cell r="BL472">
            <v>0</v>
          </cell>
          <cell r="BM472">
            <v>1</v>
          </cell>
        </row>
        <row r="473">
          <cell r="BH473">
            <v>1</v>
          </cell>
          <cell r="BI473">
            <v>0</v>
          </cell>
          <cell r="BJ473">
            <v>0</v>
          </cell>
          <cell r="BK473">
            <v>0</v>
          </cell>
          <cell r="BL473">
            <v>0</v>
          </cell>
          <cell r="BM473">
            <v>1</v>
          </cell>
        </row>
        <row r="474">
          <cell r="BH474">
            <v>1</v>
          </cell>
          <cell r="BI474">
            <v>0</v>
          </cell>
          <cell r="BJ474">
            <v>0</v>
          </cell>
          <cell r="BK474">
            <v>0</v>
          </cell>
          <cell r="BL474">
            <v>0</v>
          </cell>
          <cell r="BM474">
            <v>1</v>
          </cell>
        </row>
        <row r="475">
          <cell r="BH475">
            <v>1</v>
          </cell>
          <cell r="BI475">
            <v>0</v>
          </cell>
          <cell r="BJ475">
            <v>0</v>
          </cell>
          <cell r="BK475">
            <v>0</v>
          </cell>
          <cell r="BL475">
            <v>1</v>
          </cell>
          <cell r="BM475">
            <v>2</v>
          </cell>
        </row>
        <row r="476">
          <cell r="BH476">
            <v>1</v>
          </cell>
          <cell r="BI476">
            <v>1</v>
          </cell>
          <cell r="BJ476">
            <v>0</v>
          </cell>
          <cell r="BK476">
            <v>1</v>
          </cell>
          <cell r="BL476">
            <v>1</v>
          </cell>
          <cell r="BM476">
            <v>4</v>
          </cell>
        </row>
        <row r="477">
          <cell r="BH477">
            <v>1</v>
          </cell>
          <cell r="BI477">
            <v>0</v>
          </cell>
          <cell r="BJ477">
            <v>0</v>
          </cell>
          <cell r="BK477">
            <v>0</v>
          </cell>
          <cell r="BL477">
            <v>1</v>
          </cell>
          <cell r="BM477">
            <v>2</v>
          </cell>
        </row>
        <row r="478">
          <cell r="BH478">
            <v>1</v>
          </cell>
          <cell r="BI478">
            <v>0</v>
          </cell>
          <cell r="BJ478">
            <v>0</v>
          </cell>
          <cell r="BK478">
            <v>0</v>
          </cell>
          <cell r="BL478">
            <v>0</v>
          </cell>
          <cell r="BM478">
            <v>1</v>
          </cell>
        </row>
        <row r="479">
          <cell r="BH479">
            <v>1</v>
          </cell>
          <cell r="BI479">
            <v>1</v>
          </cell>
          <cell r="BJ479">
            <v>0</v>
          </cell>
          <cell r="BK479">
            <v>0</v>
          </cell>
          <cell r="BL479">
            <v>1</v>
          </cell>
          <cell r="BM479">
            <v>3</v>
          </cell>
        </row>
        <row r="480">
          <cell r="BH480">
            <v>1</v>
          </cell>
          <cell r="BI480">
            <v>0</v>
          </cell>
          <cell r="BJ480">
            <v>0</v>
          </cell>
          <cell r="BK480">
            <v>0</v>
          </cell>
          <cell r="BL480">
            <v>1</v>
          </cell>
          <cell r="BM480">
            <v>2</v>
          </cell>
        </row>
        <row r="481">
          <cell r="BH481">
            <v>0</v>
          </cell>
          <cell r="BI481">
            <v>1</v>
          </cell>
          <cell r="BJ481">
            <v>0</v>
          </cell>
          <cell r="BK481">
            <v>0</v>
          </cell>
          <cell r="BL481">
            <v>0</v>
          </cell>
          <cell r="BM481">
            <v>1</v>
          </cell>
        </row>
        <row r="482">
          <cell r="BH482">
            <v>1</v>
          </cell>
          <cell r="BI482">
            <v>1</v>
          </cell>
          <cell r="BJ482">
            <v>0</v>
          </cell>
          <cell r="BK482">
            <v>0</v>
          </cell>
          <cell r="BL482">
            <v>1</v>
          </cell>
          <cell r="BM482">
            <v>3</v>
          </cell>
        </row>
        <row r="483">
          <cell r="BH483">
            <v>1</v>
          </cell>
          <cell r="BI483">
            <v>2</v>
          </cell>
          <cell r="BJ483">
            <v>0</v>
          </cell>
          <cell r="BK483">
            <v>0</v>
          </cell>
          <cell r="BL483">
            <v>0</v>
          </cell>
          <cell r="BM483">
            <v>3</v>
          </cell>
        </row>
        <row r="484">
          <cell r="BH484">
            <v>0</v>
          </cell>
          <cell r="BI484">
            <v>0</v>
          </cell>
          <cell r="BJ484">
            <v>0</v>
          </cell>
          <cell r="BK484">
            <v>0</v>
          </cell>
          <cell r="BL484">
            <v>1</v>
          </cell>
          <cell r="BM484">
            <v>1</v>
          </cell>
        </row>
        <row r="485">
          <cell r="BH485">
            <v>1</v>
          </cell>
          <cell r="BI485">
            <v>0</v>
          </cell>
          <cell r="BJ485">
            <v>0</v>
          </cell>
          <cell r="BK485">
            <v>0</v>
          </cell>
          <cell r="BL485">
            <v>0</v>
          </cell>
          <cell r="BM485">
            <v>1</v>
          </cell>
        </row>
        <row r="486">
          <cell r="BH486">
            <v>0</v>
          </cell>
          <cell r="BI486">
            <v>1</v>
          </cell>
          <cell r="BJ486">
            <v>0</v>
          </cell>
          <cell r="BK486">
            <v>0</v>
          </cell>
          <cell r="BL486">
            <v>0</v>
          </cell>
          <cell r="BM486">
            <v>1</v>
          </cell>
        </row>
        <row r="487">
          <cell r="BH487">
            <v>1</v>
          </cell>
          <cell r="BI487">
            <v>1</v>
          </cell>
          <cell r="BJ487">
            <v>1</v>
          </cell>
          <cell r="BK487">
            <v>0</v>
          </cell>
          <cell r="BL487">
            <v>1</v>
          </cell>
          <cell r="BM487">
            <v>4</v>
          </cell>
        </row>
        <row r="488">
          <cell r="BH488">
            <v>1</v>
          </cell>
          <cell r="BI488">
            <v>0</v>
          </cell>
          <cell r="BJ488">
            <v>0</v>
          </cell>
          <cell r="BK488">
            <v>0</v>
          </cell>
          <cell r="BL488">
            <v>0</v>
          </cell>
          <cell r="BM488">
            <v>1</v>
          </cell>
        </row>
        <row r="489">
          <cell r="BH489">
            <v>0</v>
          </cell>
          <cell r="BI489">
            <v>0</v>
          </cell>
          <cell r="BJ489">
            <v>0</v>
          </cell>
          <cell r="BK489">
            <v>0</v>
          </cell>
          <cell r="BL489">
            <v>1</v>
          </cell>
          <cell r="BM489">
            <v>1</v>
          </cell>
        </row>
        <row r="490">
          <cell r="BH490">
            <v>1</v>
          </cell>
          <cell r="BI490">
            <v>0</v>
          </cell>
          <cell r="BJ490">
            <v>0</v>
          </cell>
          <cell r="BK490">
            <v>0</v>
          </cell>
          <cell r="BL490">
            <v>0</v>
          </cell>
          <cell r="BM490">
            <v>1</v>
          </cell>
        </row>
        <row r="491">
          <cell r="BH491">
            <v>1</v>
          </cell>
          <cell r="BI491">
            <v>1</v>
          </cell>
          <cell r="BJ491">
            <v>0</v>
          </cell>
          <cell r="BK491">
            <v>0</v>
          </cell>
          <cell r="BL491">
            <v>0</v>
          </cell>
          <cell r="BM491">
            <v>2</v>
          </cell>
        </row>
        <row r="492">
          <cell r="BH492">
            <v>1</v>
          </cell>
          <cell r="BI492">
            <v>0</v>
          </cell>
          <cell r="BJ492">
            <v>0</v>
          </cell>
          <cell r="BK492">
            <v>0</v>
          </cell>
          <cell r="BL492">
            <v>1</v>
          </cell>
          <cell r="BM492">
            <v>2</v>
          </cell>
        </row>
        <row r="493">
          <cell r="BH493">
            <v>0</v>
          </cell>
          <cell r="BI493">
            <v>0</v>
          </cell>
          <cell r="BJ493">
            <v>0</v>
          </cell>
          <cell r="BK493">
            <v>0</v>
          </cell>
          <cell r="BL493">
            <v>1</v>
          </cell>
          <cell r="BM493">
            <v>1</v>
          </cell>
        </row>
        <row r="494">
          <cell r="BH494">
            <v>0</v>
          </cell>
          <cell r="BI494">
            <v>0</v>
          </cell>
          <cell r="BJ494">
            <v>0</v>
          </cell>
          <cell r="BK494">
            <v>1</v>
          </cell>
          <cell r="BL494">
            <v>0</v>
          </cell>
          <cell r="BM494">
            <v>1</v>
          </cell>
        </row>
        <row r="495">
          <cell r="BH495">
            <v>1</v>
          </cell>
          <cell r="BI495">
            <v>0</v>
          </cell>
          <cell r="BJ495">
            <v>0</v>
          </cell>
          <cell r="BK495">
            <v>0</v>
          </cell>
          <cell r="BL495">
            <v>1</v>
          </cell>
          <cell r="BM495">
            <v>2</v>
          </cell>
        </row>
        <row r="496">
          <cell r="BH496">
            <v>1</v>
          </cell>
          <cell r="BI496">
            <v>0</v>
          </cell>
          <cell r="BJ496">
            <v>0</v>
          </cell>
          <cell r="BK496">
            <v>0</v>
          </cell>
          <cell r="BL496">
            <v>0</v>
          </cell>
          <cell r="BM496">
            <v>1</v>
          </cell>
        </row>
        <row r="497">
          <cell r="BH497">
            <v>1</v>
          </cell>
          <cell r="BI497">
            <v>0</v>
          </cell>
          <cell r="BJ497">
            <v>0</v>
          </cell>
          <cell r="BK497">
            <v>0</v>
          </cell>
          <cell r="BL497">
            <v>1</v>
          </cell>
          <cell r="BM497">
            <v>2</v>
          </cell>
        </row>
        <row r="498">
          <cell r="BH498">
            <v>1</v>
          </cell>
          <cell r="BI498">
            <v>0</v>
          </cell>
          <cell r="BJ498">
            <v>0</v>
          </cell>
          <cell r="BK498">
            <v>0</v>
          </cell>
          <cell r="BL498">
            <v>0</v>
          </cell>
          <cell r="BM498">
            <v>1</v>
          </cell>
        </row>
        <row r="499">
          <cell r="BH499">
            <v>1</v>
          </cell>
          <cell r="BI499">
            <v>0</v>
          </cell>
          <cell r="BJ499">
            <v>0</v>
          </cell>
          <cell r="BK499">
            <v>0</v>
          </cell>
          <cell r="BL499">
            <v>0</v>
          </cell>
          <cell r="BM499">
            <v>1</v>
          </cell>
        </row>
        <row r="500">
          <cell r="BH500">
            <v>0</v>
          </cell>
          <cell r="BI500">
            <v>1</v>
          </cell>
          <cell r="BJ500">
            <v>0</v>
          </cell>
          <cell r="BK500">
            <v>0</v>
          </cell>
          <cell r="BL500">
            <v>0</v>
          </cell>
          <cell r="BM500">
            <v>1</v>
          </cell>
        </row>
        <row r="501">
          <cell r="BH501">
            <v>0</v>
          </cell>
          <cell r="BI501">
            <v>1</v>
          </cell>
          <cell r="BJ501">
            <v>0</v>
          </cell>
          <cell r="BK501">
            <v>0</v>
          </cell>
          <cell r="BL501">
            <v>0</v>
          </cell>
          <cell r="BM501">
            <v>1</v>
          </cell>
        </row>
        <row r="502">
          <cell r="BH502">
            <v>1</v>
          </cell>
          <cell r="BI502">
            <v>0</v>
          </cell>
          <cell r="BJ502">
            <v>0</v>
          </cell>
          <cell r="BK502">
            <v>0</v>
          </cell>
          <cell r="BL502">
            <v>1</v>
          </cell>
          <cell r="BM502">
            <v>2</v>
          </cell>
        </row>
        <row r="503">
          <cell r="BH503">
            <v>0</v>
          </cell>
          <cell r="BI503">
            <v>0</v>
          </cell>
          <cell r="BJ503">
            <v>0</v>
          </cell>
          <cell r="BK503">
            <v>0</v>
          </cell>
          <cell r="BL503">
            <v>0</v>
          </cell>
          <cell r="BM503">
            <v>0</v>
          </cell>
        </row>
        <row r="504">
          <cell r="BH504">
            <v>1</v>
          </cell>
          <cell r="BI504">
            <v>0</v>
          </cell>
          <cell r="BJ504">
            <v>0</v>
          </cell>
          <cell r="BK504">
            <v>0</v>
          </cell>
          <cell r="BL504">
            <v>0</v>
          </cell>
          <cell r="BM504">
            <v>1</v>
          </cell>
        </row>
        <row r="505">
          <cell r="BH505">
            <v>0</v>
          </cell>
          <cell r="BI505">
            <v>0</v>
          </cell>
          <cell r="BJ505">
            <v>0</v>
          </cell>
          <cell r="BK505">
            <v>0</v>
          </cell>
          <cell r="BL505">
            <v>1</v>
          </cell>
          <cell r="BM505">
            <v>1</v>
          </cell>
        </row>
        <row r="506">
          <cell r="BH506">
            <v>0</v>
          </cell>
          <cell r="BI506">
            <v>0</v>
          </cell>
          <cell r="BJ506">
            <v>0</v>
          </cell>
          <cell r="BK506">
            <v>1</v>
          </cell>
          <cell r="BL506">
            <v>0</v>
          </cell>
          <cell r="BM506">
            <v>1</v>
          </cell>
        </row>
        <row r="507">
          <cell r="BH507">
            <v>0</v>
          </cell>
          <cell r="BI507">
            <v>1</v>
          </cell>
          <cell r="BJ507">
            <v>0</v>
          </cell>
          <cell r="BK507">
            <v>0</v>
          </cell>
          <cell r="BL507">
            <v>0</v>
          </cell>
          <cell r="BM507">
            <v>1</v>
          </cell>
        </row>
        <row r="508">
          <cell r="BH508">
            <v>1</v>
          </cell>
          <cell r="BI508">
            <v>0</v>
          </cell>
          <cell r="BJ508">
            <v>0</v>
          </cell>
          <cell r="BK508">
            <v>0</v>
          </cell>
          <cell r="BL508">
            <v>1</v>
          </cell>
          <cell r="BM508">
            <v>2</v>
          </cell>
        </row>
        <row r="509">
          <cell r="BH509">
            <v>1</v>
          </cell>
          <cell r="BI509">
            <v>0</v>
          </cell>
          <cell r="BJ509">
            <v>0</v>
          </cell>
          <cell r="BK509">
            <v>0</v>
          </cell>
          <cell r="BL509">
            <v>1</v>
          </cell>
          <cell r="BM509">
            <v>2</v>
          </cell>
        </row>
        <row r="510">
          <cell r="BH510">
            <v>1</v>
          </cell>
          <cell r="BI510">
            <v>0</v>
          </cell>
          <cell r="BJ510">
            <v>0</v>
          </cell>
          <cell r="BK510">
            <v>0</v>
          </cell>
          <cell r="BL510">
            <v>0</v>
          </cell>
          <cell r="BM510">
            <v>1</v>
          </cell>
        </row>
        <row r="511">
          <cell r="BH511">
            <v>0</v>
          </cell>
          <cell r="BI511">
            <v>0</v>
          </cell>
          <cell r="BJ511">
            <v>0</v>
          </cell>
          <cell r="BK511">
            <v>0</v>
          </cell>
          <cell r="BL511">
            <v>1</v>
          </cell>
          <cell r="BM511">
            <v>1</v>
          </cell>
        </row>
        <row r="512">
          <cell r="BH512">
            <v>0</v>
          </cell>
          <cell r="BI512">
            <v>0</v>
          </cell>
          <cell r="BJ512">
            <v>0</v>
          </cell>
          <cell r="BK512">
            <v>0</v>
          </cell>
          <cell r="BL512">
            <v>0</v>
          </cell>
          <cell r="BM512">
            <v>0</v>
          </cell>
        </row>
        <row r="513">
          <cell r="BH513">
            <v>1</v>
          </cell>
          <cell r="BI513">
            <v>1</v>
          </cell>
          <cell r="BJ513">
            <v>1</v>
          </cell>
          <cell r="BK513">
            <v>0</v>
          </cell>
          <cell r="BL513">
            <v>0</v>
          </cell>
          <cell r="BM513">
            <v>3</v>
          </cell>
        </row>
        <row r="514">
          <cell r="BH514">
            <v>1</v>
          </cell>
          <cell r="BI514">
            <v>1</v>
          </cell>
          <cell r="BJ514">
            <v>1</v>
          </cell>
          <cell r="BK514">
            <v>0</v>
          </cell>
          <cell r="BL514">
            <v>0</v>
          </cell>
          <cell r="BM514">
            <v>3</v>
          </cell>
        </row>
        <row r="515">
          <cell r="BH515">
            <v>1</v>
          </cell>
          <cell r="BI515">
            <v>0</v>
          </cell>
          <cell r="BJ515">
            <v>0</v>
          </cell>
          <cell r="BK515">
            <v>0</v>
          </cell>
          <cell r="BL515">
            <v>0</v>
          </cell>
          <cell r="BM515">
            <v>1</v>
          </cell>
        </row>
        <row r="516">
          <cell r="BH516">
            <v>1</v>
          </cell>
          <cell r="BI516">
            <v>0</v>
          </cell>
          <cell r="BJ516">
            <v>0</v>
          </cell>
          <cell r="BK516">
            <v>0</v>
          </cell>
          <cell r="BL516">
            <v>0</v>
          </cell>
          <cell r="BM516">
            <v>1</v>
          </cell>
        </row>
        <row r="517">
          <cell r="BH517">
            <v>1</v>
          </cell>
          <cell r="BI517">
            <v>0</v>
          </cell>
          <cell r="BJ517">
            <v>0</v>
          </cell>
          <cell r="BK517">
            <v>0</v>
          </cell>
          <cell r="BL517">
            <v>1</v>
          </cell>
          <cell r="BM517">
            <v>2</v>
          </cell>
        </row>
        <row r="518">
          <cell r="BH518">
            <v>1</v>
          </cell>
          <cell r="BI518">
            <v>0</v>
          </cell>
          <cell r="BJ518">
            <v>0</v>
          </cell>
          <cell r="BK518">
            <v>0</v>
          </cell>
          <cell r="BL518">
            <v>0</v>
          </cell>
          <cell r="BM518">
            <v>1</v>
          </cell>
        </row>
        <row r="519">
          <cell r="BH519">
            <v>1</v>
          </cell>
          <cell r="BI519">
            <v>1</v>
          </cell>
          <cell r="BJ519">
            <v>1</v>
          </cell>
          <cell r="BK519">
            <v>0</v>
          </cell>
          <cell r="BL519">
            <v>1</v>
          </cell>
          <cell r="BM519">
            <v>4</v>
          </cell>
        </row>
        <row r="520">
          <cell r="BH520">
            <v>1</v>
          </cell>
          <cell r="BI520">
            <v>0</v>
          </cell>
          <cell r="BJ520">
            <v>0</v>
          </cell>
          <cell r="BK520">
            <v>0</v>
          </cell>
          <cell r="BL520">
            <v>0</v>
          </cell>
          <cell r="BM520">
            <v>1</v>
          </cell>
        </row>
        <row r="521">
          <cell r="BH521">
            <v>1</v>
          </cell>
          <cell r="BI521">
            <v>0</v>
          </cell>
          <cell r="BJ521">
            <v>0</v>
          </cell>
          <cell r="BK521">
            <v>0</v>
          </cell>
          <cell r="BL521">
            <v>1</v>
          </cell>
          <cell r="BM521">
            <v>2</v>
          </cell>
        </row>
        <row r="522">
          <cell r="BH522">
            <v>1</v>
          </cell>
          <cell r="BI522">
            <v>0</v>
          </cell>
          <cell r="BJ522">
            <v>0</v>
          </cell>
          <cell r="BK522">
            <v>0</v>
          </cell>
          <cell r="BL522">
            <v>2</v>
          </cell>
          <cell r="BM522">
            <v>3</v>
          </cell>
        </row>
        <row r="523">
          <cell r="BH523">
            <v>1</v>
          </cell>
          <cell r="BI523">
            <v>1</v>
          </cell>
          <cell r="BJ523">
            <v>1</v>
          </cell>
          <cell r="BK523">
            <v>0</v>
          </cell>
          <cell r="BL523">
            <v>2</v>
          </cell>
          <cell r="BM523">
            <v>5</v>
          </cell>
        </row>
        <row r="524">
          <cell r="BH524">
            <v>1</v>
          </cell>
          <cell r="BI524">
            <v>0</v>
          </cell>
          <cell r="BJ524">
            <v>0</v>
          </cell>
          <cell r="BK524">
            <v>0</v>
          </cell>
          <cell r="BL524">
            <v>1</v>
          </cell>
          <cell r="BM524">
            <v>2</v>
          </cell>
        </row>
        <row r="525">
          <cell r="BH525">
            <v>1</v>
          </cell>
          <cell r="BI525">
            <v>0</v>
          </cell>
          <cell r="BJ525">
            <v>0</v>
          </cell>
          <cell r="BK525">
            <v>0</v>
          </cell>
          <cell r="BL525">
            <v>0</v>
          </cell>
          <cell r="BM525">
            <v>1</v>
          </cell>
        </row>
        <row r="526">
          <cell r="BH526">
            <v>1</v>
          </cell>
          <cell r="BI526">
            <v>0</v>
          </cell>
          <cell r="BJ526">
            <v>0</v>
          </cell>
          <cell r="BK526">
            <v>0</v>
          </cell>
          <cell r="BL526">
            <v>0</v>
          </cell>
          <cell r="BM526">
            <v>1</v>
          </cell>
        </row>
        <row r="527">
          <cell r="BH527">
            <v>0</v>
          </cell>
          <cell r="BI527">
            <v>0</v>
          </cell>
          <cell r="BJ527">
            <v>0</v>
          </cell>
          <cell r="BK527">
            <v>0</v>
          </cell>
          <cell r="BL527">
            <v>1</v>
          </cell>
          <cell r="BM527">
            <v>1</v>
          </cell>
        </row>
        <row r="528">
          <cell r="BH528">
            <v>0</v>
          </cell>
          <cell r="BI528">
            <v>0</v>
          </cell>
          <cell r="BJ528">
            <v>0</v>
          </cell>
          <cell r="BK528">
            <v>0</v>
          </cell>
          <cell r="BL528">
            <v>0</v>
          </cell>
          <cell r="BM528">
            <v>0</v>
          </cell>
        </row>
        <row r="529">
          <cell r="BH529">
            <v>0</v>
          </cell>
          <cell r="BI529">
            <v>0</v>
          </cell>
          <cell r="BJ529">
            <v>0</v>
          </cell>
          <cell r="BK529">
            <v>0</v>
          </cell>
          <cell r="BL529">
            <v>0</v>
          </cell>
          <cell r="BM529">
            <v>0</v>
          </cell>
        </row>
        <row r="530">
          <cell r="BH530">
            <v>0</v>
          </cell>
          <cell r="BI530">
            <v>0</v>
          </cell>
          <cell r="BJ530">
            <v>0</v>
          </cell>
          <cell r="BK530">
            <v>0</v>
          </cell>
          <cell r="BL530">
            <v>0</v>
          </cell>
          <cell r="BM530">
            <v>0</v>
          </cell>
        </row>
        <row r="531">
          <cell r="BH531">
            <v>0</v>
          </cell>
          <cell r="BI531">
            <v>0</v>
          </cell>
          <cell r="BJ531">
            <v>0</v>
          </cell>
          <cell r="BK531">
            <v>0</v>
          </cell>
          <cell r="BL531">
            <v>0</v>
          </cell>
          <cell r="BM531">
            <v>0</v>
          </cell>
        </row>
        <row r="532">
          <cell r="BH532">
            <v>0</v>
          </cell>
          <cell r="BI532">
            <v>0</v>
          </cell>
          <cell r="BJ532">
            <v>0</v>
          </cell>
          <cell r="BK532">
            <v>0</v>
          </cell>
          <cell r="BL532">
            <v>0</v>
          </cell>
          <cell r="BM532">
            <v>0</v>
          </cell>
        </row>
        <row r="533">
          <cell r="BH533">
            <v>0</v>
          </cell>
          <cell r="BI533">
            <v>0</v>
          </cell>
          <cell r="BJ533">
            <v>0</v>
          </cell>
          <cell r="BK533">
            <v>0</v>
          </cell>
          <cell r="BL533">
            <v>1</v>
          </cell>
          <cell r="BM533">
            <v>1</v>
          </cell>
        </row>
        <row r="534">
          <cell r="BH534">
            <v>1</v>
          </cell>
          <cell r="BI534">
            <v>0</v>
          </cell>
          <cell r="BJ534">
            <v>0</v>
          </cell>
          <cell r="BK534">
            <v>0</v>
          </cell>
          <cell r="BL534">
            <v>0</v>
          </cell>
          <cell r="BM534">
            <v>1</v>
          </cell>
        </row>
        <row r="535">
          <cell r="BH535">
            <v>1</v>
          </cell>
          <cell r="BI535">
            <v>0</v>
          </cell>
          <cell r="BJ535">
            <v>0</v>
          </cell>
          <cell r="BK535">
            <v>0</v>
          </cell>
          <cell r="BL535">
            <v>0</v>
          </cell>
          <cell r="BM535">
            <v>1</v>
          </cell>
        </row>
        <row r="536">
          <cell r="BH536">
            <v>0</v>
          </cell>
          <cell r="BI536">
            <v>0</v>
          </cell>
          <cell r="BJ536">
            <v>0</v>
          </cell>
          <cell r="BK536">
            <v>0</v>
          </cell>
          <cell r="BL536">
            <v>1</v>
          </cell>
          <cell r="BM536">
            <v>1</v>
          </cell>
        </row>
        <row r="537">
          <cell r="BH537">
            <v>1</v>
          </cell>
          <cell r="BI537">
            <v>0</v>
          </cell>
          <cell r="BJ537">
            <v>0</v>
          </cell>
          <cell r="BK537">
            <v>0</v>
          </cell>
          <cell r="BL537">
            <v>1</v>
          </cell>
          <cell r="BM537">
            <v>2</v>
          </cell>
        </row>
        <row r="538">
          <cell r="BH538">
            <v>1</v>
          </cell>
          <cell r="BI538">
            <v>2</v>
          </cell>
          <cell r="BJ538">
            <v>0</v>
          </cell>
          <cell r="BK538">
            <v>1</v>
          </cell>
          <cell r="BL538">
            <v>1</v>
          </cell>
          <cell r="BM538">
            <v>5</v>
          </cell>
        </row>
        <row r="539">
          <cell r="BH539">
            <v>0</v>
          </cell>
          <cell r="BI539">
            <v>0</v>
          </cell>
          <cell r="BJ539">
            <v>0</v>
          </cell>
          <cell r="BK539">
            <v>0</v>
          </cell>
          <cell r="BL539">
            <v>1</v>
          </cell>
          <cell r="BM539">
            <v>1</v>
          </cell>
        </row>
        <row r="540">
          <cell r="BH540">
            <v>1</v>
          </cell>
          <cell r="BI540">
            <v>0</v>
          </cell>
          <cell r="BJ540">
            <v>0</v>
          </cell>
          <cell r="BK540">
            <v>0</v>
          </cell>
          <cell r="BL540">
            <v>1</v>
          </cell>
          <cell r="BM540">
            <v>2</v>
          </cell>
        </row>
        <row r="541">
          <cell r="BH541">
            <v>1</v>
          </cell>
          <cell r="BI541">
            <v>0</v>
          </cell>
          <cell r="BJ541">
            <v>0</v>
          </cell>
          <cell r="BK541">
            <v>0</v>
          </cell>
          <cell r="BL541">
            <v>0</v>
          </cell>
          <cell r="BM541">
            <v>1</v>
          </cell>
        </row>
        <row r="542">
          <cell r="BH542">
            <v>0</v>
          </cell>
          <cell r="BI542">
            <v>0</v>
          </cell>
          <cell r="BJ542">
            <v>0</v>
          </cell>
          <cell r="BK542">
            <v>0</v>
          </cell>
          <cell r="BL542">
            <v>1</v>
          </cell>
          <cell r="BM542">
            <v>1</v>
          </cell>
        </row>
        <row r="543">
          <cell r="BH543">
            <v>1</v>
          </cell>
          <cell r="BI543">
            <v>0</v>
          </cell>
          <cell r="BJ543">
            <v>0</v>
          </cell>
          <cell r="BK543">
            <v>0</v>
          </cell>
          <cell r="BL543">
            <v>0</v>
          </cell>
          <cell r="BM543">
            <v>1</v>
          </cell>
        </row>
        <row r="544">
          <cell r="BH544">
            <v>0</v>
          </cell>
          <cell r="BI544">
            <v>0</v>
          </cell>
          <cell r="BJ544">
            <v>0</v>
          </cell>
          <cell r="BK544">
            <v>0</v>
          </cell>
          <cell r="BL544">
            <v>1</v>
          </cell>
          <cell r="BM544">
            <v>1</v>
          </cell>
        </row>
        <row r="545">
          <cell r="BH545">
            <v>1</v>
          </cell>
          <cell r="BI545">
            <v>1</v>
          </cell>
          <cell r="BJ545">
            <v>0</v>
          </cell>
          <cell r="BK545">
            <v>0</v>
          </cell>
          <cell r="BL545">
            <v>0</v>
          </cell>
          <cell r="BM545">
            <v>2</v>
          </cell>
        </row>
        <row r="546">
          <cell r="BH546">
            <v>1</v>
          </cell>
          <cell r="BI546">
            <v>0</v>
          </cell>
          <cell r="BJ546">
            <v>0</v>
          </cell>
          <cell r="BK546">
            <v>0</v>
          </cell>
          <cell r="BL546">
            <v>1</v>
          </cell>
          <cell r="BM546">
            <v>2</v>
          </cell>
        </row>
        <row r="547">
          <cell r="BH547">
            <v>1</v>
          </cell>
          <cell r="BI547">
            <v>0</v>
          </cell>
          <cell r="BJ547">
            <v>0</v>
          </cell>
          <cell r="BK547">
            <v>0</v>
          </cell>
          <cell r="BL547">
            <v>0</v>
          </cell>
          <cell r="BM547">
            <v>1</v>
          </cell>
        </row>
        <row r="548">
          <cell r="BH548">
            <v>1</v>
          </cell>
          <cell r="BI548">
            <v>0</v>
          </cell>
          <cell r="BJ548">
            <v>0</v>
          </cell>
          <cell r="BK548">
            <v>0</v>
          </cell>
          <cell r="BL548">
            <v>1</v>
          </cell>
          <cell r="BM548">
            <v>2</v>
          </cell>
        </row>
        <row r="549">
          <cell r="BH549">
            <v>1</v>
          </cell>
          <cell r="BI549">
            <v>0</v>
          </cell>
          <cell r="BJ549">
            <v>0</v>
          </cell>
          <cell r="BK549">
            <v>0</v>
          </cell>
          <cell r="BL549">
            <v>0</v>
          </cell>
          <cell r="BM549">
            <v>1</v>
          </cell>
        </row>
        <row r="550">
          <cell r="BH550">
            <v>0</v>
          </cell>
          <cell r="BI550">
            <v>1</v>
          </cell>
          <cell r="BJ550">
            <v>0</v>
          </cell>
          <cell r="BK550">
            <v>0</v>
          </cell>
          <cell r="BL550">
            <v>0</v>
          </cell>
          <cell r="BM550">
            <v>1</v>
          </cell>
        </row>
        <row r="551">
          <cell r="BH551">
            <v>0</v>
          </cell>
          <cell r="BI551">
            <v>0</v>
          </cell>
          <cell r="BJ551">
            <v>0</v>
          </cell>
          <cell r="BK551">
            <v>0</v>
          </cell>
          <cell r="BL551">
            <v>1</v>
          </cell>
          <cell r="BM551">
            <v>1</v>
          </cell>
        </row>
        <row r="552">
          <cell r="BH552">
            <v>1</v>
          </cell>
          <cell r="BI552">
            <v>1</v>
          </cell>
          <cell r="BJ552">
            <v>1</v>
          </cell>
          <cell r="BK552">
            <v>0</v>
          </cell>
          <cell r="BL552">
            <v>1</v>
          </cell>
          <cell r="BM552">
            <v>4</v>
          </cell>
        </row>
        <row r="553">
          <cell r="BH553">
            <v>1</v>
          </cell>
          <cell r="BI553">
            <v>0</v>
          </cell>
          <cell r="BJ553">
            <v>0</v>
          </cell>
          <cell r="BK553">
            <v>0</v>
          </cell>
          <cell r="BL553">
            <v>1</v>
          </cell>
          <cell r="BM553">
            <v>2</v>
          </cell>
        </row>
        <row r="554">
          <cell r="BH554">
            <v>1</v>
          </cell>
          <cell r="BI554">
            <v>0</v>
          </cell>
          <cell r="BJ554">
            <v>0</v>
          </cell>
          <cell r="BK554">
            <v>0</v>
          </cell>
          <cell r="BL554">
            <v>0</v>
          </cell>
          <cell r="BM554">
            <v>1</v>
          </cell>
        </row>
        <row r="555">
          <cell r="BH555">
            <v>1</v>
          </cell>
          <cell r="BI555">
            <v>0</v>
          </cell>
          <cell r="BJ555">
            <v>0</v>
          </cell>
          <cell r="BK555">
            <v>0</v>
          </cell>
          <cell r="BL555">
            <v>1</v>
          </cell>
          <cell r="BM555">
            <v>2</v>
          </cell>
        </row>
        <row r="556">
          <cell r="BH556">
            <v>1</v>
          </cell>
          <cell r="BI556">
            <v>0</v>
          </cell>
          <cell r="BJ556">
            <v>0</v>
          </cell>
          <cell r="BK556">
            <v>0</v>
          </cell>
          <cell r="BL556">
            <v>0</v>
          </cell>
          <cell r="BM556">
            <v>1</v>
          </cell>
        </row>
        <row r="557">
          <cell r="BH557">
            <v>0</v>
          </cell>
          <cell r="BI557">
            <v>0</v>
          </cell>
          <cell r="BJ557">
            <v>0</v>
          </cell>
          <cell r="BK557">
            <v>0</v>
          </cell>
          <cell r="BL557">
            <v>1</v>
          </cell>
          <cell r="BM557">
            <v>1</v>
          </cell>
        </row>
        <row r="558">
          <cell r="BH558">
            <v>1</v>
          </cell>
          <cell r="BI558">
            <v>0</v>
          </cell>
          <cell r="BJ558">
            <v>0</v>
          </cell>
          <cell r="BK558">
            <v>0</v>
          </cell>
          <cell r="BL558">
            <v>0</v>
          </cell>
          <cell r="BM558">
            <v>1</v>
          </cell>
        </row>
        <row r="559">
          <cell r="BH559">
            <v>0</v>
          </cell>
          <cell r="BI559">
            <v>0</v>
          </cell>
          <cell r="BJ559">
            <v>0</v>
          </cell>
          <cell r="BK559">
            <v>0</v>
          </cell>
          <cell r="BL559">
            <v>1</v>
          </cell>
          <cell r="BM559">
            <v>1</v>
          </cell>
        </row>
        <row r="560">
          <cell r="BH560">
            <v>1</v>
          </cell>
          <cell r="BI560">
            <v>0</v>
          </cell>
          <cell r="BJ560">
            <v>0</v>
          </cell>
          <cell r="BK560">
            <v>0</v>
          </cell>
          <cell r="BL560">
            <v>0</v>
          </cell>
          <cell r="BM560">
            <v>1</v>
          </cell>
        </row>
        <row r="561">
          <cell r="BH561">
            <v>0</v>
          </cell>
          <cell r="BI561">
            <v>0</v>
          </cell>
          <cell r="BJ561">
            <v>0</v>
          </cell>
          <cell r="BK561">
            <v>0</v>
          </cell>
          <cell r="BL561">
            <v>2</v>
          </cell>
          <cell r="BM561">
            <v>2</v>
          </cell>
        </row>
        <row r="562">
          <cell r="BH562">
            <v>1</v>
          </cell>
          <cell r="BI562">
            <v>1</v>
          </cell>
          <cell r="BJ562">
            <v>0</v>
          </cell>
          <cell r="BK562">
            <v>0</v>
          </cell>
          <cell r="BL562">
            <v>2</v>
          </cell>
          <cell r="BM562">
            <v>4</v>
          </cell>
        </row>
        <row r="563">
          <cell r="BH563">
            <v>1</v>
          </cell>
          <cell r="BI563">
            <v>2</v>
          </cell>
          <cell r="BJ563">
            <v>0</v>
          </cell>
          <cell r="BK563">
            <v>1</v>
          </cell>
          <cell r="BL563">
            <v>1</v>
          </cell>
          <cell r="BM563">
            <v>5</v>
          </cell>
        </row>
        <row r="564">
          <cell r="BH564">
            <v>1</v>
          </cell>
          <cell r="BI564">
            <v>0</v>
          </cell>
          <cell r="BJ564">
            <v>0</v>
          </cell>
          <cell r="BK564">
            <v>0</v>
          </cell>
          <cell r="BL564">
            <v>0</v>
          </cell>
          <cell r="BM564">
            <v>1</v>
          </cell>
        </row>
        <row r="565">
          <cell r="BH565">
            <v>0</v>
          </cell>
          <cell r="BI565">
            <v>0</v>
          </cell>
          <cell r="BJ565">
            <v>0</v>
          </cell>
          <cell r="BK565">
            <v>0</v>
          </cell>
          <cell r="BL565">
            <v>1</v>
          </cell>
          <cell r="BM565">
            <v>1</v>
          </cell>
        </row>
        <row r="566">
          <cell r="BH566">
            <v>1</v>
          </cell>
          <cell r="BI566">
            <v>0</v>
          </cell>
          <cell r="BJ566">
            <v>0</v>
          </cell>
          <cell r="BK566">
            <v>0</v>
          </cell>
          <cell r="BL566">
            <v>0</v>
          </cell>
          <cell r="BM566">
            <v>1</v>
          </cell>
        </row>
        <row r="567">
          <cell r="BH567">
            <v>0</v>
          </cell>
          <cell r="BI567">
            <v>0</v>
          </cell>
          <cell r="BJ567">
            <v>0</v>
          </cell>
          <cell r="BK567">
            <v>0</v>
          </cell>
          <cell r="BL567">
            <v>1</v>
          </cell>
          <cell r="BM567">
            <v>1</v>
          </cell>
        </row>
        <row r="568">
          <cell r="BH568">
            <v>1</v>
          </cell>
          <cell r="BI568">
            <v>0</v>
          </cell>
          <cell r="BJ568">
            <v>0</v>
          </cell>
          <cell r="BK568">
            <v>0</v>
          </cell>
          <cell r="BL568">
            <v>1</v>
          </cell>
          <cell r="BM568">
            <v>2</v>
          </cell>
        </row>
        <row r="569">
          <cell r="BH569">
            <v>1</v>
          </cell>
          <cell r="BI569">
            <v>0</v>
          </cell>
          <cell r="BJ569">
            <v>0</v>
          </cell>
          <cell r="BK569">
            <v>0</v>
          </cell>
          <cell r="BL569">
            <v>1</v>
          </cell>
          <cell r="BM569">
            <v>2</v>
          </cell>
        </row>
        <row r="570">
          <cell r="BH570">
            <v>1</v>
          </cell>
          <cell r="BI570">
            <v>0</v>
          </cell>
          <cell r="BJ570">
            <v>0</v>
          </cell>
          <cell r="BK570">
            <v>0</v>
          </cell>
          <cell r="BL570">
            <v>1</v>
          </cell>
          <cell r="BM570">
            <v>2</v>
          </cell>
        </row>
        <row r="571">
          <cell r="BH571">
            <v>1</v>
          </cell>
          <cell r="BI571">
            <v>1</v>
          </cell>
          <cell r="BJ571">
            <v>1</v>
          </cell>
          <cell r="BK571">
            <v>0</v>
          </cell>
          <cell r="BL571">
            <v>1</v>
          </cell>
          <cell r="BM571">
            <v>4</v>
          </cell>
        </row>
        <row r="572">
          <cell r="BH572">
            <v>1</v>
          </cell>
          <cell r="BI572">
            <v>1</v>
          </cell>
          <cell r="BJ572">
            <v>1</v>
          </cell>
          <cell r="BK572">
            <v>0</v>
          </cell>
          <cell r="BL572">
            <v>0</v>
          </cell>
          <cell r="BM572">
            <v>3</v>
          </cell>
        </row>
        <row r="573">
          <cell r="BH573">
            <v>0</v>
          </cell>
          <cell r="BI573">
            <v>0</v>
          </cell>
          <cell r="BJ573">
            <v>0</v>
          </cell>
          <cell r="BK573">
            <v>0</v>
          </cell>
          <cell r="BL573">
            <v>2</v>
          </cell>
          <cell r="BM573">
            <v>2</v>
          </cell>
        </row>
        <row r="574">
          <cell r="BH574">
            <v>0</v>
          </cell>
          <cell r="BI574">
            <v>0</v>
          </cell>
          <cell r="BJ574">
            <v>0</v>
          </cell>
          <cell r="BK574">
            <v>0</v>
          </cell>
          <cell r="BL574">
            <v>0</v>
          </cell>
          <cell r="BM574">
            <v>0</v>
          </cell>
        </row>
        <row r="575">
          <cell r="BH575">
            <v>1</v>
          </cell>
          <cell r="BI575">
            <v>0</v>
          </cell>
          <cell r="BJ575">
            <v>0</v>
          </cell>
          <cell r="BK575">
            <v>0</v>
          </cell>
          <cell r="BL575">
            <v>1</v>
          </cell>
          <cell r="BM575">
            <v>2</v>
          </cell>
        </row>
        <row r="576">
          <cell r="BH576">
            <v>1</v>
          </cell>
          <cell r="BI576">
            <v>0</v>
          </cell>
          <cell r="BJ576">
            <v>0</v>
          </cell>
          <cell r="BK576">
            <v>0</v>
          </cell>
          <cell r="BL576">
            <v>0</v>
          </cell>
          <cell r="BM576">
            <v>1</v>
          </cell>
        </row>
        <row r="577">
          <cell r="BH577">
            <v>0</v>
          </cell>
          <cell r="BI577">
            <v>0</v>
          </cell>
          <cell r="BJ577">
            <v>0</v>
          </cell>
          <cell r="BK577">
            <v>0</v>
          </cell>
          <cell r="BL577">
            <v>1</v>
          </cell>
          <cell r="BM577">
            <v>1</v>
          </cell>
        </row>
        <row r="578">
          <cell r="BH578">
            <v>1</v>
          </cell>
          <cell r="BI578">
            <v>1</v>
          </cell>
          <cell r="BJ578">
            <v>0</v>
          </cell>
          <cell r="BK578">
            <v>0</v>
          </cell>
          <cell r="BL578">
            <v>0</v>
          </cell>
          <cell r="BM578">
            <v>2</v>
          </cell>
        </row>
        <row r="579">
          <cell r="BH579">
            <v>1</v>
          </cell>
          <cell r="BI579">
            <v>0</v>
          </cell>
          <cell r="BJ579">
            <v>0</v>
          </cell>
          <cell r="BK579">
            <v>0</v>
          </cell>
          <cell r="BL579">
            <v>1</v>
          </cell>
          <cell r="BM579">
            <v>2</v>
          </cell>
        </row>
        <row r="580">
          <cell r="BH580">
            <v>1</v>
          </cell>
          <cell r="BI580">
            <v>1</v>
          </cell>
          <cell r="BJ580">
            <v>0</v>
          </cell>
          <cell r="BK580">
            <v>0</v>
          </cell>
          <cell r="BL580">
            <v>2</v>
          </cell>
          <cell r="BM580">
            <v>4</v>
          </cell>
        </row>
        <row r="581">
          <cell r="BH581">
            <v>1</v>
          </cell>
          <cell r="BI581">
            <v>0</v>
          </cell>
          <cell r="BJ581">
            <v>0</v>
          </cell>
          <cell r="BK581">
            <v>0</v>
          </cell>
          <cell r="BL581">
            <v>0</v>
          </cell>
          <cell r="BM581">
            <v>1</v>
          </cell>
        </row>
        <row r="582">
          <cell r="BH582">
            <v>1</v>
          </cell>
          <cell r="BI582">
            <v>0</v>
          </cell>
          <cell r="BJ582">
            <v>0</v>
          </cell>
          <cell r="BK582">
            <v>0</v>
          </cell>
          <cell r="BL582">
            <v>0</v>
          </cell>
          <cell r="BM582">
            <v>1</v>
          </cell>
        </row>
        <row r="583">
          <cell r="BH583">
            <v>1</v>
          </cell>
          <cell r="BI583">
            <v>1</v>
          </cell>
          <cell r="BJ583">
            <v>1</v>
          </cell>
          <cell r="BK583">
            <v>0</v>
          </cell>
          <cell r="BL583">
            <v>1</v>
          </cell>
          <cell r="BM583">
            <v>4</v>
          </cell>
        </row>
        <row r="584">
          <cell r="BH584">
            <v>0</v>
          </cell>
          <cell r="BI584">
            <v>0</v>
          </cell>
          <cell r="BJ584">
            <v>0</v>
          </cell>
          <cell r="BK584">
            <v>0</v>
          </cell>
          <cell r="BL584">
            <v>1</v>
          </cell>
          <cell r="BM584">
            <v>1</v>
          </cell>
        </row>
        <row r="585">
          <cell r="BH585">
            <v>1</v>
          </cell>
          <cell r="BI585">
            <v>2</v>
          </cell>
          <cell r="BJ585">
            <v>0</v>
          </cell>
          <cell r="BK585">
            <v>0</v>
          </cell>
          <cell r="BL585">
            <v>1</v>
          </cell>
          <cell r="BM585">
            <v>4</v>
          </cell>
        </row>
        <row r="586">
          <cell r="BH586">
            <v>1</v>
          </cell>
          <cell r="BI586">
            <v>0</v>
          </cell>
          <cell r="BJ586">
            <v>0</v>
          </cell>
          <cell r="BK586">
            <v>0</v>
          </cell>
          <cell r="BL586">
            <v>0</v>
          </cell>
          <cell r="BM586">
            <v>1</v>
          </cell>
        </row>
        <row r="587">
          <cell r="BH587">
            <v>0</v>
          </cell>
          <cell r="BI587">
            <v>0</v>
          </cell>
          <cell r="BJ587">
            <v>0</v>
          </cell>
          <cell r="BK587">
            <v>0</v>
          </cell>
          <cell r="BL587">
            <v>0</v>
          </cell>
          <cell r="BM587">
            <v>0</v>
          </cell>
        </row>
        <row r="588">
          <cell r="BH588">
            <v>0</v>
          </cell>
          <cell r="BI588">
            <v>0</v>
          </cell>
          <cell r="BJ588">
            <v>0</v>
          </cell>
          <cell r="BK588">
            <v>0</v>
          </cell>
          <cell r="BL588">
            <v>0</v>
          </cell>
          <cell r="BM588">
            <v>0</v>
          </cell>
        </row>
        <row r="589">
          <cell r="BH589">
            <v>1</v>
          </cell>
          <cell r="BI589">
            <v>1</v>
          </cell>
          <cell r="BJ589">
            <v>0</v>
          </cell>
          <cell r="BK589">
            <v>0</v>
          </cell>
          <cell r="BL589">
            <v>0</v>
          </cell>
          <cell r="BM589">
            <v>2</v>
          </cell>
        </row>
        <row r="590">
          <cell r="BH590">
            <v>1</v>
          </cell>
          <cell r="BI590">
            <v>0</v>
          </cell>
          <cell r="BJ590">
            <v>0</v>
          </cell>
          <cell r="BK590">
            <v>0</v>
          </cell>
          <cell r="BL590">
            <v>1</v>
          </cell>
          <cell r="BM590">
            <v>2</v>
          </cell>
        </row>
        <row r="591">
          <cell r="BH591">
            <v>1</v>
          </cell>
          <cell r="BI591">
            <v>0</v>
          </cell>
          <cell r="BJ591">
            <v>0</v>
          </cell>
          <cell r="BK591">
            <v>0</v>
          </cell>
          <cell r="BL591">
            <v>1</v>
          </cell>
          <cell r="BM591">
            <v>2</v>
          </cell>
        </row>
        <row r="592">
          <cell r="BH592">
            <v>1</v>
          </cell>
          <cell r="BI592">
            <v>0</v>
          </cell>
          <cell r="BJ592">
            <v>0</v>
          </cell>
          <cell r="BK592">
            <v>0</v>
          </cell>
          <cell r="BL592">
            <v>1</v>
          </cell>
          <cell r="BM592">
            <v>2</v>
          </cell>
        </row>
        <row r="593">
          <cell r="BH593">
            <v>1</v>
          </cell>
          <cell r="BI593">
            <v>1</v>
          </cell>
          <cell r="BJ593">
            <v>0</v>
          </cell>
          <cell r="BK593">
            <v>0</v>
          </cell>
          <cell r="BL593">
            <v>0</v>
          </cell>
          <cell r="BM593">
            <v>2</v>
          </cell>
        </row>
        <row r="594">
          <cell r="BH594">
            <v>1</v>
          </cell>
          <cell r="BI594">
            <v>0</v>
          </cell>
          <cell r="BJ594">
            <v>0</v>
          </cell>
          <cell r="BK594">
            <v>0</v>
          </cell>
          <cell r="BL594">
            <v>1</v>
          </cell>
          <cell r="BM594">
            <v>2</v>
          </cell>
        </row>
        <row r="595">
          <cell r="BH595">
            <v>1</v>
          </cell>
          <cell r="BI595">
            <v>0</v>
          </cell>
          <cell r="BJ595">
            <v>0</v>
          </cell>
          <cell r="BK595">
            <v>0</v>
          </cell>
          <cell r="BL595">
            <v>0</v>
          </cell>
          <cell r="BM595">
            <v>1</v>
          </cell>
        </row>
        <row r="596">
          <cell r="BH596">
            <v>1</v>
          </cell>
          <cell r="BI596">
            <v>1</v>
          </cell>
          <cell r="BJ596">
            <v>0</v>
          </cell>
          <cell r="BK596">
            <v>0</v>
          </cell>
          <cell r="BL596">
            <v>0</v>
          </cell>
          <cell r="BM596">
            <v>2</v>
          </cell>
        </row>
        <row r="597">
          <cell r="BH597">
            <v>1</v>
          </cell>
          <cell r="BI597">
            <v>0</v>
          </cell>
          <cell r="BJ597">
            <v>0</v>
          </cell>
          <cell r="BK597">
            <v>0</v>
          </cell>
          <cell r="BL597">
            <v>1</v>
          </cell>
          <cell r="BM597">
            <v>2</v>
          </cell>
        </row>
        <row r="598">
          <cell r="BH598">
            <v>0</v>
          </cell>
          <cell r="BI598">
            <v>0</v>
          </cell>
          <cell r="BJ598">
            <v>0</v>
          </cell>
          <cell r="BK598">
            <v>0</v>
          </cell>
          <cell r="BL598">
            <v>1</v>
          </cell>
          <cell r="BM598">
            <v>1</v>
          </cell>
        </row>
        <row r="599">
          <cell r="BH599">
            <v>1</v>
          </cell>
          <cell r="BI599">
            <v>0</v>
          </cell>
          <cell r="BJ599">
            <v>0</v>
          </cell>
          <cell r="BK599">
            <v>0</v>
          </cell>
          <cell r="BL599">
            <v>1</v>
          </cell>
          <cell r="BM599">
            <v>2</v>
          </cell>
        </row>
        <row r="600">
          <cell r="BH600">
            <v>0</v>
          </cell>
          <cell r="BI600">
            <v>0</v>
          </cell>
          <cell r="BJ600">
            <v>0</v>
          </cell>
          <cell r="BK600">
            <v>0</v>
          </cell>
          <cell r="BL600">
            <v>0</v>
          </cell>
          <cell r="BM600">
            <v>0</v>
          </cell>
        </row>
        <row r="601">
          <cell r="BH601">
            <v>1</v>
          </cell>
          <cell r="BI601">
            <v>1</v>
          </cell>
          <cell r="BJ601">
            <v>1</v>
          </cell>
          <cell r="BK601">
            <v>0</v>
          </cell>
          <cell r="BL601">
            <v>2</v>
          </cell>
          <cell r="BM601">
            <v>5</v>
          </cell>
        </row>
        <row r="602">
          <cell r="BH602">
            <v>1</v>
          </cell>
          <cell r="BI602">
            <v>1</v>
          </cell>
          <cell r="BJ602">
            <v>0</v>
          </cell>
          <cell r="BK602">
            <v>0</v>
          </cell>
          <cell r="BL602">
            <v>1</v>
          </cell>
          <cell r="BM602">
            <v>3</v>
          </cell>
        </row>
        <row r="603">
          <cell r="BH603">
            <v>1</v>
          </cell>
          <cell r="BI603">
            <v>0</v>
          </cell>
          <cell r="BJ603">
            <v>0</v>
          </cell>
          <cell r="BK603">
            <v>0</v>
          </cell>
          <cell r="BL603">
            <v>1</v>
          </cell>
          <cell r="BM603">
            <v>2</v>
          </cell>
        </row>
        <row r="604">
          <cell r="BH604">
            <v>1</v>
          </cell>
          <cell r="BI604">
            <v>0</v>
          </cell>
          <cell r="BJ604">
            <v>0</v>
          </cell>
          <cell r="BK604">
            <v>0</v>
          </cell>
          <cell r="BL604">
            <v>1</v>
          </cell>
          <cell r="BM604">
            <v>2</v>
          </cell>
        </row>
        <row r="605">
          <cell r="BH605">
            <v>1</v>
          </cell>
          <cell r="BI605">
            <v>0</v>
          </cell>
          <cell r="BJ605">
            <v>0</v>
          </cell>
          <cell r="BK605">
            <v>0</v>
          </cell>
          <cell r="BL605">
            <v>0</v>
          </cell>
          <cell r="BM605">
            <v>1</v>
          </cell>
        </row>
        <row r="606">
          <cell r="BH606">
            <v>0</v>
          </cell>
          <cell r="BI606">
            <v>0</v>
          </cell>
          <cell r="BJ606">
            <v>0</v>
          </cell>
          <cell r="BK606">
            <v>1</v>
          </cell>
          <cell r="BL606">
            <v>0</v>
          </cell>
          <cell r="BM606">
            <v>1</v>
          </cell>
        </row>
        <row r="607">
          <cell r="BH607">
            <v>0</v>
          </cell>
          <cell r="BI607">
            <v>0</v>
          </cell>
          <cell r="BJ607">
            <v>0</v>
          </cell>
          <cell r="BK607">
            <v>0</v>
          </cell>
          <cell r="BL607">
            <v>0</v>
          </cell>
          <cell r="BM607">
            <v>0</v>
          </cell>
        </row>
        <row r="608">
          <cell r="BH608">
            <v>1</v>
          </cell>
          <cell r="BI608">
            <v>0</v>
          </cell>
          <cell r="BJ608">
            <v>0</v>
          </cell>
          <cell r="BK608">
            <v>0</v>
          </cell>
          <cell r="BL608">
            <v>1</v>
          </cell>
          <cell r="BM608">
            <v>2</v>
          </cell>
        </row>
        <row r="609">
          <cell r="BH609">
            <v>0</v>
          </cell>
          <cell r="BI609">
            <v>2</v>
          </cell>
          <cell r="BJ609">
            <v>0</v>
          </cell>
          <cell r="BK609">
            <v>1</v>
          </cell>
          <cell r="BL609">
            <v>1</v>
          </cell>
          <cell r="BM609">
            <v>4</v>
          </cell>
        </row>
        <row r="610">
          <cell r="BH610">
            <v>1</v>
          </cell>
          <cell r="BI610">
            <v>0</v>
          </cell>
          <cell r="BJ610">
            <v>0</v>
          </cell>
          <cell r="BK610">
            <v>0</v>
          </cell>
          <cell r="BL610">
            <v>1</v>
          </cell>
          <cell r="BM610">
            <v>2</v>
          </cell>
        </row>
        <row r="611">
          <cell r="BH611">
            <v>1</v>
          </cell>
          <cell r="BI611">
            <v>0</v>
          </cell>
          <cell r="BJ611">
            <v>0</v>
          </cell>
          <cell r="BK611">
            <v>0</v>
          </cell>
          <cell r="BL611">
            <v>0</v>
          </cell>
          <cell r="BM611">
            <v>1</v>
          </cell>
        </row>
        <row r="612">
          <cell r="BH612">
            <v>1</v>
          </cell>
          <cell r="BI612">
            <v>1</v>
          </cell>
          <cell r="BJ612">
            <v>0</v>
          </cell>
          <cell r="BK612">
            <v>0</v>
          </cell>
          <cell r="BL612">
            <v>0</v>
          </cell>
          <cell r="BM612">
            <v>2</v>
          </cell>
        </row>
        <row r="613">
          <cell r="BH613">
            <v>1</v>
          </cell>
          <cell r="BI613">
            <v>1</v>
          </cell>
          <cell r="BJ613">
            <v>1</v>
          </cell>
          <cell r="BK613">
            <v>0</v>
          </cell>
          <cell r="BL613">
            <v>0</v>
          </cell>
          <cell r="BM613">
            <v>3</v>
          </cell>
        </row>
        <row r="614">
          <cell r="BH614">
            <v>1</v>
          </cell>
          <cell r="BI614">
            <v>1</v>
          </cell>
          <cell r="BJ614">
            <v>0</v>
          </cell>
          <cell r="BK614">
            <v>0</v>
          </cell>
          <cell r="BL614">
            <v>0</v>
          </cell>
          <cell r="BM614">
            <v>2</v>
          </cell>
        </row>
        <row r="615">
          <cell r="BH615">
            <v>1</v>
          </cell>
          <cell r="BI615">
            <v>2</v>
          </cell>
          <cell r="BJ615">
            <v>0</v>
          </cell>
          <cell r="BK615">
            <v>1</v>
          </cell>
          <cell r="BL615">
            <v>2</v>
          </cell>
          <cell r="BM615">
            <v>6</v>
          </cell>
        </row>
        <row r="616">
          <cell r="BH616">
            <v>0</v>
          </cell>
          <cell r="BI616">
            <v>1</v>
          </cell>
          <cell r="BJ616">
            <v>0</v>
          </cell>
          <cell r="BK616">
            <v>1</v>
          </cell>
          <cell r="BL616">
            <v>0</v>
          </cell>
          <cell r="BM616">
            <v>2</v>
          </cell>
        </row>
        <row r="617">
          <cell r="BH617">
            <v>1</v>
          </cell>
          <cell r="BI617">
            <v>0</v>
          </cell>
          <cell r="BJ617">
            <v>0</v>
          </cell>
          <cell r="BK617">
            <v>0</v>
          </cell>
          <cell r="BL617">
            <v>1</v>
          </cell>
          <cell r="BM617">
            <v>2</v>
          </cell>
        </row>
        <row r="618">
          <cell r="BH618">
            <v>1</v>
          </cell>
          <cell r="BI618">
            <v>0</v>
          </cell>
          <cell r="BJ618">
            <v>0</v>
          </cell>
          <cell r="BK618">
            <v>0</v>
          </cell>
          <cell r="BL618">
            <v>0</v>
          </cell>
          <cell r="BM618">
            <v>1</v>
          </cell>
        </row>
        <row r="619">
          <cell r="BH619">
            <v>0</v>
          </cell>
          <cell r="BI619">
            <v>0</v>
          </cell>
          <cell r="BJ619">
            <v>0</v>
          </cell>
          <cell r="BK619">
            <v>0</v>
          </cell>
          <cell r="BL619">
            <v>0</v>
          </cell>
          <cell r="BM619">
            <v>0</v>
          </cell>
        </row>
        <row r="620">
          <cell r="BH620">
            <v>0</v>
          </cell>
          <cell r="BI620">
            <v>0</v>
          </cell>
          <cell r="BJ620">
            <v>0</v>
          </cell>
          <cell r="BK620">
            <v>0</v>
          </cell>
          <cell r="BL620">
            <v>1</v>
          </cell>
          <cell r="BM620">
            <v>1</v>
          </cell>
        </row>
        <row r="621">
          <cell r="BH621">
            <v>0</v>
          </cell>
          <cell r="BI621">
            <v>0</v>
          </cell>
          <cell r="BJ621">
            <v>0</v>
          </cell>
          <cell r="BK621">
            <v>0</v>
          </cell>
          <cell r="BL621">
            <v>0</v>
          </cell>
          <cell r="BM621">
            <v>0</v>
          </cell>
        </row>
        <row r="622">
          <cell r="BH622">
            <v>1</v>
          </cell>
          <cell r="BI622">
            <v>0</v>
          </cell>
          <cell r="BJ622">
            <v>0</v>
          </cell>
          <cell r="BK622">
            <v>0</v>
          </cell>
          <cell r="BL622">
            <v>1</v>
          </cell>
          <cell r="BM622">
            <v>2</v>
          </cell>
        </row>
        <row r="623">
          <cell r="BH623">
            <v>0</v>
          </cell>
          <cell r="BI623">
            <v>0</v>
          </cell>
          <cell r="BJ623">
            <v>0</v>
          </cell>
          <cell r="BK623">
            <v>1</v>
          </cell>
          <cell r="BL623">
            <v>1</v>
          </cell>
          <cell r="BM623">
            <v>2</v>
          </cell>
        </row>
        <row r="624">
          <cell r="BH624">
            <v>1</v>
          </cell>
          <cell r="BI624">
            <v>0</v>
          </cell>
          <cell r="BJ624">
            <v>0</v>
          </cell>
          <cell r="BK624">
            <v>0</v>
          </cell>
          <cell r="BL624">
            <v>1</v>
          </cell>
          <cell r="BM624">
            <v>2</v>
          </cell>
        </row>
        <row r="625">
          <cell r="BH625">
            <v>1</v>
          </cell>
          <cell r="BI625">
            <v>0</v>
          </cell>
          <cell r="BJ625">
            <v>0</v>
          </cell>
          <cell r="BK625">
            <v>0</v>
          </cell>
          <cell r="BL625">
            <v>0</v>
          </cell>
          <cell r="BM625">
            <v>1</v>
          </cell>
        </row>
        <row r="626">
          <cell r="BH626">
            <v>1</v>
          </cell>
          <cell r="BI626">
            <v>2</v>
          </cell>
          <cell r="BJ626">
            <v>0</v>
          </cell>
          <cell r="BK626">
            <v>0</v>
          </cell>
          <cell r="BL626">
            <v>2</v>
          </cell>
          <cell r="BM626">
            <v>5</v>
          </cell>
        </row>
        <row r="627">
          <cell r="BH627">
            <v>1</v>
          </cell>
          <cell r="BI627">
            <v>1</v>
          </cell>
          <cell r="BJ627">
            <v>0</v>
          </cell>
          <cell r="BK627">
            <v>0</v>
          </cell>
          <cell r="BL627">
            <v>1</v>
          </cell>
          <cell r="BM627">
            <v>3</v>
          </cell>
        </row>
        <row r="628">
          <cell r="BH628">
            <v>1</v>
          </cell>
          <cell r="BI628">
            <v>1</v>
          </cell>
          <cell r="BJ628">
            <v>0</v>
          </cell>
          <cell r="BK628">
            <v>0</v>
          </cell>
          <cell r="BL628">
            <v>0</v>
          </cell>
          <cell r="BM628">
            <v>2</v>
          </cell>
        </row>
        <row r="629">
          <cell r="BH629">
            <v>1</v>
          </cell>
          <cell r="BI629">
            <v>1</v>
          </cell>
          <cell r="BJ629">
            <v>0</v>
          </cell>
          <cell r="BK629">
            <v>0</v>
          </cell>
          <cell r="BL629">
            <v>0</v>
          </cell>
          <cell r="BM629">
            <v>2</v>
          </cell>
        </row>
        <row r="630">
          <cell r="BH630">
            <v>1</v>
          </cell>
          <cell r="BI630">
            <v>0</v>
          </cell>
          <cell r="BJ630">
            <v>0</v>
          </cell>
          <cell r="BK630">
            <v>0</v>
          </cell>
          <cell r="BL630">
            <v>0</v>
          </cell>
          <cell r="BM630">
            <v>1</v>
          </cell>
        </row>
        <row r="631">
          <cell r="BH631">
            <v>0</v>
          </cell>
          <cell r="BI631">
            <v>0</v>
          </cell>
          <cell r="BJ631">
            <v>0</v>
          </cell>
          <cell r="BK631">
            <v>0</v>
          </cell>
          <cell r="BL631">
            <v>0</v>
          </cell>
          <cell r="BM631">
            <v>0</v>
          </cell>
        </row>
        <row r="632">
          <cell r="BH632">
            <v>1</v>
          </cell>
          <cell r="BI632">
            <v>0</v>
          </cell>
          <cell r="BJ632">
            <v>0</v>
          </cell>
          <cell r="BK632">
            <v>0</v>
          </cell>
          <cell r="BL632">
            <v>1</v>
          </cell>
          <cell r="BM632">
            <v>2</v>
          </cell>
        </row>
        <row r="633">
          <cell r="BH633">
            <v>0</v>
          </cell>
          <cell r="BI633">
            <v>0</v>
          </cell>
          <cell r="BJ633">
            <v>0</v>
          </cell>
          <cell r="BK633">
            <v>0</v>
          </cell>
          <cell r="BL633">
            <v>0</v>
          </cell>
          <cell r="BM633">
            <v>0</v>
          </cell>
        </row>
        <row r="634">
          <cell r="BH634">
            <v>1</v>
          </cell>
          <cell r="BI634">
            <v>0</v>
          </cell>
          <cell r="BJ634">
            <v>0</v>
          </cell>
          <cell r="BK634">
            <v>0</v>
          </cell>
          <cell r="BL634">
            <v>1</v>
          </cell>
          <cell r="BM634">
            <v>2</v>
          </cell>
        </row>
        <row r="635">
          <cell r="BH635">
            <v>1</v>
          </cell>
          <cell r="BI635">
            <v>0</v>
          </cell>
          <cell r="BJ635">
            <v>0</v>
          </cell>
          <cell r="BK635">
            <v>0</v>
          </cell>
          <cell r="BL635">
            <v>0</v>
          </cell>
          <cell r="BM635">
            <v>1</v>
          </cell>
        </row>
        <row r="636">
          <cell r="BH636">
            <v>0</v>
          </cell>
          <cell r="BI636">
            <v>0</v>
          </cell>
          <cell r="BJ636">
            <v>0</v>
          </cell>
          <cell r="BK636">
            <v>0</v>
          </cell>
          <cell r="BL636">
            <v>1</v>
          </cell>
          <cell r="BM636">
            <v>1</v>
          </cell>
        </row>
        <row r="637">
          <cell r="BH637">
            <v>1</v>
          </cell>
          <cell r="BI637">
            <v>0</v>
          </cell>
          <cell r="BJ637">
            <v>0</v>
          </cell>
          <cell r="BK637">
            <v>0</v>
          </cell>
          <cell r="BL637">
            <v>0</v>
          </cell>
          <cell r="BM637">
            <v>1</v>
          </cell>
        </row>
        <row r="638">
          <cell r="BH638">
            <v>1</v>
          </cell>
          <cell r="BI638">
            <v>0</v>
          </cell>
          <cell r="BJ638">
            <v>0</v>
          </cell>
          <cell r="BK638">
            <v>0</v>
          </cell>
          <cell r="BL638">
            <v>1</v>
          </cell>
          <cell r="BM638">
            <v>2</v>
          </cell>
        </row>
        <row r="639">
          <cell r="BH639">
            <v>1</v>
          </cell>
          <cell r="BI639">
            <v>0</v>
          </cell>
          <cell r="BJ639">
            <v>0</v>
          </cell>
          <cell r="BK639">
            <v>0</v>
          </cell>
          <cell r="BL639">
            <v>0</v>
          </cell>
          <cell r="BM639">
            <v>1</v>
          </cell>
        </row>
        <row r="640">
          <cell r="BH640">
            <v>1</v>
          </cell>
          <cell r="BI640">
            <v>1</v>
          </cell>
          <cell r="BJ640">
            <v>1</v>
          </cell>
          <cell r="BK640">
            <v>0</v>
          </cell>
          <cell r="BL640">
            <v>1</v>
          </cell>
          <cell r="BM640">
            <v>4</v>
          </cell>
        </row>
        <row r="641">
          <cell r="BH641">
            <v>0</v>
          </cell>
          <cell r="BI641">
            <v>0</v>
          </cell>
          <cell r="BJ641">
            <v>0</v>
          </cell>
          <cell r="BK641">
            <v>0</v>
          </cell>
          <cell r="BL641">
            <v>1</v>
          </cell>
          <cell r="BM641">
            <v>1</v>
          </cell>
        </row>
        <row r="642">
          <cell r="BH642">
            <v>1</v>
          </cell>
          <cell r="BI642">
            <v>2</v>
          </cell>
          <cell r="BJ642">
            <v>0</v>
          </cell>
          <cell r="BK642">
            <v>1</v>
          </cell>
          <cell r="BL642">
            <v>1</v>
          </cell>
          <cell r="BM642">
            <v>5</v>
          </cell>
        </row>
        <row r="643">
          <cell r="BH643">
            <v>0</v>
          </cell>
          <cell r="BI643">
            <v>0</v>
          </cell>
          <cell r="BJ643">
            <v>0</v>
          </cell>
          <cell r="BK643">
            <v>0</v>
          </cell>
          <cell r="BL643">
            <v>1</v>
          </cell>
          <cell r="BM643">
            <v>1</v>
          </cell>
        </row>
        <row r="644">
          <cell r="BH644">
            <v>1</v>
          </cell>
          <cell r="BI644">
            <v>0</v>
          </cell>
          <cell r="BJ644">
            <v>0</v>
          </cell>
          <cell r="BK644">
            <v>0</v>
          </cell>
          <cell r="BL644">
            <v>1</v>
          </cell>
          <cell r="BM644">
            <v>2</v>
          </cell>
        </row>
        <row r="645">
          <cell r="BH645">
            <v>1</v>
          </cell>
          <cell r="BI645">
            <v>0</v>
          </cell>
          <cell r="BJ645">
            <v>0</v>
          </cell>
          <cell r="BK645">
            <v>0</v>
          </cell>
          <cell r="BL645">
            <v>0</v>
          </cell>
          <cell r="BM645">
            <v>1</v>
          </cell>
        </row>
        <row r="646">
          <cell r="BH646">
            <v>0</v>
          </cell>
          <cell r="BI646">
            <v>1</v>
          </cell>
          <cell r="BJ646">
            <v>0</v>
          </cell>
          <cell r="BK646">
            <v>0</v>
          </cell>
          <cell r="BL646">
            <v>0</v>
          </cell>
          <cell r="BM646">
            <v>1</v>
          </cell>
        </row>
        <row r="647">
          <cell r="BH647">
            <v>0</v>
          </cell>
          <cell r="BI647">
            <v>0</v>
          </cell>
          <cell r="BJ647">
            <v>0</v>
          </cell>
          <cell r="BK647">
            <v>0</v>
          </cell>
          <cell r="BL647">
            <v>0</v>
          </cell>
          <cell r="BM647">
            <v>0</v>
          </cell>
        </row>
        <row r="648">
          <cell r="BH648">
            <v>1</v>
          </cell>
          <cell r="BI648">
            <v>0</v>
          </cell>
          <cell r="BJ648">
            <v>0</v>
          </cell>
          <cell r="BK648">
            <v>0</v>
          </cell>
          <cell r="BL648">
            <v>1</v>
          </cell>
          <cell r="BM648">
            <v>2</v>
          </cell>
        </row>
        <row r="649">
          <cell r="BH649">
            <v>1</v>
          </cell>
          <cell r="BI649">
            <v>0</v>
          </cell>
          <cell r="BJ649">
            <v>0</v>
          </cell>
          <cell r="BK649">
            <v>1</v>
          </cell>
          <cell r="BL649">
            <v>0</v>
          </cell>
          <cell r="BM649">
            <v>2</v>
          </cell>
        </row>
        <row r="650">
          <cell r="BH650">
            <v>1</v>
          </cell>
          <cell r="BI650">
            <v>0</v>
          </cell>
          <cell r="BJ650">
            <v>0</v>
          </cell>
          <cell r="BK650">
            <v>0</v>
          </cell>
          <cell r="BL650">
            <v>1</v>
          </cell>
          <cell r="BM650">
            <v>2</v>
          </cell>
        </row>
        <row r="651">
          <cell r="BH651">
            <v>1</v>
          </cell>
          <cell r="BI651">
            <v>1</v>
          </cell>
          <cell r="BJ651">
            <v>0</v>
          </cell>
          <cell r="BK651">
            <v>0</v>
          </cell>
          <cell r="BL651">
            <v>2</v>
          </cell>
          <cell r="BM651">
            <v>4</v>
          </cell>
        </row>
        <row r="652">
          <cell r="BH652">
            <v>0</v>
          </cell>
          <cell r="BI652">
            <v>0</v>
          </cell>
          <cell r="BJ652">
            <v>0</v>
          </cell>
          <cell r="BK652">
            <v>0</v>
          </cell>
          <cell r="BL652">
            <v>1</v>
          </cell>
          <cell r="BM652">
            <v>1</v>
          </cell>
        </row>
        <row r="653">
          <cell r="BH653">
            <v>1</v>
          </cell>
          <cell r="BI653">
            <v>0</v>
          </cell>
          <cell r="BJ653">
            <v>0</v>
          </cell>
          <cell r="BK653">
            <v>0</v>
          </cell>
          <cell r="BL653">
            <v>1</v>
          </cell>
          <cell r="BM653">
            <v>2</v>
          </cell>
        </row>
        <row r="654">
          <cell r="BH654">
            <v>0</v>
          </cell>
          <cell r="BI654">
            <v>0</v>
          </cell>
          <cell r="BJ654">
            <v>0</v>
          </cell>
          <cell r="BK654">
            <v>0</v>
          </cell>
          <cell r="BL654">
            <v>1</v>
          </cell>
          <cell r="BM654">
            <v>1</v>
          </cell>
        </row>
        <row r="655">
          <cell r="BH655">
            <v>1</v>
          </cell>
          <cell r="BI655">
            <v>0</v>
          </cell>
          <cell r="BJ655">
            <v>0</v>
          </cell>
          <cell r="BK655">
            <v>0</v>
          </cell>
          <cell r="BL655">
            <v>0</v>
          </cell>
          <cell r="BM655">
            <v>1</v>
          </cell>
        </row>
        <row r="656">
          <cell r="BH656">
            <v>0</v>
          </cell>
          <cell r="BI656">
            <v>0</v>
          </cell>
          <cell r="BJ656">
            <v>0</v>
          </cell>
          <cell r="BK656">
            <v>0</v>
          </cell>
          <cell r="BL656">
            <v>0</v>
          </cell>
          <cell r="BM656">
            <v>0</v>
          </cell>
        </row>
        <row r="657">
          <cell r="BH657">
            <v>0</v>
          </cell>
          <cell r="BI657">
            <v>0</v>
          </cell>
          <cell r="BJ657">
            <v>0</v>
          </cell>
          <cell r="BK657">
            <v>0</v>
          </cell>
          <cell r="BL657">
            <v>1</v>
          </cell>
          <cell r="BM657">
            <v>1</v>
          </cell>
        </row>
        <row r="658">
          <cell r="BH658">
            <v>1</v>
          </cell>
          <cell r="BI658">
            <v>1</v>
          </cell>
          <cell r="BJ658">
            <v>0</v>
          </cell>
          <cell r="BK658">
            <v>0</v>
          </cell>
          <cell r="BL658">
            <v>1</v>
          </cell>
          <cell r="BM658">
            <v>3</v>
          </cell>
        </row>
        <row r="659">
          <cell r="BH659">
            <v>1</v>
          </cell>
          <cell r="BI659">
            <v>0</v>
          </cell>
          <cell r="BJ659">
            <v>0</v>
          </cell>
          <cell r="BK659">
            <v>0</v>
          </cell>
          <cell r="BL659">
            <v>0</v>
          </cell>
          <cell r="BM659">
            <v>1</v>
          </cell>
        </row>
        <row r="660">
          <cell r="BH660">
            <v>1</v>
          </cell>
          <cell r="BI660">
            <v>0</v>
          </cell>
          <cell r="BJ660">
            <v>0</v>
          </cell>
          <cell r="BK660">
            <v>0</v>
          </cell>
          <cell r="BL660">
            <v>1</v>
          </cell>
          <cell r="BM660">
            <v>2</v>
          </cell>
        </row>
        <row r="661">
          <cell r="BH661">
            <v>1</v>
          </cell>
          <cell r="BI661">
            <v>1</v>
          </cell>
          <cell r="BJ661">
            <v>1</v>
          </cell>
          <cell r="BK661">
            <v>0</v>
          </cell>
          <cell r="BL661">
            <v>1</v>
          </cell>
          <cell r="BM661">
            <v>4</v>
          </cell>
        </row>
        <row r="662">
          <cell r="BH662">
            <v>0</v>
          </cell>
          <cell r="BI662">
            <v>0</v>
          </cell>
          <cell r="BJ662">
            <v>0</v>
          </cell>
          <cell r="BK662">
            <v>0</v>
          </cell>
          <cell r="BL662">
            <v>2</v>
          </cell>
          <cell r="BM662">
            <v>2</v>
          </cell>
        </row>
        <row r="663">
          <cell r="BH663">
            <v>0</v>
          </cell>
          <cell r="BI663">
            <v>0</v>
          </cell>
          <cell r="BJ663">
            <v>0</v>
          </cell>
          <cell r="BK663">
            <v>0</v>
          </cell>
          <cell r="BL663">
            <v>0</v>
          </cell>
          <cell r="BM663">
            <v>0</v>
          </cell>
        </row>
        <row r="664">
          <cell r="BH664">
            <v>1</v>
          </cell>
          <cell r="BI664">
            <v>0</v>
          </cell>
          <cell r="BJ664">
            <v>0</v>
          </cell>
          <cell r="BK664">
            <v>0</v>
          </cell>
          <cell r="BL664">
            <v>1</v>
          </cell>
          <cell r="BM664">
            <v>2</v>
          </cell>
        </row>
        <row r="665">
          <cell r="BH665">
            <v>1</v>
          </cell>
          <cell r="BI665">
            <v>0</v>
          </cell>
          <cell r="BJ665">
            <v>0</v>
          </cell>
          <cell r="BK665">
            <v>0</v>
          </cell>
          <cell r="BL665">
            <v>0</v>
          </cell>
          <cell r="BM665">
            <v>1</v>
          </cell>
        </row>
        <row r="666">
          <cell r="BH666">
            <v>0</v>
          </cell>
          <cell r="BI666">
            <v>0</v>
          </cell>
          <cell r="BJ666">
            <v>0</v>
          </cell>
          <cell r="BK666">
            <v>0</v>
          </cell>
          <cell r="BL666">
            <v>1</v>
          </cell>
          <cell r="BM666">
            <v>1</v>
          </cell>
        </row>
        <row r="667">
          <cell r="BH667">
            <v>1</v>
          </cell>
          <cell r="BI667">
            <v>1</v>
          </cell>
          <cell r="BJ667">
            <v>0</v>
          </cell>
          <cell r="BK667">
            <v>0</v>
          </cell>
          <cell r="BL667">
            <v>1</v>
          </cell>
          <cell r="BM667">
            <v>3</v>
          </cell>
        </row>
        <row r="668">
          <cell r="BH668">
            <v>0</v>
          </cell>
          <cell r="BI668">
            <v>0</v>
          </cell>
          <cell r="BJ668">
            <v>0</v>
          </cell>
          <cell r="BK668">
            <v>0</v>
          </cell>
          <cell r="BL668">
            <v>0</v>
          </cell>
          <cell r="BM668">
            <v>0</v>
          </cell>
        </row>
        <row r="669">
          <cell r="BH669">
            <v>0</v>
          </cell>
          <cell r="BI669">
            <v>0</v>
          </cell>
          <cell r="BJ669">
            <v>0</v>
          </cell>
          <cell r="BK669">
            <v>0</v>
          </cell>
          <cell r="BL669">
            <v>1</v>
          </cell>
          <cell r="BM669">
            <v>1</v>
          </cell>
        </row>
        <row r="670">
          <cell r="BH670">
            <v>1</v>
          </cell>
          <cell r="BI670">
            <v>0</v>
          </cell>
          <cell r="BJ670">
            <v>0</v>
          </cell>
          <cell r="BK670">
            <v>0</v>
          </cell>
          <cell r="BL670">
            <v>1</v>
          </cell>
          <cell r="BM670">
            <v>2</v>
          </cell>
        </row>
        <row r="671">
          <cell r="BH671">
            <v>1</v>
          </cell>
          <cell r="BI671">
            <v>0</v>
          </cell>
          <cell r="BJ671">
            <v>0</v>
          </cell>
          <cell r="BK671">
            <v>0</v>
          </cell>
          <cell r="BL671">
            <v>1</v>
          </cell>
          <cell r="BM671">
            <v>2</v>
          </cell>
        </row>
        <row r="672">
          <cell r="BH672">
            <v>1</v>
          </cell>
          <cell r="BI672">
            <v>0</v>
          </cell>
          <cell r="BJ672">
            <v>0</v>
          </cell>
          <cell r="BK672">
            <v>0</v>
          </cell>
          <cell r="BL672">
            <v>1</v>
          </cell>
          <cell r="BM672">
            <v>2</v>
          </cell>
        </row>
        <row r="673">
          <cell r="BH673">
            <v>1</v>
          </cell>
          <cell r="BI673">
            <v>0</v>
          </cell>
          <cell r="BJ673">
            <v>0</v>
          </cell>
          <cell r="BK673">
            <v>0</v>
          </cell>
          <cell r="BL673">
            <v>1</v>
          </cell>
          <cell r="BM673">
            <v>2</v>
          </cell>
        </row>
        <row r="674">
          <cell r="BH674">
            <v>0</v>
          </cell>
          <cell r="BI674">
            <v>0</v>
          </cell>
          <cell r="BJ674">
            <v>0</v>
          </cell>
          <cell r="BK674">
            <v>0</v>
          </cell>
          <cell r="BL674">
            <v>1</v>
          </cell>
          <cell r="BM674">
            <v>1</v>
          </cell>
        </row>
        <row r="675">
          <cell r="BH675">
            <v>1</v>
          </cell>
          <cell r="BI675">
            <v>1</v>
          </cell>
          <cell r="BJ675">
            <v>1</v>
          </cell>
          <cell r="BK675">
            <v>0</v>
          </cell>
          <cell r="BL675">
            <v>0</v>
          </cell>
          <cell r="BM675">
            <v>3</v>
          </cell>
        </row>
        <row r="676">
          <cell r="BH676">
            <v>0</v>
          </cell>
          <cell r="BI676">
            <v>0</v>
          </cell>
          <cell r="BJ676">
            <v>0</v>
          </cell>
          <cell r="BK676">
            <v>0</v>
          </cell>
          <cell r="BL676">
            <v>1</v>
          </cell>
          <cell r="BM676">
            <v>1</v>
          </cell>
        </row>
        <row r="677">
          <cell r="BH677">
            <v>0</v>
          </cell>
          <cell r="BI677">
            <v>0</v>
          </cell>
          <cell r="BJ677">
            <v>0</v>
          </cell>
          <cell r="BK677">
            <v>0</v>
          </cell>
          <cell r="BL677">
            <v>0</v>
          </cell>
          <cell r="BM677">
            <v>0</v>
          </cell>
        </row>
        <row r="678">
          <cell r="BH678">
            <v>1</v>
          </cell>
          <cell r="BI678">
            <v>0</v>
          </cell>
          <cell r="BJ678">
            <v>0</v>
          </cell>
          <cell r="BK678">
            <v>0</v>
          </cell>
          <cell r="BL678">
            <v>0</v>
          </cell>
          <cell r="BM678">
            <v>1</v>
          </cell>
        </row>
        <row r="679">
          <cell r="BH679">
            <v>1</v>
          </cell>
          <cell r="BI679">
            <v>1</v>
          </cell>
          <cell r="BJ679">
            <v>1</v>
          </cell>
          <cell r="BK679">
            <v>0</v>
          </cell>
          <cell r="BL679">
            <v>0</v>
          </cell>
          <cell r="BM679">
            <v>3</v>
          </cell>
        </row>
        <row r="680">
          <cell r="BH680">
            <v>1</v>
          </cell>
          <cell r="BI680">
            <v>0</v>
          </cell>
          <cell r="BJ680">
            <v>0</v>
          </cell>
          <cell r="BK680">
            <v>0</v>
          </cell>
          <cell r="BL680">
            <v>0</v>
          </cell>
          <cell r="BM680">
            <v>1</v>
          </cell>
        </row>
        <row r="681">
          <cell r="BH681">
            <v>1</v>
          </cell>
          <cell r="BI681">
            <v>1</v>
          </cell>
          <cell r="BJ681">
            <v>0</v>
          </cell>
          <cell r="BK681">
            <v>0</v>
          </cell>
          <cell r="BL681">
            <v>0</v>
          </cell>
          <cell r="BM681">
            <v>2</v>
          </cell>
        </row>
        <row r="682">
          <cell r="BH682">
            <v>1</v>
          </cell>
          <cell r="BI682">
            <v>0</v>
          </cell>
          <cell r="BJ682">
            <v>0</v>
          </cell>
          <cell r="BK682">
            <v>0</v>
          </cell>
          <cell r="BL682">
            <v>1</v>
          </cell>
          <cell r="BM682">
            <v>2</v>
          </cell>
        </row>
        <row r="683">
          <cell r="BH683">
            <v>0</v>
          </cell>
          <cell r="BI683">
            <v>0</v>
          </cell>
          <cell r="BJ683">
            <v>0</v>
          </cell>
          <cell r="BK683">
            <v>0</v>
          </cell>
          <cell r="BL683">
            <v>0</v>
          </cell>
          <cell r="BM683">
            <v>0</v>
          </cell>
        </row>
        <row r="684">
          <cell r="BH684">
            <v>0</v>
          </cell>
          <cell r="BI684">
            <v>0</v>
          </cell>
          <cell r="BJ684">
            <v>0</v>
          </cell>
          <cell r="BK684">
            <v>0</v>
          </cell>
          <cell r="BL684">
            <v>0</v>
          </cell>
          <cell r="BM684">
            <v>0</v>
          </cell>
        </row>
        <row r="685">
          <cell r="BH685">
            <v>0</v>
          </cell>
          <cell r="BI685">
            <v>1</v>
          </cell>
          <cell r="BJ685">
            <v>0</v>
          </cell>
          <cell r="BK685">
            <v>1</v>
          </cell>
          <cell r="BL685">
            <v>0</v>
          </cell>
          <cell r="BM685">
            <v>2</v>
          </cell>
        </row>
        <row r="686">
          <cell r="BH686">
            <v>1</v>
          </cell>
          <cell r="BI686">
            <v>0</v>
          </cell>
          <cell r="BJ686">
            <v>0</v>
          </cell>
          <cell r="BK686">
            <v>0</v>
          </cell>
          <cell r="BL686">
            <v>0</v>
          </cell>
          <cell r="BM686">
            <v>1</v>
          </cell>
        </row>
        <row r="687">
          <cell r="BH687">
            <v>0</v>
          </cell>
          <cell r="BI687">
            <v>0</v>
          </cell>
          <cell r="BJ687">
            <v>0</v>
          </cell>
          <cell r="BK687">
            <v>0</v>
          </cell>
          <cell r="BL687">
            <v>0</v>
          </cell>
          <cell r="BM687">
            <v>0</v>
          </cell>
        </row>
        <row r="688">
          <cell r="BH688">
            <v>1</v>
          </cell>
          <cell r="BI688">
            <v>0</v>
          </cell>
          <cell r="BJ688">
            <v>0</v>
          </cell>
          <cell r="BK688">
            <v>0</v>
          </cell>
          <cell r="BL688">
            <v>0</v>
          </cell>
          <cell r="BM688">
            <v>1</v>
          </cell>
        </row>
        <row r="689">
          <cell r="BH689">
            <v>1</v>
          </cell>
          <cell r="BI689">
            <v>0</v>
          </cell>
          <cell r="BJ689">
            <v>0</v>
          </cell>
          <cell r="BK689">
            <v>0</v>
          </cell>
          <cell r="BL689">
            <v>0</v>
          </cell>
          <cell r="BM689">
            <v>1</v>
          </cell>
        </row>
        <row r="690">
          <cell r="BH690">
            <v>0</v>
          </cell>
          <cell r="BI690">
            <v>0</v>
          </cell>
          <cell r="BJ690">
            <v>0</v>
          </cell>
          <cell r="BK690">
            <v>0</v>
          </cell>
          <cell r="BL690">
            <v>1</v>
          </cell>
          <cell r="BM690">
            <v>1</v>
          </cell>
        </row>
        <row r="691">
          <cell r="BH691">
            <v>0</v>
          </cell>
          <cell r="BI691">
            <v>1</v>
          </cell>
          <cell r="BJ691">
            <v>0</v>
          </cell>
          <cell r="BK691">
            <v>2</v>
          </cell>
          <cell r="BL691">
            <v>0</v>
          </cell>
          <cell r="BM691">
            <v>3</v>
          </cell>
        </row>
        <row r="692">
          <cell r="BH692">
            <v>1</v>
          </cell>
          <cell r="BI692">
            <v>1</v>
          </cell>
          <cell r="BJ692">
            <v>0</v>
          </cell>
          <cell r="BK692">
            <v>0</v>
          </cell>
          <cell r="BL692">
            <v>2</v>
          </cell>
          <cell r="BM692">
            <v>4</v>
          </cell>
        </row>
        <row r="693">
          <cell r="BH693">
            <v>1</v>
          </cell>
          <cell r="BI693">
            <v>0</v>
          </cell>
          <cell r="BJ693">
            <v>0</v>
          </cell>
          <cell r="BK693">
            <v>0</v>
          </cell>
          <cell r="BL693">
            <v>1</v>
          </cell>
          <cell r="BM693">
            <v>2</v>
          </cell>
        </row>
        <row r="694">
          <cell r="BH694">
            <v>1</v>
          </cell>
          <cell r="BI694">
            <v>0</v>
          </cell>
          <cell r="BJ694">
            <v>0</v>
          </cell>
          <cell r="BK694">
            <v>0</v>
          </cell>
          <cell r="BL694">
            <v>2</v>
          </cell>
          <cell r="BM694">
            <v>3</v>
          </cell>
        </row>
        <row r="695">
          <cell r="BH695">
            <v>1</v>
          </cell>
          <cell r="BI695">
            <v>0</v>
          </cell>
          <cell r="BJ695">
            <v>0</v>
          </cell>
          <cell r="BK695">
            <v>0</v>
          </cell>
          <cell r="BL695">
            <v>2</v>
          </cell>
          <cell r="BM695">
            <v>3</v>
          </cell>
        </row>
        <row r="696">
          <cell r="BH696">
            <v>0</v>
          </cell>
          <cell r="BI696">
            <v>0</v>
          </cell>
          <cell r="BJ696">
            <v>0</v>
          </cell>
          <cell r="BK696">
            <v>0</v>
          </cell>
          <cell r="BL696">
            <v>0</v>
          </cell>
          <cell r="BM696">
            <v>0</v>
          </cell>
        </row>
        <row r="697">
          <cell r="BH697">
            <v>0</v>
          </cell>
          <cell r="BI697">
            <v>0</v>
          </cell>
          <cell r="BJ697">
            <v>0</v>
          </cell>
          <cell r="BK697">
            <v>0</v>
          </cell>
          <cell r="BL697">
            <v>1</v>
          </cell>
          <cell r="BM697">
            <v>1</v>
          </cell>
        </row>
        <row r="698">
          <cell r="BH698">
            <v>0</v>
          </cell>
          <cell r="BI698">
            <v>1</v>
          </cell>
          <cell r="BJ698">
            <v>0</v>
          </cell>
          <cell r="BK698">
            <v>0</v>
          </cell>
          <cell r="BL698">
            <v>1</v>
          </cell>
          <cell r="BM698">
            <v>2</v>
          </cell>
        </row>
        <row r="699">
          <cell r="BH699">
            <v>1</v>
          </cell>
          <cell r="BI699">
            <v>0</v>
          </cell>
          <cell r="BJ699">
            <v>0</v>
          </cell>
          <cell r="BK699">
            <v>0</v>
          </cell>
          <cell r="BL699">
            <v>0</v>
          </cell>
          <cell r="BM699">
            <v>1</v>
          </cell>
        </row>
        <row r="700">
          <cell r="BH700">
            <v>0</v>
          </cell>
          <cell r="BI700">
            <v>0</v>
          </cell>
          <cell r="BJ700">
            <v>0</v>
          </cell>
          <cell r="BK700">
            <v>0</v>
          </cell>
          <cell r="BL700">
            <v>1</v>
          </cell>
          <cell r="BM700">
            <v>1</v>
          </cell>
        </row>
        <row r="701">
          <cell r="BH701">
            <v>0</v>
          </cell>
          <cell r="BI701">
            <v>0</v>
          </cell>
          <cell r="BJ701">
            <v>0</v>
          </cell>
          <cell r="BK701">
            <v>0</v>
          </cell>
          <cell r="BL701">
            <v>0</v>
          </cell>
          <cell r="BM701">
            <v>0</v>
          </cell>
        </row>
        <row r="702">
          <cell r="BH702">
            <v>1</v>
          </cell>
          <cell r="BI702">
            <v>0</v>
          </cell>
          <cell r="BJ702">
            <v>1</v>
          </cell>
          <cell r="BK702">
            <v>0</v>
          </cell>
          <cell r="BL702">
            <v>1</v>
          </cell>
          <cell r="BM702">
            <v>3</v>
          </cell>
        </row>
        <row r="703">
          <cell r="BH703">
            <v>1</v>
          </cell>
          <cell r="BI703">
            <v>0</v>
          </cell>
          <cell r="BJ703">
            <v>0</v>
          </cell>
          <cell r="BK703">
            <v>0</v>
          </cell>
          <cell r="BL703">
            <v>1</v>
          </cell>
          <cell r="BM703">
            <v>2</v>
          </cell>
        </row>
        <row r="704">
          <cell r="BH704">
            <v>1</v>
          </cell>
          <cell r="BI704">
            <v>0</v>
          </cell>
          <cell r="BJ704">
            <v>0</v>
          </cell>
          <cell r="BK704">
            <v>0</v>
          </cell>
          <cell r="BL704">
            <v>1</v>
          </cell>
          <cell r="BM704">
            <v>2</v>
          </cell>
        </row>
        <row r="705">
          <cell r="BH705">
            <v>0</v>
          </cell>
          <cell r="BI705">
            <v>0</v>
          </cell>
          <cell r="BJ705">
            <v>0</v>
          </cell>
          <cell r="BK705">
            <v>0</v>
          </cell>
          <cell r="BL705">
            <v>0</v>
          </cell>
          <cell r="BM705">
            <v>0</v>
          </cell>
        </row>
        <row r="706">
          <cell r="BH706">
            <v>1</v>
          </cell>
          <cell r="BI706">
            <v>0</v>
          </cell>
          <cell r="BJ706">
            <v>0</v>
          </cell>
          <cell r="BK706">
            <v>0</v>
          </cell>
          <cell r="BL706">
            <v>0</v>
          </cell>
          <cell r="BM706">
            <v>1</v>
          </cell>
        </row>
        <row r="707">
          <cell r="BH707">
            <v>1</v>
          </cell>
          <cell r="BI707">
            <v>1</v>
          </cell>
          <cell r="BJ707">
            <v>1</v>
          </cell>
          <cell r="BK707">
            <v>0</v>
          </cell>
          <cell r="BL707">
            <v>1</v>
          </cell>
          <cell r="BM707">
            <v>4</v>
          </cell>
        </row>
        <row r="708">
          <cell r="BH708">
            <v>1</v>
          </cell>
          <cell r="BI708">
            <v>1</v>
          </cell>
          <cell r="BJ708">
            <v>0</v>
          </cell>
          <cell r="BK708">
            <v>0</v>
          </cell>
          <cell r="BL708">
            <v>0</v>
          </cell>
          <cell r="BM708">
            <v>2</v>
          </cell>
        </row>
        <row r="709">
          <cell r="BH709">
            <v>1</v>
          </cell>
          <cell r="BI709">
            <v>1</v>
          </cell>
          <cell r="BJ709">
            <v>1</v>
          </cell>
          <cell r="BK709">
            <v>0</v>
          </cell>
          <cell r="BL709">
            <v>0</v>
          </cell>
          <cell r="BM709">
            <v>3</v>
          </cell>
        </row>
        <row r="710">
          <cell r="BH710">
            <v>1</v>
          </cell>
          <cell r="BI710">
            <v>1</v>
          </cell>
          <cell r="BJ710">
            <v>1</v>
          </cell>
          <cell r="BK710">
            <v>0</v>
          </cell>
          <cell r="BL710">
            <v>0</v>
          </cell>
          <cell r="BM710">
            <v>3</v>
          </cell>
        </row>
        <row r="711">
          <cell r="BH711">
            <v>1</v>
          </cell>
          <cell r="BI711">
            <v>0</v>
          </cell>
          <cell r="BJ711">
            <v>1</v>
          </cell>
          <cell r="BK711">
            <v>0</v>
          </cell>
          <cell r="BL711">
            <v>2</v>
          </cell>
          <cell r="BM711">
            <v>4</v>
          </cell>
        </row>
        <row r="712">
          <cell r="BH712">
            <v>0</v>
          </cell>
          <cell r="BI712">
            <v>0</v>
          </cell>
          <cell r="BJ712">
            <v>0</v>
          </cell>
          <cell r="BK712">
            <v>0</v>
          </cell>
          <cell r="BL712">
            <v>0</v>
          </cell>
          <cell r="BM712">
            <v>0</v>
          </cell>
        </row>
        <row r="713">
          <cell r="BH713">
            <v>0</v>
          </cell>
          <cell r="BI713">
            <v>0</v>
          </cell>
          <cell r="BJ713">
            <v>0</v>
          </cell>
          <cell r="BK713">
            <v>0</v>
          </cell>
          <cell r="BL713">
            <v>0</v>
          </cell>
          <cell r="BM713">
            <v>0</v>
          </cell>
        </row>
        <row r="714">
          <cell r="BH714">
            <v>1</v>
          </cell>
          <cell r="BI714">
            <v>1</v>
          </cell>
          <cell r="BJ714">
            <v>1</v>
          </cell>
          <cell r="BK714">
            <v>0</v>
          </cell>
          <cell r="BL714">
            <v>2</v>
          </cell>
          <cell r="BM714">
            <v>5</v>
          </cell>
        </row>
        <row r="715">
          <cell r="BH715">
            <v>1</v>
          </cell>
          <cell r="BI715">
            <v>0</v>
          </cell>
          <cell r="BJ715">
            <v>0</v>
          </cell>
          <cell r="BK715">
            <v>0</v>
          </cell>
          <cell r="BL715">
            <v>0</v>
          </cell>
          <cell r="BM715">
            <v>1</v>
          </cell>
        </row>
        <row r="716">
          <cell r="BH716">
            <v>1</v>
          </cell>
          <cell r="BI716">
            <v>1</v>
          </cell>
          <cell r="BJ716">
            <v>1</v>
          </cell>
          <cell r="BK716">
            <v>0</v>
          </cell>
          <cell r="BL716">
            <v>0</v>
          </cell>
          <cell r="BM716">
            <v>3</v>
          </cell>
        </row>
        <row r="717">
          <cell r="BH717">
            <v>0</v>
          </cell>
          <cell r="BI717">
            <v>1</v>
          </cell>
          <cell r="BJ717">
            <v>0</v>
          </cell>
          <cell r="BK717">
            <v>0</v>
          </cell>
          <cell r="BL717">
            <v>0</v>
          </cell>
          <cell r="BM717">
            <v>1</v>
          </cell>
        </row>
        <row r="718">
          <cell r="BH718">
            <v>1</v>
          </cell>
          <cell r="BI718">
            <v>1</v>
          </cell>
          <cell r="BJ718">
            <v>0</v>
          </cell>
          <cell r="BK718">
            <v>0</v>
          </cell>
          <cell r="BL718">
            <v>0</v>
          </cell>
          <cell r="BM718">
            <v>2</v>
          </cell>
        </row>
        <row r="719">
          <cell r="BH719">
            <v>1</v>
          </cell>
          <cell r="BI719">
            <v>1</v>
          </cell>
          <cell r="BJ719">
            <v>1</v>
          </cell>
          <cell r="BK719">
            <v>0</v>
          </cell>
          <cell r="BL719">
            <v>1</v>
          </cell>
          <cell r="BM719">
            <v>4</v>
          </cell>
        </row>
        <row r="720">
          <cell r="BH720">
            <v>1</v>
          </cell>
          <cell r="BI720">
            <v>0</v>
          </cell>
          <cell r="BJ720">
            <v>0</v>
          </cell>
          <cell r="BK720">
            <v>0</v>
          </cell>
          <cell r="BL720">
            <v>1</v>
          </cell>
          <cell r="BM720">
            <v>2</v>
          </cell>
        </row>
        <row r="721">
          <cell r="BH721">
            <v>0</v>
          </cell>
          <cell r="BI721">
            <v>0</v>
          </cell>
          <cell r="BJ721">
            <v>0</v>
          </cell>
          <cell r="BK721">
            <v>0</v>
          </cell>
          <cell r="BL721">
            <v>2</v>
          </cell>
          <cell r="BM721">
            <v>2</v>
          </cell>
        </row>
        <row r="722">
          <cell r="BH722">
            <v>1</v>
          </cell>
          <cell r="BI722">
            <v>0</v>
          </cell>
          <cell r="BJ722">
            <v>0</v>
          </cell>
          <cell r="BK722">
            <v>0</v>
          </cell>
          <cell r="BL722">
            <v>0</v>
          </cell>
          <cell r="BM722">
            <v>1</v>
          </cell>
        </row>
        <row r="723">
          <cell r="BH723">
            <v>1</v>
          </cell>
          <cell r="BI723">
            <v>0</v>
          </cell>
          <cell r="BJ723">
            <v>0</v>
          </cell>
          <cell r="BK723">
            <v>0</v>
          </cell>
          <cell r="BL723">
            <v>0</v>
          </cell>
          <cell r="BM723">
            <v>1</v>
          </cell>
        </row>
        <row r="724">
          <cell r="BH724">
            <v>0</v>
          </cell>
          <cell r="BI724">
            <v>0</v>
          </cell>
          <cell r="BJ724">
            <v>0</v>
          </cell>
          <cell r="BK724">
            <v>0</v>
          </cell>
          <cell r="BL724">
            <v>1</v>
          </cell>
          <cell r="BM724">
            <v>1</v>
          </cell>
        </row>
        <row r="725">
          <cell r="BH725">
            <v>0</v>
          </cell>
          <cell r="BI725">
            <v>0</v>
          </cell>
          <cell r="BJ725">
            <v>0</v>
          </cell>
          <cell r="BK725">
            <v>0</v>
          </cell>
          <cell r="BL725">
            <v>0</v>
          </cell>
          <cell r="BM725">
            <v>0</v>
          </cell>
        </row>
        <row r="726">
          <cell r="BH726">
            <v>0</v>
          </cell>
          <cell r="BI726">
            <v>0</v>
          </cell>
          <cell r="BJ726">
            <v>0</v>
          </cell>
          <cell r="BK726">
            <v>0</v>
          </cell>
          <cell r="BL726">
            <v>1</v>
          </cell>
          <cell r="BM726">
            <v>1</v>
          </cell>
        </row>
        <row r="727">
          <cell r="BH727">
            <v>0</v>
          </cell>
          <cell r="BI727">
            <v>0</v>
          </cell>
          <cell r="BJ727">
            <v>0</v>
          </cell>
          <cell r="BK727">
            <v>0</v>
          </cell>
          <cell r="BL727">
            <v>1</v>
          </cell>
          <cell r="BM727">
            <v>1</v>
          </cell>
        </row>
        <row r="728">
          <cell r="BH728">
            <v>1</v>
          </cell>
          <cell r="BI728">
            <v>0</v>
          </cell>
          <cell r="BJ728">
            <v>0</v>
          </cell>
          <cell r="BK728">
            <v>0</v>
          </cell>
          <cell r="BL728">
            <v>1</v>
          </cell>
          <cell r="BM728">
            <v>2</v>
          </cell>
        </row>
        <row r="729">
          <cell r="BH729">
            <v>1</v>
          </cell>
          <cell r="BI729">
            <v>0</v>
          </cell>
          <cell r="BJ729">
            <v>0</v>
          </cell>
          <cell r="BK729">
            <v>0</v>
          </cell>
          <cell r="BL729">
            <v>1</v>
          </cell>
          <cell r="BM729">
            <v>2</v>
          </cell>
        </row>
        <row r="730">
          <cell r="BH730">
            <v>1</v>
          </cell>
          <cell r="BI730">
            <v>0</v>
          </cell>
          <cell r="BJ730">
            <v>0</v>
          </cell>
          <cell r="BK730">
            <v>0</v>
          </cell>
          <cell r="BL730">
            <v>0</v>
          </cell>
          <cell r="BM730">
            <v>1</v>
          </cell>
        </row>
        <row r="731">
          <cell r="BH731">
            <v>1</v>
          </cell>
          <cell r="BI731">
            <v>0</v>
          </cell>
          <cell r="BJ731">
            <v>0</v>
          </cell>
          <cell r="BK731">
            <v>0</v>
          </cell>
          <cell r="BL731">
            <v>1</v>
          </cell>
          <cell r="BM731">
            <v>2</v>
          </cell>
        </row>
        <row r="732">
          <cell r="BH732">
            <v>0</v>
          </cell>
          <cell r="BI732">
            <v>1</v>
          </cell>
          <cell r="BJ732">
            <v>0</v>
          </cell>
          <cell r="BK732">
            <v>1</v>
          </cell>
          <cell r="BL732">
            <v>0</v>
          </cell>
          <cell r="BM732">
            <v>2</v>
          </cell>
        </row>
        <row r="733">
          <cell r="BH733">
            <v>1</v>
          </cell>
          <cell r="BI733">
            <v>0</v>
          </cell>
          <cell r="BJ733">
            <v>0</v>
          </cell>
          <cell r="BK733">
            <v>0</v>
          </cell>
          <cell r="BL733">
            <v>1</v>
          </cell>
          <cell r="BM733">
            <v>2</v>
          </cell>
        </row>
        <row r="734">
          <cell r="BH734">
            <v>1</v>
          </cell>
          <cell r="BI734">
            <v>0</v>
          </cell>
          <cell r="BJ734">
            <v>0</v>
          </cell>
          <cell r="BK734">
            <v>0</v>
          </cell>
          <cell r="BL734">
            <v>0</v>
          </cell>
          <cell r="BM734">
            <v>1</v>
          </cell>
        </row>
        <row r="735">
          <cell r="BH735">
            <v>1</v>
          </cell>
          <cell r="BI735">
            <v>0</v>
          </cell>
          <cell r="BJ735">
            <v>0</v>
          </cell>
          <cell r="BK735">
            <v>0</v>
          </cell>
          <cell r="BL735">
            <v>0</v>
          </cell>
          <cell r="BM735">
            <v>1</v>
          </cell>
        </row>
        <row r="736">
          <cell r="BH736">
            <v>1</v>
          </cell>
          <cell r="BI736">
            <v>1</v>
          </cell>
          <cell r="BJ736">
            <v>0</v>
          </cell>
          <cell r="BK736">
            <v>0</v>
          </cell>
          <cell r="BL736">
            <v>0</v>
          </cell>
          <cell r="BM736">
            <v>2</v>
          </cell>
        </row>
        <row r="737">
          <cell r="BH737">
            <v>0</v>
          </cell>
          <cell r="BI737">
            <v>0</v>
          </cell>
          <cell r="BJ737">
            <v>0</v>
          </cell>
          <cell r="BK737">
            <v>0</v>
          </cell>
          <cell r="BL737">
            <v>0</v>
          </cell>
          <cell r="BM737">
            <v>0</v>
          </cell>
        </row>
        <row r="738">
          <cell r="BH738">
            <v>1</v>
          </cell>
          <cell r="BI738">
            <v>0</v>
          </cell>
          <cell r="BJ738">
            <v>0</v>
          </cell>
          <cell r="BK738">
            <v>0</v>
          </cell>
          <cell r="BL738">
            <v>0</v>
          </cell>
          <cell r="BM738">
            <v>1</v>
          </cell>
        </row>
        <row r="739">
          <cell r="BH739">
            <v>1</v>
          </cell>
          <cell r="BI739">
            <v>0</v>
          </cell>
          <cell r="BJ739">
            <v>0</v>
          </cell>
          <cell r="BK739">
            <v>0</v>
          </cell>
          <cell r="BL739">
            <v>0</v>
          </cell>
          <cell r="BM739">
            <v>1</v>
          </cell>
        </row>
        <row r="740">
          <cell r="BH740">
            <v>0</v>
          </cell>
          <cell r="BI740">
            <v>0</v>
          </cell>
          <cell r="BJ740">
            <v>0</v>
          </cell>
          <cell r="BK740">
            <v>0</v>
          </cell>
          <cell r="BL740">
            <v>1</v>
          </cell>
          <cell r="BM740">
            <v>1</v>
          </cell>
        </row>
        <row r="741">
          <cell r="BH741">
            <v>0</v>
          </cell>
          <cell r="BI741">
            <v>0</v>
          </cell>
          <cell r="BJ741">
            <v>0</v>
          </cell>
          <cell r="BK741">
            <v>0</v>
          </cell>
          <cell r="BL741">
            <v>0</v>
          </cell>
          <cell r="BM741">
            <v>0</v>
          </cell>
        </row>
        <row r="742">
          <cell r="BH742">
            <v>0</v>
          </cell>
          <cell r="BI742">
            <v>0</v>
          </cell>
          <cell r="BJ742">
            <v>0</v>
          </cell>
          <cell r="BK742">
            <v>0</v>
          </cell>
          <cell r="BL742">
            <v>1</v>
          </cell>
          <cell r="BM742">
            <v>1</v>
          </cell>
        </row>
        <row r="743">
          <cell r="BH743">
            <v>1</v>
          </cell>
          <cell r="BI743">
            <v>0</v>
          </cell>
          <cell r="BJ743">
            <v>0</v>
          </cell>
          <cell r="BK743">
            <v>0</v>
          </cell>
          <cell r="BL743">
            <v>0</v>
          </cell>
          <cell r="BM743">
            <v>1</v>
          </cell>
        </row>
        <row r="744">
          <cell r="BH744">
            <v>0</v>
          </cell>
          <cell r="BI744">
            <v>0</v>
          </cell>
          <cell r="BJ744">
            <v>0</v>
          </cell>
          <cell r="BK744">
            <v>0</v>
          </cell>
          <cell r="BL744">
            <v>0</v>
          </cell>
          <cell r="BM744">
            <v>0</v>
          </cell>
        </row>
        <row r="745">
          <cell r="BH745">
            <v>0</v>
          </cell>
          <cell r="BI745">
            <v>0</v>
          </cell>
          <cell r="BJ745">
            <v>0</v>
          </cell>
          <cell r="BK745">
            <v>0</v>
          </cell>
          <cell r="BL745">
            <v>1</v>
          </cell>
          <cell r="BM745">
            <v>1</v>
          </cell>
        </row>
        <row r="746">
          <cell r="BH746">
            <v>1</v>
          </cell>
          <cell r="BI746">
            <v>0</v>
          </cell>
          <cell r="BJ746">
            <v>0</v>
          </cell>
          <cell r="BK746">
            <v>0</v>
          </cell>
          <cell r="BL746">
            <v>0</v>
          </cell>
          <cell r="BM746">
            <v>1</v>
          </cell>
        </row>
        <row r="747">
          <cell r="BH747">
            <v>1</v>
          </cell>
          <cell r="BI747">
            <v>0</v>
          </cell>
          <cell r="BJ747">
            <v>0</v>
          </cell>
          <cell r="BK747">
            <v>0</v>
          </cell>
          <cell r="BL747">
            <v>1</v>
          </cell>
          <cell r="BM747">
            <v>2</v>
          </cell>
        </row>
        <row r="748">
          <cell r="BH748">
            <v>0</v>
          </cell>
          <cell r="BI748">
            <v>0</v>
          </cell>
          <cell r="BJ748">
            <v>0</v>
          </cell>
          <cell r="BK748">
            <v>1</v>
          </cell>
          <cell r="BL748">
            <v>1</v>
          </cell>
          <cell r="BM748">
            <v>2</v>
          </cell>
        </row>
        <row r="749">
          <cell r="BH749">
            <v>0</v>
          </cell>
          <cell r="BI749">
            <v>0</v>
          </cell>
          <cell r="BJ749">
            <v>0</v>
          </cell>
          <cell r="BK749">
            <v>0</v>
          </cell>
          <cell r="BL749">
            <v>1</v>
          </cell>
          <cell r="BM749">
            <v>1</v>
          </cell>
        </row>
        <row r="750">
          <cell r="BH750">
            <v>1</v>
          </cell>
          <cell r="BI750">
            <v>0</v>
          </cell>
          <cell r="BJ750">
            <v>0</v>
          </cell>
          <cell r="BK750">
            <v>0</v>
          </cell>
          <cell r="BL750">
            <v>0</v>
          </cell>
          <cell r="BM750">
            <v>1</v>
          </cell>
        </row>
        <row r="751">
          <cell r="BH751">
            <v>1</v>
          </cell>
          <cell r="BI751">
            <v>0</v>
          </cell>
          <cell r="BJ751">
            <v>0</v>
          </cell>
          <cell r="BK751">
            <v>0</v>
          </cell>
          <cell r="BL751">
            <v>1</v>
          </cell>
          <cell r="BM751">
            <v>2</v>
          </cell>
        </row>
        <row r="752">
          <cell r="BH752">
            <v>1</v>
          </cell>
          <cell r="BI752">
            <v>0</v>
          </cell>
          <cell r="BJ752">
            <v>0</v>
          </cell>
          <cell r="BK752">
            <v>0</v>
          </cell>
          <cell r="BL752">
            <v>1</v>
          </cell>
          <cell r="BM752">
            <v>2</v>
          </cell>
        </row>
        <row r="753">
          <cell r="BH753">
            <v>1</v>
          </cell>
          <cell r="BI753">
            <v>1</v>
          </cell>
          <cell r="BJ753">
            <v>1</v>
          </cell>
          <cell r="BK753">
            <v>0</v>
          </cell>
          <cell r="BL753">
            <v>2</v>
          </cell>
          <cell r="BM753">
            <v>5</v>
          </cell>
        </row>
        <row r="754">
          <cell r="BH754">
            <v>1</v>
          </cell>
          <cell r="BI754">
            <v>0</v>
          </cell>
          <cell r="BJ754">
            <v>0</v>
          </cell>
          <cell r="BK754">
            <v>0</v>
          </cell>
          <cell r="BL754">
            <v>1</v>
          </cell>
          <cell r="BM754">
            <v>2</v>
          </cell>
        </row>
        <row r="755">
          <cell r="BH755">
            <v>0</v>
          </cell>
          <cell r="BI755">
            <v>0</v>
          </cell>
          <cell r="BJ755">
            <v>0</v>
          </cell>
          <cell r="BK755">
            <v>0</v>
          </cell>
          <cell r="BL755">
            <v>1</v>
          </cell>
          <cell r="BM755">
            <v>1</v>
          </cell>
        </row>
        <row r="756">
          <cell r="BH756">
            <v>0</v>
          </cell>
          <cell r="BI756">
            <v>0</v>
          </cell>
          <cell r="BJ756">
            <v>0</v>
          </cell>
          <cell r="BK756">
            <v>0</v>
          </cell>
          <cell r="BL756">
            <v>0</v>
          </cell>
          <cell r="BM756">
            <v>0</v>
          </cell>
        </row>
        <row r="757">
          <cell r="BH757">
            <v>1</v>
          </cell>
          <cell r="BI757">
            <v>0</v>
          </cell>
          <cell r="BJ757">
            <v>0</v>
          </cell>
          <cell r="BK757">
            <v>0</v>
          </cell>
          <cell r="BL757">
            <v>0</v>
          </cell>
          <cell r="BM757">
            <v>1</v>
          </cell>
        </row>
        <row r="758">
          <cell r="BH758">
            <v>1</v>
          </cell>
          <cell r="BI758">
            <v>0</v>
          </cell>
          <cell r="BJ758">
            <v>0</v>
          </cell>
          <cell r="BK758">
            <v>0</v>
          </cell>
          <cell r="BL758">
            <v>0</v>
          </cell>
          <cell r="BM758">
            <v>1</v>
          </cell>
        </row>
        <row r="759">
          <cell r="BH759">
            <v>1</v>
          </cell>
          <cell r="BI759">
            <v>0</v>
          </cell>
          <cell r="BJ759">
            <v>0</v>
          </cell>
          <cell r="BK759">
            <v>0</v>
          </cell>
          <cell r="BL759">
            <v>0</v>
          </cell>
          <cell r="BM759">
            <v>1</v>
          </cell>
        </row>
        <row r="760">
          <cell r="BH760">
            <v>1</v>
          </cell>
          <cell r="BI760">
            <v>0</v>
          </cell>
          <cell r="BJ760">
            <v>0</v>
          </cell>
          <cell r="BK760">
            <v>0</v>
          </cell>
          <cell r="BL760">
            <v>0</v>
          </cell>
          <cell r="BM760">
            <v>1</v>
          </cell>
        </row>
        <row r="761">
          <cell r="BH761">
            <v>0</v>
          </cell>
          <cell r="BI761">
            <v>0</v>
          </cell>
          <cell r="BJ761">
            <v>0</v>
          </cell>
          <cell r="BK761">
            <v>0</v>
          </cell>
          <cell r="BL761">
            <v>2</v>
          </cell>
          <cell r="BM761">
            <v>2</v>
          </cell>
        </row>
        <row r="762">
          <cell r="BH762">
            <v>1</v>
          </cell>
          <cell r="BI762">
            <v>0</v>
          </cell>
          <cell r="BJ762">
            <v>0</v>
          </cell>
          <cell r="BK762">
            <v>0</v>
          </cell>
          <cell r="BL762">
            <v>1</v>
          </cell>
          <cell r="BM762">
            <v>2</v>
          </cell>
        </row>
        <row r="763">
          <cell r="BH763">
            <v>1</v>
          </cell>
          <cell r="BI763">
            <v>0</v>
          </cell>
          <cell r="BJ763">
            <v>0</v>
          </cell>
          <cell r="BK763">
            <v>0</v>
          </cell>
          <cell r="BL763">
            <v>1</v>
          </cell>
          <cell r="BM763">
            <v>2</v>
          </cell>
        </row>
        <row r="764">
          <cell r="BH764">
            <v>1</v>
          </cell>
          <cell r="BI764">
            <v>0</v>
          </cell>
          <cell r="BJ764">
            <v>0</v>
          </cell>
          <cell r="BK764">
            <v>0</v>
          </cell>
          <cell r="BL764">
            <v>1</v>
          </cell>
          <cell r="BM764">
            <v>2</v>
          </cell>
        </row>
        <row r="765">
          <cell r="BH765">
            <v>1</v>
          </cell>
          <cell r="BI765">
            <v>0</v>
          </cell>
          <cell r="BJ765">
            <v>0</v>
          </cell>
          <cell r="BK765">
            <v>0</v>
          </cell>
          <cell r="BL765">
            <v>0</v>
          </cell>
          <cell r="BM765">
            <v>1</v>
          </cell>
        </row>
        <row r="766">
          <cell r="BH766">
            <v>0</v>
          </cell>
          <cell r="BI766">
            <v>0</v>
          </cell>
          <cell r="BJ766">
            <v>0</v>
          </cell>
          <cell r="BK766">
            <v>0</v>
          </cell>
          <cell r="BL766">
            <v>1</v>
          </cell>
          <cell r="BM766">
            <v>1</v>
          </cell>
        </row>
        <row r="767">
          <cell r="BH767">
            <v>1</v>
          </cell>
          <cell r="BI767">
            <v>1</v>
          </cell>
          <cell r="BJ767">
            <v>0</v>
          </cell>
          <cell r="BK767">
            <v>0</v>
          </cell>
          <cell r="BL767">
            <v>0</v>
          </cell>
          <cell r="BM767">
            <v>2</v>
          </cell>
        </row>
        <row r="768">
          <cell r="BH768">
            <v>0</v>
          </cell>
          <cell r="BI768">
            <v>0</v>
          </cell>
          <cell r="BJ768">
            <v>0</v>
          </cell>
          <cell r="BK768">
            <v>0</v>
          </cell>
          <cell r="BL768">
            <v>1</v>
          </cell>
          <cell r="BM768">
            <v>1</v>
          </cell>
        </row>
        <row r="769">
          <cell r="BH769">
            <v>1</v>
          </cell>
          <cell r="BI769">
            <v>0</v>
          </cell>
          <cell r="BJ769">
            <v>0</v>
          </cell>
          <cell r="BK769">
            <v>0</v>
          </cell>
          <cell r="BL769">
            <v>1</v>
          </cell>
          <cell r="BM769">
            <v>2</v>
          </cell>
        </row>
        <row r="770">
          <cell r="BH770">
            <v>0</v>
          </cell>
          <cell r="BI770">
            <v>0</v>
          </cell>
          <cell r="BJ770">
            <v>0</v>
          </cell>
          <cell r="BK770">
            <v>0</v>
          </cell>
          <cell r="BL770">
            <v>1</v>
          </cell>
          <cell r="BM770">
            <v>1</v>
          </cell>
        </row>
        <row r="771">
          <cell r="BH771">
            <v>1</v>
          </cell>
          <cell r="BI771">
            <v>2</v>
          </cell>
          <cell r="BJ771">
            <v>0</v>
          </cell>
          <cell r="BK771">
            <v>1</v>
          </cell>
          <cell r="BL771">
            <v>0</v>
          </cell>
          <cell r="BM771">
            <v>4</v>
          </cell>
        </row>
        <row r="772">
          <cell r="BH772">
            <v>1</v>
          </cell>
          <cell r="BI772">
            <v>0</v>
          </cell>
          <cell r="BJ772">
            <v>0</v>
          </cell>
          <cell r="BK772">
            <v>0</v>
          </cell>
          <cell r="BL772">
            <v>2</v>
          </cell>
          <cell r="BM772">
            <v>3</v>
          </cell>
        </row>
        <row r="773">
          <cell r="BH773">
            <v>1</v>
          </cell>
          <cell r="BI773">
            <v>0</v>
          </cell>
          <cell r="BJ773">
            <v>0</v>
          </cell>
          <cell r="BK773">
            <v>0</v>
          </cell>
          <cell r="BL773">
            <v>1</v>
          </cell>
          <cell r="BM773">
            <v>2</v>
          </cell>
        </row>
        <row r="774">
          <cell r="BH774">
            <v>0</v>
          </cell>
          <cell r="BI774">
            <v>0</v>
          </cell>
          <cell r="BJ774">
            <v>0</v>
          </cell>
          <cell r="BK774">
            <v>0</v>
          </cell>
          <cell r="BL774">
            <v>1</v>
          </cell>
          <cell r="BM774">
            <v>1</v>
          </cell>
        </row>
        <row r="775">
          <cell r="BH775">
            <v>1</v>
          </cell>
          <cell r="BI775">
            <v>1</v>
          </cell>
          <cell r="BJ775">
            <v>0</v>
          </cell>
          <cell r="BK775">
            <v>0</v>
          </cell>
          <cell r="BL775">
            <v>0</v>
          </cell>
          <cell r="BM775">
            <v>2</v>
          </cell>
        </row>
        <row r="776">
          <cell r="BH776">
            <v>0</v>
          </cell>
          <cell r="BI776">
            <v>0</v>
          </cell>
          <cell r="BJ776">
            <v>0</v>
          </cell>
          <cell r="BK776">
            <v>0</v>
          </cell>
          <cell r="BL776">
            <v>0</v>
          </cell>
          <cell r="BM776">
            <v>0</v>
          </cell>
        </row>
        <row r="777">
          <cell r="BH777">
            <v>1</v>
          </cell>
          <cell r="BI777">
            <v>0</v>
          </cell>
          <cell r="BJ777">
            <v>0</v>
          </cell>
          <cell r="BK777">
            <v>0</v>
          </cell>
          <cell r="BL777">
            <v>0</v>
          </cell>
          <cell r="BM777">
            <v>1</v>
          </cell>
        </row>
        <row r="778">
          <cell r="BH778">
            <v>1</v>
          </cell>
          <cell r="BI778">
            <v>0</v>
          </cell>
          <cell r="BJ778">
            <v>0</v>
          </cell>
          <cell r="BK778">
            <v>0</v>
          </cell>
          <cell r="BL778">
            <v>0</v>
          </cell>
          <cell r="BM778">
            <v>1</v>
          </cell>
        </row>
        <row r="779">
          <cell r="BH779">
            <v>1</v>
          </cell>
          <cell r="BI779">
            <v>1</v>
          </cell>
          <cell r="BJ779">
            <v>1</v>
          </cell>
          <cell r="BK779">
            <v>0</v>
          </cell>
          <cell r="BL779">
            <v>1</v>
          </cell>
          <cell r="BM779">
            <v>4</v>
          </cell>
        </row>
        <row r="780">
          <cell r="BH780">
            <v>1</v>
          </cell>
          <cell r="BI780">
            <v>1</v>
          </cell>
          <cell r="BJ780">
            <v>0</v>
          </cell>
          <cell r="BK780">
            <v>0</v>
          </cell>
          <cell r="BL780">
            <v>1</v>
          </cell>
          <cell r="BM780">
            <v>3</v>
          </cell>
        </row>
        <row r="781">
          <cell r="BH781">
            <v>0</v>
          </cell>
          <cell r="BI781">
            <v>0</v>
          </cell>
          <cell r="BJ781">
            <v>0</v>
          </cell>
          <cell r="BK781">
            <v>0</v>
          </cell>
          <cell r="BL781">
            <v>0</v>
          </cell>
          <cell r="BM781">
            <v>0</v>
          </cell>
        </row>
        <row r="782">
          <cell r="BH782">
            <v>0</v>
          </cell>
          <cell r="BI782">
            <v>0</v>
          </cell>
          <cell r="BJ782">
            <v>0</v>
          </cell>
          <cell r="BK782">
            <v>0</v>
          </cell>
          <cell r="BL782">
            <v>1</v>
          </cell>
          <cell r="BM782">
            <v>1</v>
          </cell>
        </row>
        <row r="783">
          <cell r="BH783">
            <v>0</v>
          </cell>
          <cell r="BI783">
            <v>0</v>
          </cell>
          <cell r="BJ783">
            <v>0</v>
          </cell>
          <cell r="BK783">
            <v>0</v>
          </cell>
          <cell r="BL783">
            <v>1</v>
          </cell>
          <cell r="BM783">
            <v>1</v>
          </cell>
        </row>
        <row r="784">
          <cell r="BH784">
            <v>1</v>
          </cell>
          <cell r="BI784">
            <v>0</v>
          </cell>
          <cell r="BJ784">
            <v>0</v>
          </cell>
          <cell r="BK784">
            <v>0</v>
          </cell>
          <cell r="BL784">
            <v>1</v>
          </cell>
          <cell r="BM784">
            <v>2</v>
          </cell>
        </row>
        <row r="785">
          <cell r="BH785">
            <v>1</v>
          </cell>
          <cell r="BI785">
            <v>0</v>
          </cell>
          <cell r="BJ785">
            <v>0</v>
          </cell>
          <cell r="BK785">
            <v>0</v>
          </cell>
          <cell r="BL785">
            <v>0</v>
          </cell>
          <cell r="BM785">
            <v>1</v>
          </cell>
        </row>
        <row r="786">
          <cell r="BH786">
            <v>0</v>
          </cell>
          <cell r="BI786">
            <v>1</v>
          </cell>
          <cell r="BJ786">
            <v>0</v>
          </cell>
          <cell r="BK786">
            <v>0</v>
          </cell>
          <cell r="BL786">
            <v>0</v>
          </cell>
          <cell r="BM786">
            <v>1</v>
          </cell>
        </row>
        <row r="787">
          <cell r="BH787">
            <v>1</v>
          </cell>
          <cell r="BI787">
            <v>0</v>
          </cell>
          <cell r="BJ787">
            <v>0</v>
          </cell>
          <cell r="BK787">
            <v>0</v>
          </cell>
          <cell r="BL787">
            <v>0</v>
          </cell>
          <cell r="BM787">
            <v>1</v>
          </cell>
        </row>
        <row r="788">
          <cell r="BH788">
            <v>0</v>
          </cell>
          <cell r="BI788">
            <v>0</v>
          </cell>
          <cell r="BJ788">
            <v>0</v>
          </cell>
          <cell r="BK788">
            <v>0</v>
          </cell>
          <cell r="BL788">
            <v>1</v>
          </cell>
          <cell r="BM788">
            <v>1</v>
          </cell>
        </row>
        <row r="789">
          <cell r="BH789">
            <v>1</v>
          </cell>
          <cell r="BI789">
            <v>0</v>
          </cell>
          <cell r="BJ789">
            <v>0</v>
          </cell>
          <cell r="BK789">
            <v>0</v>
          </cell>
          <cell r="BL789">
            <v>1</v>
          </cell>
          <cell r="BM789">
            <v>2</v>
          </cell>
        </row>
        <row r="790">
          <cell r="BH790">
            <v>1</v>
          </cell>
          <cell r="BI790">
            <v>1</v>
          </cell>
          <cell r="BJ790">
            <v>0</v>
          </cell>
          <cell r="BK790">
            <v>0</v>
          </cell>
          <cell r="BL790">
            <v>0</v>
          </cell>
          <cell r="BM790">
            <v>2</v>
          </cell>
        </row>
        <row r="791">
          <cell r="BH791">
            <v>1</v>
          </cell>
          <cell r="BI791">
            <v>0</v>
          </cell>
          <cell r="BJ791">
            <v>0</v>
          </cell>
          <cell r="BK791">
            <v>0</v>
          </cell>
          <cell r="BL791">
            <v>1</v>
          </cell>
          <cell r="BM791">
            <v>2</v>
          </cell>
        </row>
        <row r="792">
          <cell r="BH792">
            <v>0</v>
          </cell>
          <cell r="BI792">
            <v>0</v>
          </cell>
          <cell r="BJ792">
            <v>0</v>
          </cell>
          <cell r="BK792">
            <v>0</v>
          </cell>
          <cell r="BL792">
            <v>0</v>
          </cell>
          <cell r="BM792">
            <v>0</v>
          </cell>
        </row>
        <row r="793">
          <cell r="BH793">
            <v>0</v>
          </cell>
          <cell r="BI793">
            <v>0</v>
          </cell>
          <cell r="BJ793">
            <v>0</v>
          </cell>
          <cell r="BK793">
            <v>0</v>
          </cell>
          <cell r="BL793">
            <v>0</v>
          </cell>
          <cell r="BM793">
            <v>0</v>
          </cell>
        </row>
        <row r="794">
          <cell r="BH794">
            <v>1</v>
          </cell>
          <cell r="BI794">
            <v>0</v>
          </cell>
          <cell r="BJ794">
            <v>0</v>
          </cell>
          <cell r="BK794">
            <v>0</v>
          </cell>
          <cell r="BL794">
            <v>0</v>
          </cell>
          <cell r="BM794">
            <v>1</v>
          </cell>
        </row>
        <row r="795">
          <cell r="BH795">
            <v>1</v>
          </cell>
          <cell r="BI795">
            <v>1</v>
          </cell>
          <cell r="BJ795">
            <v>1</v>
          </cell>
          <cell r="BK795">
            <v>0</v>
          </cell>
          <cell r="BL795">
            <v>0</v>
          </cell>
          <cell r="BM795">
            <v>3</v>
          </cell>
        </row>
        <row r="796">
          <cell r="BH796">
            <v>0</v>
          </cell>
          <cell r="BI796">
            <v>0</v>
          </cell>
          <cell r="BJ796">
            <v>0</v>
          </cell>
          <cell r="BK796">
            <v>0</v>
          </cell>
          <cell r="BL796">
            <v>2</v>
          </cell>
          <cell r="BM796">
            <v>2</v>
          </cell>
        </row>
        <row r="797">
          <cell r="BH797">
            <v>0</v>
          </cell>
          <cell r="BI797">
            <v>0</v>
          </cell>
          <cell r="BJ797">
            <v>0</v>
          </cell>
          <cell r="BK797">
            <v>0</v>
          </cell>
          <cell r="BL797">
            <v>2</v>
          </cell>
          <cell r="BM797">
            <v>2</v>
          </cell>
        </row>
        <row r="798">
          <cell r="BH798">
            <v>1</v>
          </cell>
          <cell r="BI798">
            <v>0</v>
          </cell>
          <cell r="BJ798">
            <v>0</v>
          </cell>
          <cell r="BK798">
            <v>0</v>
          </cell>
          <cell r="BL798">
            <v>0</v>
          </cell>
          <cell r="BM798">
            <v>1</v>
          </cell>
        </row>
        <row r="799">
          <cell r="BH799">
            <v>0</v>
          </cell>
          <cell r="BI799">
            <v>1</v>
          </cell>
          <cell r="BJ799">
            <v>0</v>
          </cell>
          <cell r="BK799">
            <v>0</v>
          </cell>
          <cell r="BL799">
            <v>0</v>
          </cell>
          <cell r="BM799">
            <v>1</v>
          </cell>
        </row>
        <row r="800">
          <cell r="BH800">
            <v>1</v>
          </cell>
          <cell r="BI800">
            <v>2</v>
          </cell>
          <cell r="BJ800">
            <v>0</v>
          </cell>
          <cell r="BK800">
            <v>1</v>
          </cell>
          <cell r="BL800">
            <v>1</v>
          </cell>
          <cell r="BM800">
            <v>5</v>
          </cell>
        </row>
        <row r="801">
          <cell r="BH801">
            <v>1</v>
          </cell>
          <cell r="BI801">
            <v>0</v>
          </cell>
          <cell r="BJ801">
            <v>0</v>
          </cell>
          <cell r="BK801">
            <v>0</v>
          </cell>
          <cell r="BL801">
            <v>1</v>
          </cell>
          <cell r="BM801">
            <v>2</v>
          </cell>
        </row>
        <row r="802">
          <cell r="BH802">
            <v>0</v>
          </cell>
          <cell r="BI802">
            <v>1</v>
          </cell>
          <cell r="BJ802">
            <v>0</v>
          </cell>
          <cell r="BK802">
            <v>0</v>
          </cell>
          <cell r="BL802">
            <v>0</v>
          </cell>
          <cell r="BM802">
            <v>1</v>
          </cell>
        </row>
        <row r="803">
          <cell r="BH803">
            <v>1</v>
          </cell>
          <cell r="BI803">
            <v>0</v>
          </cell>
          <cell r="BJ803">
            <v>0</v>
          </cell>
          <cell r="BK803">
            <v>0</v>
          </cell>
          <cell r="BL803">
            <v>1</v>
          </cell>
          <cell r="BM803">
            <v>2</v>
          </cell>
        </row>
        <row r="804">
          <cell r="BH804">
            <v>1</v>
          </cell>
          <cell r="BI804">
            <v>2</v>
          </cell>
          <cell r="BJ804">
            <v>0</v>
          </cell>
          <cell r="BK804">
            <v>1</v>
          </cell>
          <cell r="BL804">
            <v>1</v>
          </cell>
          <cell r="BM804">
            <v>5</v>
          </cell>
        </row>
        <row r="805">
          <cell r="BH805">
            <v>1</v>
          </cell>
          <cell r="BI805">
            <v>1</v>
          </cell>
          <cell r="BJ805">
            <v>1</v>
          </cell>
          <cell r="BK805">
            <v>0</v>
          </cell>
          <cell r="BL805">
            <v>2</v>
          </cell>
          <cell r="BM805">
            <v>5</v>
          </cell>
        </row>
        <row r="806">
          <cell r="BH806">
            <v>1</v>
          </cell>
          <cell r="BI806">
            <v>0</v>
          </cell>
          <cell r="BJ806">
            <v>0</v>
          </cell>
          <cell r="BK806">
            <v>0</v>
          </cell>
          <cell r="BL806">
            <v>1</v>
          </cell>
          <cell r="BM806">
            <v>2</v>
          </cell>
        </row>
        <row r="807">
          <cell r="BH807">
            <v>1</v>
          </cell>
          <cell r="BI807">
            <v>0</v>
          </cell>
          <cell r="BJ807">
            <v>0</v>
          </cell>
          <cell r="BK807">
            <v>0</v>
          </cell>
          <cell r="BL807">
            <v>1</v>
          </cell>
          <cell r="BM807">
            <v>2</v>
          </cell>
        </row>
        <row r="808">
          <cell r="BH808">
            <v>0</v>
          </cell>
          <cell r="BI808">
            <v>0</v>
          </cell>
          <cell r="BJ808">
            <v>0</v>
          </cell>
          <cell r="BK808">
            <v>0</v>
          </cell>
          <cell r="BL808">
            <v>1</v>
          </cell>
          <cell r="BM808">
            <v>1</v>
          </cell>
        </row>
        <row r="809">
          <cell r="BH809">
            <v>1</v>
          </cell>
          <cell r="BI809">
            <v>1</v>
          </cell>
          <cell r="BJ809">
            <v>1</v>
          </cell>
          <cell r="BK809">
            <v>0</v>
          </cell>
          <cell r="BL809">
            <v>1</v>
          </cell>
          <cell r="BM809">
            <v>4</v>
          </cell>
        </row>
        <row r="810">
          <cell r="BH810">
            <v>1</v>
          </cell>
          <cell r="BI810">
            <v>1</v>
          </cell>
          <cell r="BJ810">
            <v>0</v>
          </cell>
          <cell r="BK810">
            <v>0</v>
          </cell>
          <cell r="BL810">
            <v>1</v>
          </cell>
          <cell r="BM810">
            <v>3</v>
          </cell>
        </row>
        <row r="811">
          <cell r="BH811">
            <v>1</v>
          </cell>
          <cell r="BI811">
            <v>1</v>
          </cell>
          <cell r="BJ811">
            <v>0</v>
          </cell>
          <cell r="BK811">
            <v>0</v>
          </cell>
          <cell r="BL811">
            <v>2</v>
          </cell>
          <cell r="BM811">
            <v>4</v>
          </cell>
        </row>
        <row r="812">
          <cell r="BH812">
            <v>1</v>
          </cell>
          <cell r="BI812">
            <v>1</v>
          </cell>
          <cell r="BJ812">
            <v>0</v>
          </cell>
          <cell r="BK812">
            <v>0</v>
          </cell>
          <cell r="BL812">
            <v>0</v>
          </cell>
          <cell r="BM812">
            <v>2</v>
          </cell>
        </row>
        <row r="813">
          <cell r="BH813">
            <v>1</v>
          </cell>
          <cell r="BI813">
            <v>1</v>
          </cell>
          <cell r="BJ813">
            <v>0</v>
          </cell>
          <cell r="BK813">
            <v>0</v>
          </cell>
          <cell r="BL813">
            <v>0</v>
          </cell>
          <cell r="BM813">
            <v>2</v>
          </cell>
        </row>
        <row r="814">
          <cell r="BH814">
            <v>0</v>
          </cell>
          <cell r="BI814">
            <v>0</v>
          </cell>
          <cell r="BJ814">
            <v>0</v>
          </cell>
          <cell r="BK814">
            <v>0</v>
          </cell>
          <cell r="BL814">
            <v>1</v>
          </cell>
          <cell r="BM814">
            <v>1</v>
          </cell>
        </row>
        <row r="815">
          <cell r="BH815">
            <v>0</v>
          </cell>
          <cell r="BI815">
            <v>1</v>
          </cell>
          <cell r="BJ815">
            <v>0</v>
          </cell>
          <cell r="BK815">
            <v>0</v>
          </cell>
          <cell r="BL815">
            <v>0</v>
          </cell>
          <cell r="BM815">
            <v>1</v>
          </cell>
        </row>
        <row r="816">
          <cell r="BH816">
            <v>0</v>
          </cell>
          <cell r="BI816">
            <v>0</v>
          </cell>
          <cell r="BJ816">
            <v>0</v>
          </cell>
          <cell r="BK816">
            <v>0</v>
          </cell>
          <cell r="BL816">
            <v>1</v>
          </cell>
          <cell r="BM816">
            <v>1</v>
          </cell>
        </row>
        <row r="817">
          <cell r="BH817">
            <v>1</v>
          </cell>
          <cell r="BI817">
            <v>0</v>
          </cell>
          <cell r="BJ817">
            <v>0</v>
          </cell>
          <cell r="BK817">
            <v>0</v>
          </cell>
          <cell r="BL817">
            <v>0</v>
          </cell>
          <cell r="BM817">
            <v>1</v>
          </cell>
        </row>
        <row r="818">
          <cell r="BH818">
            <v>1</v>
          </cell>
          <cell r="BI818">
            <v>0</v>
          </cell>
          <cell r="BJ818">
            <v>0</v>
          </cell>
          <cell r="BK818">
            <v>0</v>
          </cell>
          <cell r="BL818">
            <v>2</v>
          </cell>
          <cell r="BM818">
            <v>3</v>
          </cell>
        </row>
        <row r="819">
          <cell r="BH819">
            <v>0</v>
          </cell>
          <cell r="BI819">
            <v>0</v>
          </cell>
          <cell r="BJ819">
            <v>0</v>
          </cell>
          <cell r="BK819">
            <v>0</v>
          </cell>
          <cell r="BL819">
            <v>1</v>
          </cell>
          <cell r="BM819">
            <v>1</v>
          </cell>
        </row>
        <row r="820">
          <cell r="BH820">
            <v>1</v>
          </cell>
          <cell r="BI820">
            <v>0</v>
          </cell>
          <cell r="BJ820">
            <v>0</v>
          </cell>
          <cell r="BK820">
            <v>0</v>
          </cell>
          <cell r="BL820">
            <v>0</v>
          </cell>
          <cell r="BM820">
            <v>1</v>
          </cell>
        </row>
        <row r="821">
          <cell r="BH821">
            <v>1</v>
          </cell>
          <cell r="BI821">
            <v>0</v>
          </cell>
          <cell r="BJ821">
            <v>0</v>
          </cell>
          <cell r="BK821">
            <v>0</v>
          </cell>
          <cell r="BL821">
            <v>1</v>
          </cell>
          <cell r="BM821">
            <v>2</v>
          </cell>
        </row>
        <row r="822">
          <cell r="BH822">
            <v>1</v>
          </cell>
          <cell r="BI822">
            <v>0</v>
          </cell>
          <cell r="BJ822">
            <v>0</v>
          </cell>
          <cell r="BK822">
            <v>0</v>
          </cell>
          <cell r="BL822">
            <v>1</v>
          </cell>
          <cell r="BM822">
            <v>2</v>
          </cell>
        </row>
        <row r="823">
          <cell r="BH823">
            <v>1</v>
          </cell>
          <cell r="BI823">
            <v>0</v>
          </cell>
          <cell r="BJ823">
            <v>0</v>
          </cell>
          <cell r="BK823">
            <v>0</v>
          </cell>
          <cell r="BL823">
            <v>0</v>
          </cell>
          <cell r="BM823">
            <v>1</v>
          </cell>
        </row>
        <row r="824">
          <cell r="BH824">
            <v>1</v>
          </cell>
          <cell r="BI824">
            <v>1</v>
          </cell>
          <cell r="BJ824">
            <v>1</v>
          </cell>
          <cell r="BK824">
            <v>0</v>
          </cell>
          <cell r="BL824">
            <v>0</v>
          </cell>
          <cell r="BM824">
            <v>3</v>
          </cell>
        </row>
        <row r="825">
          <cell r="BH825">
            <v>1</v>
          </cell>
          <cell r="BI825">
            <v>0</v>
          </cell>
          <cell r="BJ825">
            <v>0</v>
          </cell>
          <cell r="BK825">
            <v>0</v>
          </cell>
          <cell r="BL825">
            <v>0</v>
          </cell>
          <cell r="BM825">
            <v>1</v>
          </cell>
        </row>
        <row r="826">
          <cell r="BH826">
            <v>1</v>
          </cell>
          <cell r="BI826">
            <v>0</v>
          </cell>
          <cell r="BJ826">
            <v>0</v>
          </cell>
          <cell r="BK826">
            <v>0</v>
          </cell>
          <cell r="BL826">
            <v>1</v>
          </cell>
          <cell r="BM826">
            <v>2</v>
          </cell>
        </row>
        <row r="827">
          <cell r="BH827">
            <v>1</v>
          </cell>
          <cell r="BI827">
            <v>0</v>
          </cell>
          <cell r="BJ827">
            <v>0</v>
          </cell>
          <cell r="BK827">
            <v>0</v>
          </cell>
          <cell r="BL827">
            <v>1</v>
          </cell>
          <cell r="BM827">
            <v>2</v>
          </cell>
        </row>
        <row r="828">
          <cell r="BH828">
            <v>1</v>
          </cell>
          <cell r="BI828">
            <v>0</v>
          </cell>
          <cell r="BJ828">
            <v>0</v>
          </cell>
          <cell r="BK828">
            <v>0</v>
          </cell>
          <cell r="BL828">
            <v>1</v>
          </cell>
          <cell r="BM828">
            <v>2</v>
          </cell>
        </row>
        <row r="829">
          <cell r="BH829">
            <v>1</v>
          </cell>
          <cell r="BI829">
            <v>0</v>
          </cell>
          <cell r="BJ829">
            <v>0</v>
          </cell>
          <cell r="BK829">
            <v>0</v>
          </cell>
          <cell r="BL829">
            <v>0</v>
          </cell>
          <cell r="BM829">
            <v>1</v>
          </cell>
        </row>
        <row r="830">
          <cell r="BH830">
            <v>1</v>
          </cell>
          <cell r="BI830">
            <v>0</v>
          </cell>
          <cell r="BJ830">
            <v>0</v>
          </cell>
          <cell r="BK830">
            <v>0</v>
          </cell>
          <cell r="BL830">
            <v>0</v>
          </cell>
          <cell r="BM830">
            <v>1</v>
          </cell>
        </row>
        <row r="831">
          <cell r="BH831">
            <v>1</v>
          </cell>
          <cell r="BI831">
            <v>0</v>
          </cell>
          <cell r="BJ831">
            <v>0</v>
          </cell>
          <cell r="BK831">
            <v>0</v>
          </cell>
          <cell r="BL831">
            <v>0</v>
          </cell>
          <cell r="BM831">
            <v>1</v>
          </cell>
        </row>
        <row r="832">
          <cell r="BH832">
            <v>1</v>
          </cell>
          <cell r="BI832">
            <v>0</v>
          </cell>
          <cell r="BJ832">
            <v>0</v>
          </cell>
          <cell r="BK832">
            <v>0</v>
          </cell>
          <cell r="BL832">
            <v>0</v>
          </cell>
          <cell r="BM832">
            <v>1</v>
          </cell>
        </row>
        <row r="833">
          <cell r="BH833">
            <v>1</v>
          </cell>
          <cell r="BI833">
            <v>0</v>
          </cell>
          <cell r="BJ833">
            <v>0</v>
          </cell>
          <cell r="BK833">
            <v>0</v>
          </cell>
          <cell r="BL833">
            <v>0</v>
          </cell>
          <cell r="BM833">
            <v>1</v>
          </cell>
        </row>
        <row r="834">
          <cell r="BH834">
            <v>1</v>
          </cell>
          <cell r="BI834">
            <v>1</v>
          </cell>
          <cell r="BJ834">
            <v>1</v>
          </cell>
          <cell r="BK834">
            <v>0</v>
          </cell>
          <cell r="BL834">
            <v>2</v>
          </cell>
          <cell r="BM834">
            <v>5</v>
          </cell>
        </row>
        <row r="835">
          <cell r="BH835">
            <v>1</v>
          </cell>
          <cell r="BI835">
            <v>1</v>
          </cell>
          <cell r="BJ835">
            <v>0</v>
          </cell>
          <cell r="BK835">
            <v>0</v>
          </cell>
          <cell r="BL835">
            <v>1</v>
          </cell>
          <cell r="BM835">
            <v>3</v>
          </cell>
        </row>
        <row r="836">
          <cell r="BH836">
            <v>1</v>
          </cell>
          <cell r="BI836">
            <v>1</v>
          </cell>
          <cell r="BJ836">
            <v>0</v>
          </cell>
          <cell r="BK836">
            <v>0</v>
          </cell>
          <cell r="BL836">
            <v>1</v>
          </cell>
          <cell r="BM836">
            <v>3</v>
          </cell>
        </row>
        <row r="837">
          <cell r="BH837">
            <v>1</v>
          </cell>
          <cell r="BI837">
            <v>1</v>
          </cell>
          <cell r="BJ837">
            <v>1</v>
          </cell>
          <cell r="BK837">
            <v>0</v>
          </cell>
          <cell r="BL837">
            <v>2</v>
          </cell>
          <cell r="BM837">
            <v>5</v>
          </cell>
        </row>
        <row r="838">
          <cell r="BH838">
            <v>1</v>
          </cell>
          <cell r="BI838">
            <v>1</v>
          </cell>
          <cell r="BJ838">
            <v>0</v>
          </cell>
          <cell r="BK838">
            <v>0</v>
          </cell>
          <cell r="BL838">
            <v>1</v>
          </cell>
          <cell r="BM838">
            <v>3</v>
          </cell>
        </row>
        <row r="839">
          <cell r="BH839">
            <v>1</v>
          </cell>
          <cell r="BI839">
            <v>1</v>
          </cell>
          <cell r="BJ839">
            <v>0</v>
          </cell>
          <cell r="BK839">
            <v>0</v>
          </cell>
          <cell r="BL839">
            <v>2</v>
          </cell>
          <cell r="BM839">
            <v>4</v>
          </cell>
        </row>
        <row r="840">
          <cell r="BH840">
            <v>1</v>
          </cell>
          <cell r="BI840">
            <v>1</v>
          </cell>
          <cell r="BJ840">
            <v>1</v>
          </cell>
          <cell r="BK840">
            <v>0</v>
          </cell>
          <cell r="BL840">
            <v>0</v>
          </cell>
          <cell r="BM840">
            <v>3</v>
          </cell>
        </row>
        <row r="841">
          <cell r="BH841">
            <v>1</v>
          </cell>
          <cell r="BI841">
            <v>1</v>
          </cell>
          <cell r="BJ841">
            <v>0</v>
          </cell>
          <cell r="BK841">
            <v>0</v>
          </cell>
          <cell r="BL841">
            <v>0</v>
          </cell>
          <cell r="BM841">
            <v>2</v>
          </cell>
        </row>
        <row r="842">
          <cell r="BH842">
            <v>1</v>
          </cell>
          <cell r="BI842">
            <v>1</v>
          </cell>
          <cell r="BJ842">
            <v>0</v>
          </cell>
          <cell r="BK842">
            <v>0</v>
          </cell>
          <cell r="BL842">
            <v>1</v>
          </cell>
          <cell r="BM842">
            <v>3</v>
          </cell>
        </row>
        <row r="843">
          <cell r="BH843">
            <v>1</v>
          </cell>
          <cell r="BI843">
            <v>1</v>
          </cell>
          <cell r="BJ843">
            <v>0</v>
          </cell>
          <cell r="BK843">
            <v>0</v>
          </cell>
          <cell r="BL843">
            <v>2</v>
          </cell>
          <cell r="BM843">
            <v>4</v>
          </cell>
        </row>
        <row r="844">
          <cell r="BH844">
            <v>1</v>
          </cell>
          <cell r="BI844">
            <v>1</v>
          </cell>
          <cell r="BJ844">
            <v>1</v>
          </cell>
          <cell r="BK844">
            <v>0</v>
          </cell>
          <cell r="BL844">
            <v>2</v>
          </cell>
          <cell r="BM844">
            <v>5</v>
          </cell>
        </row>
        <row r="845">
          <cell r="BH845">
            <v>1</v>
          </cell>
          <cell r="BI845">
            <v>1</v>
          </cell>
          <cell r="BJ845">
            <v>0</v>
          </cell>
          <cell r="BK845">
            <v>0</v>
          </cell>
          <cell r="BL845">
            <v>0</v>
          </cell>
          <cell r="BM845">
            <v>2</v>
          </cell>
        </row>
        <row r="846">
          <cell r="BH846">
            <v>1</v>
          </cell>
          <cell r="BI846">
            <v>1</v>
          </cell>
          <cell r="BJ846">
            <v>1</v>
          </cell>
          <cell r="BK846">
            <v>0</v>
          </cell>
          <cell r="BL846">
            <v>2</v>
          </cell>
          <cell r="BM846">
            <v>5</v>
          </cell>
        </row>
        <row r="847">
          <cell r="BH847">
            <v>1</v>
          </cell>
          <cell r="BI847">
            <v>1</v>
          </cell>
          <cell r="BJ847">
            <v>1</v>
          </cell>
          <cell r="BK847">
            <v>0</v>
          </cell>
          <cell r="BL847">
            <v>1</v>
          </cell>
          <cell r="BM847">
            <v>4</v>
          </cell>
        </row>
        <row r="848">
          <cell r="BH848">
            <v>1</v>
          </cell>
          <cell r="BI848">
            <v>1</v>
          </cell>
          <cell r="BJ848">
            <v>0</v>
          </cell>
          <cell r="BK848">
            <v>0</v>
          </cell>
          <cell r="BL848">
            <v>1</v>
          </cell>
          <cell r="BM848">
            <v>3</v>
          </cell>
        </row>
        <row r="849">
          <cell r="BH849">
            <v>1</v>
          </cell>
          <cell r="BI849">
            <v>1</v>
          </cell>
          <cell r="BJ849">
            <v>1</v>
          </cell>
          <cell r="BK849">
            <v>0</v>
          </cell>
          <cell r="BL849">
            <v>2</v>
          </cell>
          <cell r="BM849">
            <v>5</v>
          </cell>
        </row>
        <row r="850">
          <cell r="BH850">
            <v>1</v>
          </cell>
          <cell r="BI850">
            <v>1</v>
          </cell>
          <cell r="BJ850">
            <v>1</v>
          </cell>
          <cell r="BK850">
            <v>0</v>
          </cell>
          <cell r="BL850">
            <v>1</v>
          </cell>
          <cell r="BM850">
            <v>4</v>
          </cell>
        </row>
        <row r="851">
          <cell r="BH851">
            <v>1</v>
          </cell>
          <cell r="BI851">
            <v>1</v>
          </cell>
          <cell r="BJ851">
            <v>1</v>
          </cell>
          <cell r="BK851">
            <v>0</v>
          </cell>
          <cell r="BL851">
            <v>1</v>
          </cell>
          <cell r="BM851">
            <v>4</v>
          </cell>
        </row>
        <row r="852">
          <cell r="BH852">
            <v>1</v>
          </cell>
          <cell r="BI852">
            <v>1</v>
          </cell>
          <cell r="BJ852">
            <v>0</v>
          </cell>
          <cell r="BK852">
            <v>0</v>
          </cell>
          <cell r="BL852">
            <v>0</v>
          </cell>
          <cell r="BM852">
            <v>2</v>
          </cell>
        </row>
        <row r="853">
          <cell r="BH853">
            <v>1</v>
          </cell>
          <cell r="BI853">
            <v>1</v>
          </cell>
          <cell r="BJ853">
            <v>1</v>
          </cell>
          <cell r="BK853">
            <v>0</v>
          </cell>
          <cell r="BL853">
            <v>2</v>
          </cell>
          <cell r="BM853">
            <v>5</v>
          </cell>
        </row>
        <row r="854">
          <cell r="BH854">
            <v>1</v>
          </cell>
          <cell r="BI854">
            <v>1</v>
          </cell>
          <cell r="BJ854">
            <v>0</v>
          </cell>
          <cell r="BK854">
            <v>0</v>
          </cell>
          <cell r="BL854">
            <v>0</v>
          </cell>
          <cell r="BM854">
            <v>2</v>
          </cell>
        </row>
        <row r="855">
          <cell r="BH855">
            <v>1</v>
          </cell>
          <cell r="BI855">
            <v>1</v>
          </cell>
          <cell r="BJ855">
            <v>0</v>
          </cell>
          <cell r="BK855">
            <v>0</v>
          </cell>
          <cell r="BL855">
            <v>1</v>
          </cell>
          <cell r="BM855">
            <v>3</v>
          </cell>
        </row>
        <row r="856">
          <cell r="BH856">
            <v>1</v>
          </cell>
          <cell r="BI856">
            <v>1</v>
          </cell>
          <cell r="BJ856">
            <v>0</v>
          </cell>
          <cell r="BK856">
            <v>0</v>
          </cell>
          <cell r="BL856">
            <v>1</v>
          </cell>
          <cell r="BM856">
            <v>3</v>
          </cell>
        </row>
        <row r="857">
          <cell r="BH857">
            <v>1</v>
          </cell>
          <cell r="BI857">
            <v>1</v>
          </cell>
          <cell r="BJ857">
            <v>0</v>
          </cell>
          <cell r="BK857">
            <v>0</v>
          </cell>
          <cell r="BL857">
            <v>1</v>
          </cell>
          <cell r="BM857">
            <v>3</v>
          </cell>
        </row>
        <row r="858">
          <cell r="BH858">
            <v>1</v>
          </cell>
          <cell r="BI858">
            <v>1</v>
          </cell>
          <cell r="BJ858">
            <v>1</v>
          </cell>
          <cell r="BK858">
            <v>0</v>
          </cell>
          <cell r="BL858">
            <v>2</v>
          </cell>
          <cell r="BM858">
            <v>5</v>
          </cell>
        </row>
        <row r="859">
          <cell r="BH859">
            <v>1</v>
          </cell>
          <cell r="BI859">
            <v>1</v>
          </cell>
          <cell r="BJ859">
            <v>0</v>
          </cell>
          <cell r="BK859">
            <v>0</v>
          </cell>
          <cell r="BL859">
            <v>1</v>
          </cell>
          <cell r="BM859">
            <v>3</v>
          </cell>
        </row>
        <row r="860">
          <cell r="BH860">
            <v>1</v>
          </cell>
          <cell r="BI860">
            <v>1</v>
          </cell>
          <cell r="BJ860">
            <v>1</v>
          </cell>
          <cell r="BK860">
            <v>0</v>
          </cell>
          <cell r="BL860">
            <v>2</v>
          </cell>
          <cell r="BM860">
            <v>5</v>
          </cell>
        </row>
        <row r="861">
          <cell r="BH861">
            <v>1</v>
          </cell>
          <cell r="BI861">
            <v>1</v>
          </cell>
          <cell r="BJ861">
            <v>1</v>
          </cell>
          <cell r="BK861">
            <v>0</v>
          </cell>
          <cell r="BL861">
            <v>1</v>
          </cell>
          <cell r="BM861">
            <v>4</v>
          </cell>
        </row>
        <row r="862">
          <cell r="BH862">
            <v>1</v>
          </cell>
          <cell r="BI862">
            <v>1</v>
          </cell>
          <cell r="BJ862">
            <v>0</v>
          </cell>
          <cell r="BK862">
            <v>0</v>
          </cell>
          <cell r="BL862">
            <v>0</v>
          </cell>
          <cell r="BM862">
            <v>2</v>
          </cell>
        </row>
        <row r="863">
          <cell r="BH863">
            <v>1</v>
          </cell>
          <cell r="BI863">
            <v>1</v>
          </cell>
          <cell r="BJ863">
            <v>1</v>
          </cell>
          <cell r="BK863">
            <v>0</v>
          </cell>
          <cell r="BL863">
            <v>2</v>
          </cell>
          <cell r="BM863">
            <v>5</v>
          </cell>
        </row>
        <row r="864">
          <cell r="BH864">
            <v>1</v>
          </cell>
          <cell r="BI864">
            <v>1</v>
          </cell>
          <cell r="BJ864">
            <v>0</v>
          </cell>
          <cell r="BK864">
            <v>0</v>
          </cell>
          <cell r="BL864">
            <v>2</v>
          </cell>
          <cell r="BM864">
            <v>4</v>
          </cell>
        </row>
        <row r="865">
          <cell r="BH865">
            <v>1</v>
          </cell>
          <cell r="BI865">
            <v>1</v>
          </cell>
          <cell r="BJ865">
            <v>1</v>
          </cell>
          <cell r="BK865">
            <v>0</v>
          </cell>
          <cell r="BL865">
            <v>0</v>
          </cell>
          <cell r="BM865">
            <v>3</v>
          </cell>
        </row>
        <row r="866">
          <cell r="BH866">
            <v>1</v>
          </cell>
          <cell r="BI866">
            <v>1</v>
          </cell>
          <cell r="BJ866">
            <v>0</v>
          </cell>
          <cell r="BK866">
            <v>0</v>
          </cell>
          <cell r="BL866">
            <v>1</v>
          </cell>
          <cell r="BM866">
            <v>3</v>
          </cell>
        </row>
        <row r="867">
          <cell r="BH867">
            <v>1</v>
          </cell>
          <cell r="BI867">
            <v>1</v>
          </cell>
          <cell r="BJ867">
            <v>0</v>
          </cell>
          <cell r="BK867">
            <v>0</v>
          </cell>
          <cell r="BL867">
            <v>2</v>
          </cell>
          <cell r="BM867">
            <v>4</v>
          </cell>
        </row>
        <row r="868">
          <cell r="BH868">
            <v>1</v>
          </cell>
          <cell r="BI868">
            <v>1</v>
          </cell>
          <cell r="BJ868">
            <v>0</v>
          </cell>
          <cell r="BK868">
            <v>0</v>
          </cell>
          <cell r="BL868">
            <v>1</v>
          </cell>
          <cell r="BM868">
            <v>3</v>
          </cell>
        </row>
        <row r="869">
          <cell r="BH869">
            <v>1</v>
          </cell>
          <cell r="BI869">
            <v>1</v>
          </cell>
          <cell r="BJ869">
            <v>1</v>
          </cell>
          <cell r="BK869">
            <v>0</v>
          </cell>
          <cell r="BL869">
            <v>2</v>
          </cell>
          <cell r="BM869">
            <v>5</v>
          </cell>
        </row>
        <row r="870">
          <cell r="BH870">
            <v>1</v>
          </cell>
          <cell r="BI870">
            <v>1</v>
          </cell>
          <cell r="BJ870">
            <v>0</v>
          </cell>
          <cell r="BK870">
            <v>0</v>
          </cell>
          <cell r="BL870">
            <v>0</v>
          </cell>
          <cell r="BM870">
            <v>2</v>
          </cell>
        </row>
        <row r="871">
          <cell r="BH871">
            <v>1</v>
          </cell>
          <cell r="BI871">
            <v>1</v>
          </cell>
          <cell r="BJ871">
            <v>1</v>
          </cell>
          <cell r="BK871">
            <v>0</v>
          </cell>
          <cell r="BL871">
            <v>1</v>
          </cell>
          <cell r="BM871">
            <v>4</v>
          </cell>
        </row>
        <row r="872">
          <cell r="BH872">
            <v>1</v>
          </cell>
          <cell r="BI872">
            <v>1</v>
          </cell>
          <cell r="BJ872">
            <v>0</v>
          </cell>
          <cell r="BK872">
            <v>0</v>
          </cell>
          <cell r="BL872">
            <v>1</v>
          </cell>
          <cell r="BM872">
            <v>3</v>
          </cell>
        </row>
        <row r="873">
          <cell r="BH873">
            <v>1</v>
          </cell>
          <cell r="BI873">
            <v>1</v>
          </cell>
          <cell r="BJ873">
            <v>1</v>
          </cell>
          <cell r="BK873">
            <v>0</v>
          </cell>
          <cell r="BL873">
            <v>2</v>
          </cell>
          <cell r="BM873">
            <v>5</v>
          </cell>
        </row>
        <row r="874">
          <cell r="BH874">
            <v>1</v>
          </cell>
          <cell r="BI874">
            <v>1</v>
          </cell>
          <cell r="BJ874">
            <v>1</v>
          </cell>
          <cell r="BK874">
            <v>0</v>
          </cell>
          <cell r="BL874">
            <v>1</v>
          </cell>
          <cell r="BM874">
            <v>4</v>
          </cell>
        </row>
        <row r="875">
          <cell r="BH875">
            <v>1</v>
          </cell>
          <cell r="BI875">
            <v>1</v>
          </cell>
          <cell r="BJ875">
            <v>1</v>
          </cell>
          <cell r="BK875">
            <v>0</v>
          </cell>
          <cell r="BL875">
            <v>2</v>
          </cell>
          <cell r="BM875">
            <v>5</v>
          </cell>
        </row>
        <row r="876">
          <cell r="BH876">
            <v>1</v>
          </cell>
          <cell r="BI876">
            <v>1</v>
          </cell>
          <cell r="BJ876">
            <v>0</v>
          </cell>
          <cell r="BK876">
            <v>0</v>
          </cell>
          <cell r="BL876">
            <v>0</v>
          </cell>
          <cell r="BM876">
            <v>2</v>
          </cell>
        </row>
        <row r="877">
          <cell r="BH877">
            <v>1</v>
          </cell>
          <cell r="BI877">
            <v>1</v>
          </cell>
          <cell r="BJ877">
            <v>0</v>
          </cell>
          <cell r="BK877">
            <v>0</v>
          </cell>
          <cell r="BL877">
            <v>1</v>
          </cell>
          <cell r="BM877">
            <v>3</v>
          </cell>
        </row>
        <row r="878">
          <cell r="BH878">
            <v>1</v>
          </cell>
          <cell r="BI878">
            <v>1</v>
          </cell>
          <cell r="BJ878">
            <v>0</v>
          </cell>
          <cell r="BK878">
            <v>0</v>
          </cell>
          <cell r="BL878">
            <v>0</v>
          </cell>
          <cell r="BM878">
            <v>2</v>
          </cell>
        </row>
        <row r="879">
          <cell r="BH879">
            <v>1</v>
          </cell>
          <cell r="BI879">
            <v>1</v>
          </cell>
          <cell r="BJ879">
            <v>0</v>
          </cell>
          <cell r="BK879">
            <v>0</v>
          </cell>
          <cell r="BL879">
            <v>1</v>
          </cell>
          <cell r="BM879">
            <v>3</v>
          </cell>
        </row>
        <row r="880">
          <cell r="BH880">
            <v>1</v>
          </cell>
          <cell r="BI880">
            <v>1</v>
          </cell>
          <cell r="BJ880">
            <v>0</v>
          </cell>
          <cell r="BK880">
            <v>0</v>
          </cell>
          <cell r="BL880">
            <v>0</v>
          </cell>
          <cell r="BM880">
            <v>2</v>
          </cell>
        </row>
        <row r="881">
          <cell r="BH881">
            <v>1</v>
          </cell>
          <cell r="BI881">
            <v>1</v>
          </cell>
          <cell r="BJ881">
            <v>1</v>
          </cell>
          <cell r="BK881">
            <v>0</v>
          </cell>
          <cell r="BL881">
            <v>2</v>
          </cell>
          <cell r="BM881">
            <v>5</v>
          </cell>
        </row>
        <row r="882">
          <cell r="BH882">
            <v>1</v>
          </cell>
          <cell r="BI882">
            <v>1</v>
          </cell>
          <cell r="BJ882">
            <v>0</v>
          </cell>
          <cell r="BK882">
            <v>0</v>
          </cell>
          <cell r="BL882">
            <v>1</v>
          </cell>
          <cell r="BM882">
            <v>3</v>
          </cell>
        </row>
        <row r="883">
          <cell r="BH883">
            <v>1</v>
          </cell>
          <cell r="BI883">
            <v>1</v>
          </cell>
          <cell r="BJ883">
            <v>1</v>
          </cell>
          <cell r="BK883">
            <v>0</v>
          </cell>
          <cell r="BL883">
            <v>1</v>
          </cell>
          <cell r="BM883">
            <v>4</v>
          </cell>
        </row>
        <row r="884">
          <cell r="BH884">
            <v>1</v>
          </cell>
          <cell r="BI884">
            <v>1</v>
          </cell>
          <cell r="BJ884">
            <v>1</v>
          </cell>
          <cell r="BK884">
            <v>0</v>
          </cell>
          <cell r="BL884">
            <v>1</v>
          </cell>
          <cell r="BM884">
            <v>4</v>
          </cell>
        </row>
        <row r="885">
          <cell r="BH885">
            <v>1</v>
          </cell>
          <cell r="BI885">
            <v>1</v>
          </cell>
          <cell r="BJ885">
            <v>1</v>
          </cell>
          <cell r="BK885">
            <v>0</v>
          </cell>
          <cell r="BL885">
            <v>2</v>
          </cell>
          <cell r="BM885">
            <v>5</v>
          </cell>
        </row>
        <row r="886">
          <cell r="BH886">
            <v>1</v>
          </cell>
          <cell r="BI886">
            <v>1</v>
          </cell>
          <cell r="BJ886">
            <v>1</v>
          </cell>
          <cell r="BK886">
            <v>0</v>
          </cell>
          <cell r="BL886">
            <v>1</v>
          </cell>
          <cell r="BM886">
            <v>4</v>
          </cell>
        </row>
        <row r="887">
          <cell r="BH887">
            <v>1</v>
          </cell>
          <cell r="BI887">
            <v>1</v>
          </cell>
          <cell r="BJ887">
            <v>1</v>
          </cell>
          <cell r="BK887">
            <v>0</v>
          </cell>
          <cell r="BL887">
            <v>2</v>
          </cell>
          <cell r="BM887">
            <v>5</v>
          </cell>
        </row>
        <row r="888">
          <cell r="BH888">
            <v>1</v>
          </cell>
          <cell r="BI888">
            <v>1</v>
          </cell>
          <cell r="BJ888">
            <v>1</v>
          </cell>
          <cell r="BK888">
            <v>0</v>
          </cell>
          <cell r="BL888">
            <v>1</v>
          </cell>
          <cell r="BM888">
            <v>4</v>
          </cell>
        </row>
        <row r="889">
          <cell r="BH889">
            <v>1</v>
          </cell>
          <cell r="BI889">
            <v>1</v>
          </cell>
          <cell r="BJ889">
            <v>1</v>
          </cell>
          <cell r="BK889">
            <v>0</v>
          </cell>
          <cell r="BL889">
            <v>2</v>
          </cell>
          <cell r="BM889">
            <v>5</v>
          </cell>
        </row>
        <row r="890">
          <cell r="BH890">
            <v>1</v>
          </cell>
          <cell r="BI890">
            <v>1</v>
          </cell>
          <cell r="BJ890">
            <v>0</v>
          </cell>
          <cell r="BK890">
            <v>0</v>
          </cell>
          <cell r="BL890">
            <v>1</v>
          </cell>
          <cell r="BM890">
            <v>3</v>
          </cell>
        </row>
        <row r="891">
          <cell r="BH891">
            <v>1</v>
          </cell>
          <cell r="BI891">
            <v>1</v>
          </cell>
          <cell r="BJ891">
            <v>1</v>
          </cell>
          <cell r="BK891">
            <v>0</v>
          </cell>
          <cell r="BL891">
            <v>1</v>
          </cell>
          <cell r="BM891">
            <v>4</v>
          </cell>
        </row>
        <row r="892">
          <cell r="BH892">
            <v>1</v>
          </cell>
          <cell r="BI892">
            <v>1</v>
          </cell>
          <cell r="BJ892">
            <v>1</v>
          </cell>
          <cell r="BK892">
            <v>0</v>
          </cell>
          <cell r="BL892">
            <v>0</v>
          </cell>
          <cell r="BM892">
            <v>3</v>
          </cell>
        </row>
        <row r="893">
          <cell r="BH893">
            <v>1</v>
          </cell>
          <cell r="BI893">
            <v>1</v>
          </cell>
          <cell r="BJ893">
            <v>1</v>
          </cell>
          <cell r="BK893">
            <v>0</v>
          </cell>
          <cell r="BL893">
            <v>2</v>
          </cell>
          <cell r="BM893">
            <v>5</v>
          </cell>
        </row>
        <row r="894">
          <cell r="BH894">
            <v>1</v>
          </cell>
          <cell r="BI894">
            <v>1</v>
          </cell>
          <cell r="BJ894">
            <v>1</v>
          </cell>
          <cell r="BK894">
            <v>0</v>
          </cell>
          <cell r="BL894">
            <v>0</v>
          </cell>
          <cell r="BM894">
            <v>3</v>
          </cell>
        </row>
        <row r="895">
          <cell r="BH895">
            <v>1</v>
          </cell>
          <cell r="BI895">
            <v>1</v>
          </cell>
          <cell r="BJ895">
            <v>0</v>
          </cell>
          <cell r="BK895">
            <v>0</v>
          </cell>
          <cell r="BL895">
            <v>1</v>
          </cell>
          <cell r="BM895">
            <v>3</v>
          </cell>
        </row>
        <row r="896">
          <cell r="BH896">
            <v>1</v>
          </cell>
          <cell r="BI896">
            <v>1</v>
          </cell>
          <cell r="BJ896">
            <v>0</v>
          </cell>
          <cell r="BK896">
            <v>0</v>
          </cell>
          <cell r="BL896">
            <v>1</v>
          </cell>
          <cell r="BM896">
            <v>3</v>
          </cell>
        </row>
        <row r="897">
          <cell r="BH897">
            <v>1</v>
          </cell>
          <cell r="BI897">
            <v>1</v>
          </cell>
          <cell r="BJ897">
            <v>0</v>
          </cell>
          <cell r="BK897">
            <v>0</v>
          </cell>
          <cell r="BL897">
            <v>1</v>
          </cell>
          <cell r="BM897">
            <v>3</v>
          </cell>
        </row>
        <row r="898">
          <cell r="BH898">
            <v>1</v>
          </cell>
          <cell r="BI898">
            <v>1</v>
          </cell>
          <cell r="BJ898">
            <v>0</v>
          </cell>
          <cell r="BK898">
            <v>0</v>
          </cell>
          <cell r="BL898">
            <v>0</v>
          </cell>
          <cell r="BM898">
            <v>2</v>
          </cell>
        </row>
        <row r="899">
          <cell r="BH899">
            <v>1</v>
          </cell>
          <cell r="BI899">
            <v>1</v>
          </cell>
          <cell r="BJ899">
            <v>0</v>
          </cell>
          <cell r="BK899">
            <v>0</v>
          </cell>
          <cell r="BL899">
            <v>0</v>
          </cell>
          <cell r="BM899">
            <v>2</v>
          </cell>
        </row>
        <row r="900">
          <cell r="BH900">
            <v>1</v>
          </cell>
          <cell r="BI900">
            <v>1</v>
          </cell>
          <cell r="BJ900">
            <v>1</v>
          </cell>
          <cell r="BK900">
            <v>0</v>
          </cell>
          <cell r="BL900">
            <v>2</v>
          </cell>
          <cell r="BM900">
            <v>5</v>
          </cell>
        </row>
        <row r="901">
          <cell r="BH901">
            <v>1</v>
          </cell>
          <cell r="BI901">
            <v>1</v>
          </cell>
          <cell r="BJ901">
            <v>1</v>
          </cell>
          <cell r="BK901">
            <v>0</v>
          </cell>
          <cell r="BL901">
            <v>1</v>
          </cell>
          <cell r="BM901">
            <v>4</v>
          </cell>
        </row>
        <row r="902">
          <cell r="BH902">
            <v>1</v>
          </cell>
          <cell r="BI902">
            <v>1</v>
          </cell>
          <cell r="BJ902">
            <v>1</v>
          </cell>
          <cell r="BK902">
            <v>0</v>
          </cell>
          <cell r="BL902">
            <v>2</v>
          </cell>
          <cell r="BM902">
            <v>5</v>
          </cell>
        </row>
        <row r="903">
          <cell r="BH903">
            <v>1</v>
          </cell>
          <cell r="BI903">
            <v>1</v>
          </cell>
          <cell r="BJ903">
            <v>1</v>
          </cell>
          <cell r="BK903">
            <v>0</v>
          </cell>
          <cell r="BL903">
            <v>2</v>
          </cell>
          <cell r="BM903">
            <v>5</v>
          </cell>
        </row>
        <row r="904">
          <cell r="BH904">
            <v>1</v>
          </cell>
          <cell r="BI904">
            <v>1</v>
          </cell>
          <cell r="BJ904">
            <v>1</v>
          </cell>
          <cell r="BK904">
            <v>0</v>
          </cell>
          <cell r="BL904">
            <v>0</v>
          </cell>
          <cell r="BM904">
            <v>3</v>
          </cell>
        </row>
        <row r="905">
          <cell r="BH905">
            <v>1</v>
          </cell>
          <cell r="BI905">
            <v>1</v>
          </cell>
          <cell r="BJ905">
            <v>1</v>
          </cell>
          <cell r="BK905">
            <v>0</v>
          </cell>
          <cell r="BL905">
            <v>0</v>
          </cell>
          <cell r="BM905">
            <v>3</v>
          </cell>
        </row>
        <row r="906">
          <cell r="BH906">
            <v>1</v>
          </cell>
          <cell r="BI906">
            <v>1</v>
          </cell>
          <cell r="BJ906">
            <v>1</v>
          </cell>
          <cell r="BK906">
            <v>0</v>
          </cell>
          <cell r="BL906">
            <v>2</v>
          </cell>
          <cell r="BM906">
            <v>5</v>
          </cell>
        </row>
        <row r="907">
          <cell r="BH907">
            <v>1</v>
          </cell>
          <cell r="BI907">
            <v>1</v>
          </cell>
          <cell r="BJ907">
            <v>1</v>
          </cell>
          <cell r="BK907">
            <v>0</v>
          </cell>
          <cell r="BL907">
            <v>2</v>
          </cell>
          <cell r="BM907">
            <v>5</v>
          </cell>
        </row>
        <row r="908">
          <cell r="BH908">
            <v>1</v>
          </cell>
          <cell r="BI908">
            <v>1</v>
          </cell>
          <cell r="BJ908">
            <v>1</v>
          </cell>
          <cell r="BK908">
            <v>0</v>
          </cell>
          <cell r="BL908">
            <v>0</v>
          </cell>
          <cell r="BM908">
            <v>3</v>
          </cell>
        </row>
        <row r="909">
          <cell r="BH909">
            <v>1</v>
          </cell>
          <cell r="BI909">
            <v>1</v>
          </cell>
          <cell r="BJ909">
            <v>1</v>
          </cell>
          <cell r="BK909">
            <v>0</v>
          </cell>
          <cell r="BL909">
            <v>2</v>
          </cell>
          <cell r="BM909">
            <v>5</v>
          </cell>
        </row>
        <row r="910">
          <cell r="BH910">
            <v>1</v>
          </cell>
          <cell r="BI910">
            <v>1</v>
          </cell>
          <cell r="BJ910">
            <v>1</v>
          </cell>
          <cell r="BK910">
            <v>0</v>
          </cell>
          <cell r="BL910">
            <v>2</v>
          </cell>
          <cell r="BM910">
            <v>5</v>
          </cell>
        </row>
        <row r="911">
          <cell r="BH911">
            <v>1</v>
          </cell>
          <cell r="BI911">
            <v>1</v>
          </cell>
          <cell r="BJ911">
            <v>1</v>
          </cell>
          <cell r="BK911">
            <v>0</v>
          </cell>
          <cell r="BL911">
            <v>1</v>
          </cell>
          <cell r="BM911">
            <v>4</v>
          </cell>
        </row>
        <row r="912">
          <cell r="BH912">
            <v>1</v>
          </cell>
          <cell r="BI912">
            <v>1</v>
          </cell>
          <cell r="BJ912">
            <v>1</v>
          </cell>
          <cell r="BK912">
            <v>0</v>
          </cell>
          <cell r="BL912">
            <v>2</v>
          </cell>
          <cell r="BM912">
            <v>5</v>
          </cell>
        </row>
        <row r="913">
          <cell r="BH913">
            <v>1</v>
          </cell>
          <cell r="BI913">
            <v>1</v>
          </cell>
          <cell r="BJ913">
            <v>1</v>
          </cell>
          <cell r="BK913">
            <v>0</v>
          </cell>
          <cell r="BL913">
            <v>1</v>
          </cell>
          <cell r="BM913">
            <v>4</v>
          </cell>
        </row>
        <row r="914">
          <cell r="BH914">
            <v>1</v>
          </cell>
          <cell r="BI914">
            <v>1</v>
          </cell>
          <cell r="BJ914">
            <v>1</v>
          </cell>
          <cell r="BK914">
            <v>0</v>
          </cell>
          <cell r="BL914">
            <v>2</v>
          </cell>
          <cell r="BM914">
            <v>5</v>
          </cell>
        </row>
        <row r="915">
          <cell r="BH915">
            <v>1</v>
          </cell>
          <cell r="BI915">
            <v>1</v>
          </cell>
          <cell r="BJ915">
            <v>1</v>
          </cell>
          <cell r="BK915">
            <v>0</v>
          </cell>
          <cell r="BL915">
            <v>2</v>
          </cell>
          <cell r="BM915">
            <v>5</v>
          </cell>
        </row>
        <row r="916">
          <cell r="BH916">
            <v>1</v>
          </cell>
          <cell r="BI916">
            <v>1</v>
          </cell>
          <cell r="BJ916">
            <v>1</v>
          </cell>
          <cell r="BK916">
            <v>0</v>
          </cell>
          <cell r="BL916">
            <v>2</v>
          </cell>
          <cell r="BM916">
            <v>5</v>
          </cell>
        </row>
        <row r="917">
          <cell r="BH917">
            <v>1</v>
          </cell>
          <cell r="BI917">
            <v>1</v>
          </cell>
          <cell r="BJ917">
            <v>1</v>
          </cell>
          <cell r="BK917">
            <v>0</v>
          </cell>
          <cell r="BL917">
            <v>2</v>
          </cell>
          <cell r="BM917">
            <v>5</v>
          </cell>
        </row>
        <row r="918">
          <cell r="BH918">
            <v>1</v>
          </cell>
          <cell r="BI918">
            <v>1</v>
          </cell>
          <cell r="BJ918">
            <v>0</v>
          </cell>
          <cell r="BK918">
            <v>0</v>
          </cell>
          <cell r="BL918">
            <v>0</v>
          </cell>
          <cell r="BM918">
            <v>2</v>
          </cell>
        </row>
        <row r="919">
          <cell r="BH919">
            <v>1</v>
          </cell>
          <cell r="BI919">
            <v>1</v>
          </cell>
          <cell r="BJ919">
            <v>0</v>
          </cell>
          <cell r="BK919">
            <v>0</v>
          </cell>
          <cell r="BL919">
            <v>1</v>
          </cell>
          <cell r="BM919">
            <v>3</v>
          </cell>
        </row>
        <row r="920">
          <cell r="BH920">
            <v>1</v>
          </cell>
          <cell r="BI920">
            <v>1</v>
          </cell>
          <cell r="BJ920">
            <v>0</v>
          </cell>
          <cell r="BK920">
            <v>0</v>
          </cell>
          <cell r="BL920">
            <v>0</v>
          </cell>
          <cell r="BM920">
            <v>2</v>
          </cell>
        </row>
        <row r="921">
          <cell r="BH921">
            <v>1</v>
          </cell>
          <cell r="BI921">
            <v>1</v>
          </cell>
          <cell r="BJ921">
            <v>1</v>
          </cell>
          <cell r="BK921">
            <v>0</v>
          </cell>
          <cell r="BL921">
            <v>1</v>
          </cell>
          <cell r="BM921">
            <v>4</v>
          </cell>
        </row>
        <row r="922">
          <cell r="BH922">
            <v>1</v>
          </cell>
          <cell r="BI922">
            <v>1</v>
          </cell>
          <cell r="BJ922">
            <v>0</v>
          </cell>
          <cell r="BK922">
            <v>0</v>
          </cell>
          <cell r="BL922">
            <v>2</v>
          </cell>
          <cell r="BM922">
            <v>4</v>
          </cell>
        </row>
        <row r="923">
          <cell r="BH923">
            <v>1</v>
          </cell>
          <cell r="BI923">
            <v>1</v>
          </cell>
          <cell r="BJ923">
            <v>0</v>
          </cell>
          <cell r="BK923">
            <v>0</v>
          </cell>
          <cell r="BL923">
            <v>0</v>
          </cell>
          <cell r="BM923">
            <v>2</v>
          </cell>
        </row>
        <row r="924">
          <cell r="BH924">
            <v>1</v>
          </cell>
          <cell r="BI924">
            <v>1</v>
          </cell>
          <cell r="BJ924">
            <v>1</v>
          </cell>
          <cell r="BK924">
            <v>0</v>
          </cell>
          <cell r="BL924">
            <v>2</v>
          </cell>
          <cell r="BM924">
            <v>5</v>
          </cell>
        </row>
        <row r="925">
          <cell r="BH925">
            <v>1</v>
          </cell>
          <cell r="BI925">
            <v>1</v>
          </cell>
          <cell r="BJ925">
            <v>0</v>
          </cell>
          <cell r="BK925">
            <v>0</v>
          </cell>
          <cell r="BL925">
            <v>0</v>
          </cell>
          <cell r="BM925">
            <v>2</v>
          </cell>
        </row>
        <row r="926">
          <cell r="BH926">
            <v>1</v>
          </cell>
          <cell r="BI926">
            <v>1</v>
          </cell>
          <cell r="BJ926">
            <v>1</v>
          </cell>
          <cell r="BK926">
            <v>0</v>
          </cell>
          <cell r="BL926">
            <v>0</v>
          </cell>
          <cell r="BM926">
            <v>3</v>
          </cell>
        </row>
        <row r="927">
          <cell r="BH927">
            <v>1</v>
          </cell>
          <cell r="BI927">
            <v>1</v>
          </cell>
          <cell r="BJ927">
            <v>1</v>
          </cell>
          <cell r="BK927">
            <v>0</v>
          </cell>
          <cell r="BL927">
            <v>2</v>
          </cell>
          <cell r="BM927">
            <v>5</v>
          </cell>
        </row>
        <row r="928">
          <cell r="BH928">
            <v>1</v>
          </cell>
          <cell r="BI928">
            <v>1</v>
          </cell>
          <cell r="BJ928">
            <v>1</v>
          </cell>
          <cell r="BK928">
            <v>0</v>
          </cell>
          <cell r="BL928">
            <v>2</v>
          </cell>
          <cell r="BM928">
            <v>5</v>
          </cell>
        </row>
        <row r="929">
          <cell r="BH929">
            <v>1</v>
          </cell>
          <cell r="BI929">
            <v>1</v>
          </cell>
          <cell r="BJ929">
            <v>1</v>
          </cell>
          <cell r="BK929">
            <v>0</v>
          </cell>
          <cell r="BL929">
            <v>2</v>
          </cell>
          <cell r="BM929">
            <v>5</v>
          </cell>
        </row>
        <row r="930">
          <cell r="BH930">
            <v>1</v>
          </cell>
          <cell r="BI930">
            <v>1</v>
          </cell>
          <cell r="BJ930">
            <v>0</v>
          </cell>
          <cell r="BK930">
            <v>0</v>
          </cell>
          <cell r="BL930">
            <v>0</v>
          </cell>
          <cell r="BM930">
            <v>2</v>
          </cell>
        </row>
        <row r="931">
          <cell r="BH931">
            <v>1</v>
          </cell>
          <cell r="BI931">
            <v>1</v>
          </cell>
          <cell r="BJ931">
            <v>1</v>
          </cell>
          <cell r="BK931">
            <v>0</v>
          </cell>
          <cell r="BL931">
            <v>2</v>
          </cell>
          <cell r="BM931">
            <v>5</v>
          </cell>
        </row>
        <row r="932">
          <cell r="BH932">
            <v>1</v>
          </cell>
          <cell r="BI932">
            <v>1</v>
          </cell>
          <cell r="BJ932">
            <v>1</v>
          </cell>
          <cell r="BK932">
            <v>0</v>
          </cell>
          <cell r="BL932">
            <v>1</v>
          </cell>
          <cell r="BM932">
            <v>4</v>
          </cell>
        </row>
        <row r="933">
          <cell r="BH933">
            <v>1</v>
          </cell>
          <cell r="BI933">
            <v>1</v>
          </cell>
          <cell r="BJ933">
            <v>0</v>
          </cell>
          <cell r="BK933">
            <v>0</v>
          </cell>
          <cell r="BL933">
            <v>2</v>
          </cell>
          <cell r="BM933">
            <v>4</v>
          </cell>
        </row>
        <row r="934">
          <cell r="BH934">
            <v>1</v>
          </cell>
          <cell r="BI934">
            <v>1</v>
          </cell>
          <cell r="BJ934">
            <v>1</v>
          </cell>
          <cell r="BK934">
            <v>0</v>
          </cell>
          <cell r="BL934">
            <v>2</v>
          </cell>
          <cell r="BM934">
            <v>5</v>
          </cell>
        </row>
        <row r="935">
          <cell r="BH935">
            <v>1</v>
          </cell>
          <cell r="BI935">
            <v>1</v>
          </cell>
          <cell r="BJ935">
            <v>1</v>
          </cell>
          <cell r="BK935">
            <v>0</v>
          </cell>
          <cell r="BL935">
            <v>2</v>
          </cell>
          <cell r="BM935">
            <v>5</v>
          </cell>
        </row>
        <row r="936">
          <cell r="BH936">
            <v>1</v>
          </cell>
          <cell r="BI936">
            <v>1</v>
          </cell>
          <cell r="BJ936">
            <v>0</v>
          </cell>
          <cell r="BK936">
            <v>0</v>
          </cell>
          <cell r="BL936">
            <v>0</v>
          </cell>
          <cell r="BM936">
            <v>2</v>
          </cell>
        </row>
        <row r="937">
          <cell r="BH937">
            <v>1</v>
          </cell>
          <cell r="BI937">
            <v>1</v>
          </cell>
          <cell r="BJ937">
            <v>0</v>
          </cell>
          <cell r="BK937">
            <v>0</v>
          </cell>
          <cell r="BL937">
            <v>1</v>
          </cell>
          <cell r="BM937">
            <v>3</v>
          </cell>
        </row>
        <row r="938">
          <cell r="BH938">
            <v>1</v>
          </cell>
          <cell r="BI938">
            <v>1</v>
          </cell>
          <cell r="BJ938">
            <v>1</v>
          </cell>
          <cell r="BK938">
            <v>0</v>
          </cell>
          <cell r="BL938">
            <v>2</v>
          </cell>
          <cell r="BM938">
            <v>5</v>
          </cell>
        </row>
        <row r="939">
          <cell r="BH939">
            <v>1</v>
          </cell>
          <cell r="BI939">
            <v>1</v>
          </cell>
          <cell r="BJ939">
            <v>1</v>
          </cell>
          <cell r="BK939">
            <v>0</v>
          </cell>
          <cell r="BL939">
            <v>2</v>
          </cell>
          <cell r="BM939">
            <v>5</v>
          </cell>
        </row>
        <row r="940">
          <cell r="BH940">
            <v>1</v>
          </cell>
          <cell r="BI940">
            <v>1</v>
          </cell>
          <cell r="BJ940">
            <v>1</v>
          </cell>
          <cell r="BK940">
            <v>0</v>
          </cell>
          <cell r="BL940">
            <v>2</v>
          </cell>
          <cell r="BM940">
            <v>5</v>
          </cell>
        </row>
        <row r="941">
          <cell r="BH941">
            <v>1</v>
          </cell>
          <cell r="BI941">
            <v>1</v>
          </cell>
          <cell r="BJ941">
            <v>0</v>
          </cell>
          <cell r="BK941">
            <v>0</v>
          </cell>
          <cell r="BL941">
            <v>0</v>
          </cell>
          <cell r="BM941">
            <v>2</v>
          </cell>
        </row>
        <row r="942">
          <cell r="BH942">
            <v>1</v>
          </cell>
          <cell r="BI942">
            <v>1</v>
          </cell>
          <cell r="BJ942">
            <v>1</v>
          </cell>
          <cell r="BK942">
            <v>0</v>
          </cell>
          <cell r="BL942">
            <v>2</v>
          </cell>
          <cell r="BM942">
            <v>5</v>
          </cell>
        </row>
        <row r="943">
          <cell r="BH943">
            <v>1</v>
          </cell>
          <cell r="BI943">
            <v>1</v>
          </cell>
          <cell r="BJ943">
            <v>0</v>
          </cell>
          <cell r="BK943">
            <v>0</v>
          </cell>
          <cell r="BL943">
            <v>1</v>
          </cell>
          <cell r="BM943">
            <v>3</v>
          </cell>
        </row>
        <row r="944">
          <cell r="BH944">
            <v>1</v>
          </cell>
          <cell r="BI944">
            <v>1</v>
          </cell>
          <cell r="BJ944">
            <v>1</v>
          </cell>
          <cell r="BK944">
            <v>0</v>
          </cell>
          <cell r="BL944">
            <v>2</v>
          </cell>
          <cell r="BM944">
            <v>5</v>
          </cell>
        </row>
        <row r="945">
          <cell r="BH945">
            <v>1</v>
          </cell>
          <cell r="BI945">
            <v>1</v>
          </cell>
          <cell r="BJ945">
            <v>1</v>
          </cell>
          <cell r="BK945">
            <v>0</v>
          </cell>
          <cell r="BL945">
            <v>2</v>
          </cell>
          <cell r="BM945">
            <v>5</v>
          </cell>
        </row>
        <row r="946">
          <cell r="BH946">
            <v>1</v>
          </cell>
          <cell r="BI946">
            <v>1</v>
          </cell>
          <cell r="BJ946">
            <v>1</v>
          </cell>
          <cell r="BK946">
            <v>0</v>
          </cell>
          <cell r="BL946">
            <v>1</v>
          </cell>
          <cell r="BM946">
            <v>4</v>
          </cell>
        </row>
        <row r="947">
          <cell r="BH947">
            <v>1</v>
          </cell>
          <cell r="BI947">
            <v>1</v>
          </cell>
          <cell r="BJ947">
            <v>1</v>
          </cell>
          <cell r="BK947">
            <v>0</v>
          </cell>
          <cell r="BL947">
            <v>2</v>
          </cell>
          <cell r="BM947">
            <v>5</v>
          </cell>
        </row>
        <row r="948">
          <cell r="BH948">
            <v>1</v>
          </cell>
          <cell r="BI948">
            <v>1</v>
          </cell>
          <cell r="BJ948">
            <v>1</v>
          </cell>
          <cell r="BK948">
            <v>0</v>
          </cell>
          <cell r="BL948">
            <v>2</v>
          </cell>
          <cell r="BM948">
            <v>5</v>
          </cell>
        </row>
        <row r="949">
          <cell r="BH949">
            <v>0</v>
          </cell>
          <cell r="BI949">
            <v>0</v>
          </cell>
          <cell r="BJ949">
            <v>0</v>
          </cell>
          <cell r="BK949">
            <v>0</v>
          </cell>
          <cell r="BL949">
            <v>0</v>
          </cell>
          <cell r="BM949">
            <v>0</v>
          </cell>
        </row>
        <row r="950">
          <cell r="BH950">
            <v>1</v>
          </cell>
          <cell r="BI950">
            <v>1</v>
          </cell>
          <cell r="BJ950">
            <v>0</v>
          </cell>
          <cell r="BK950">
            <v>0</v>
          </cell>
          <cell r="BL950">
            <v>0</v>
          </cell>
          <cell r="BM950">
            <v>2</v>
          </cell>
        </row>
        <row r="951">
          <cell r="BH951">
            <v>1</v>
          </cell>
          <cell r="BI951">
            <v>1</v>
          </cell>
          <cell r="BJ951">
            <v>1</v>
          </cell>
          <cell r="BK951">
            <v>0</v>
          </cell>
          <cell r="BL951">
            <v>2</v>
          </cell>
          <cell r="BM951">
            <v>5</v>
          </cell>
        </row>
        <row r="952">
          <cell r="BH952">
            <v>1</v>
          </cell>
          <cell r="BI952">
            <v>1</v>
          </cell>
          <cell r="BJ952">
            <v>1</v>
          </cell>
          <cell r="BK952">
            <v>0</v>
          </cell>
          <cell r="BL952">
            <v>1</v>
          </cell>
          <cell r="BM952">
            <v>4</v>
          </cell>
        </row>
        <row r="953">
          <cell r="BH953">
            <v>1</v>
          </cell>
          <cell r="BI953">
            <v>1</v>
          </cell>
          <cell r="BJ953">
            <v>1</v>
          </cell>
          <cell r="BK953">
            <v>0</v>
          </cell>
          <cell r="BL953">
            <v>2</v>
          </cell>
          <cell r="BM953">
            <v>5</v>
          </cell>
        </row>
        <row r="954">
          <cell r="BH954">
            <v>1</v>
          </cell>
          <cell r="BI954">
            <v>1</v>
          </cell>
          <cell r="BJ954">
            <v>1</v>
          </cell>
          <cell r="BK954">
            <v>0</v>
          </cell>
          <cell r="BL954">
            <v>2</v>
          </cell>
          <cell r="BM954">
            <v>5</v>
          </cell>
        </row>
        <row r="955">
          <cell r="BH955">
            <v>1</v>
          </cell>
          <cell r="BI955">
            <v>1</v>
          </cell>
          <cell r="BJ955">
            <v>1</v>
          </cell>
          <cell r="BK955">
            <v>0</v>
          </cell>
          <cell r="BL955">
            <v>2</v>
          </cell>
          <cell r="BM955">
            <v>5</v>
          </cell>
        </row>
        <row r="956">
          <cell r="BH956">
            <v>1</v>
          </cell>
          <cell r="BI956">
            <v>1</v>
          </cell>
          <cell r="BJ956">
            <v>1</v>
          </cell>
          <cell r="BK956">
            <v>0</v>
          </cell>
          <cell r="BL956">
            <v>1</v>
          </cell>
          <cell r="BM956">
            <v>4</v>
          </cell>
        </row>
        <row r="957">
          <cell r="BH957">
            <v>1</v>
          </cell>
          <cell r="BI957">
            <v>1</v>
          </cell>
          <cell r="BJ957">
            <v>0</v>
          </cell>
          <cell r="BK957">
            <v>0</v>
          </cell>
          <cell r="BL957">
            <v>2</v>
          </cell>
          <cell r="BM957">
            <v>4</v>
          </cell>
        </row>
        <row r="958">
          <cell r="BH958">
            <v>1</v>
          </cell>
          <cell r="BI958">
            <v>1</v>
          </cell>
          <cell r="BJ958">
            <v>0</v>
          </cell>
          <cell r="BK958">
            <v>0</v>
          </cell>
          <cell r="BL958">
            <v>2</v>
          </cell>
          <cell r="BM958">
            <v>4</v>
          </cell>
        </row>
        <row r="959">
          <cell r="BH959">
            <v>1</v>
          </cell>
          <cell r="BI959">
            <v>1</v>
          </cell>
          <cell r="BJ959">
            <v>0</v>
          </cell>
          <cell r="BK959">
            <v>0</v>
          </cell>
          <cell r="BL959">
            <v>2</v>
          </cell>
          <cell r="BM959">
            <v>4</v>
          </cell>
        </row>
        <row r="960">
          <cell r="BH960">
            <v>1</v>
          </cell>
          <cell r="BI960">
            <v>1</v>
          </cell>
          <cell r="BJ960">
            <v>1</v>
          </cell>
          <cell r="BK960">
            <v>0</v>
          </cell>
          <cell r="BL960">
            <v>2</v>
          </cell>
          <cell r="BM960">
            <v>5</v>
          </cell>
        </row>
        <row r="961">
          <cell r="BH961">
            <v>1</v>
          </cell>
          <cell r="BI961">
            <v>1</v>
          </cell>
          <cell r="BJ961">
            <v>1</v>
          </cell>
          <cell r="BK961">
            <v>0</v>
          </cell>
          <cell r="BL961">
            <v>0</v>
          </cell>
          <cell r="BM961">
            <v>3</v>
          </cell>
        </row>
        <row r="962">
          <cell r="BH962">
            <v>0</v>
          </cell>
          <cell r="BI962">
            <v>1</v>
          </cell>
          <cell r="BJ962">
            <v>0</v>
          </cell>
          <cell r="BK962">
            <v>0</v>
          </cell>
          <cell r="BL962">
            <v>0</v>
          </cell>
          <cell r="BM962">
            <v>1</v>
          </cell>
        </row>
        <row r="963">
          <cell r="BH963">
            <v>1</v>
          </cell>
          <cell r="BI963">
            <v>1</v>
          </cell>
          <cell r="BJ963">
            <v>0</v>
          </cell>
          <cell r="BK963">
            <v>0</v>
          </cell>
          <cell r="BL963">
            <v>2</v>
          </cell>
          <cell r="BM963">
            <v>4</v>
          </cell>
        </row>
        <row r="964">
          <cell r="BH964">
            <v>1</v>
          </cell>
          <cell r="BI964">
            <v>1</v>
          </cell>
          <cell r="BJ964">
            <v>1</v>
          </cell>
          <cell r="BK964">
            <v>0</v>
          </cell>
          <cell r="BL964">
            <v>1</v>
          </cell>
          <cell r="BM964">
            <v>4</v>
          </cell>
        </row>
        <row r="965">
          <cell r="BH965">
            <v>1</v>
          </cell>
          <cell r="BI965">
            <v>1</v>
          </cell>
          <cell r="BJ965">
            <v>1</v>
          </cell>
          <cell r="BK965">
            <v>0</v>
          </cell>
          <cell r="BL965">
            <v>2</v>
          </cell>
          <cell r="BM965">
            <v>5</v>
          </cell>
        </row>
        <row r="966">
          <cell r="BH966">
            <v>1</v>
          </cell>
          <cell r="BI966">
            <v>1</v>
          </cell>
          <cell r="BJ966">
            <v>1</v>
          </cell>
          <cell r="BK966">
            <v>0</v>
          </cell>
          <cell r="BL966">
            <v>2</v>
          </cell>
          <cell r="BM966">
            <v>5</v>
          </cell>
        </row>
        <row r="967">
          <cell r="BH967">
            <v>1</v>
          </cell>
          <cell r="BI967">
            <v>1</v>
          </cell>
          <cell r="BJ967">
            <v>1</v>
          </cell>
          <cell r="BK967">
            <v>0</v>
          </cell>
          <cell r="BL967">
            <v>2</v>
          </cell>
          <cell r="BM967">
            <v>5</v>
          </cell>
        </row>
        <row r="968">
          <cell r="BH968">
            <v>1</v>
          </cell>
          <cell r="BI968">
            <v>1</v>
          </cell>
          <cell r="BJ968">
            <v>1</v>
          </cell>
          <cell r="BK968">
            <v>0</v>
          </cell>
          <cell r="BL968">
            <v>2</v>
          </cell>
          <cell r="BM968">
            <v>5</v>
          </cell>
        </row>
        <row r="969">
          <cell r="BH969">
            <v>1</v>
          </cell>
          <cell r="BI969">
            <v>1</v>
          </cell>
          <cell r="BJ969">
            <v>1</v>
          </cell>
          <cell r="BK969">
            <v>0</v>
          </cell>
          <cell r="BL969">
            <v>1</v>
          </cell>
          <cell r="BM969">
            <v>4</v>
          </cell>
        </row>
        <row r="970">
          <cell r="BH970">
            <v>1</v>
          </cell>
          <cell r="BI970">
            <v>1</v>
          </cell>
          <cell r="BJ970">
            <v>1</v>
          </cell>
          <cell r="BK970">
            <v>0</v>
          </cell>
          <cell r="BL970">
            <v>1</v>
          </cell>
          <cell r="BM970">
            <v>4</v>
          </cell>
        </row>
        <row r="971">
          <cell r="BH971">
            <v>1</v>
          </cell>
          <cell r="BI971">
            <v>1</v>
          </cell>
          <cell r="BJ971">
            <v>1</v>
          </cell>
          <cell r="BK971">
            <v>0</v>
          </cell>
          <cell r="BL971">
            <v>2</v>
          </cell>
          <cell r="BM971">
            <v>5</v>
          </cell>
        </row>
        <row r="972">
          <cell r="BH972">
            <v>1</v>
          </cell>
          <cell r="BI972">
            <v>1</v>
          </cell>
          <cell r="BJ972">
            <v>1</v>
          </cell>
          <cell r="BK972">
            <v>0</v>
          </cell>
          <cell r="BL972">
            <v>2</v>
          </cell>
          <cell r="BM972">
            <v>5</v>
          </cell>
        </row>
        <row r="973">
          <cell r="BH973">
            <v>1</v>
          </cell>
          <cell r="BI973">
            <v>1</v>
          </cell>
          <cell r="BJ973">
            <v>1</v>
          </cell>
          <cell r="BK973">
            <v>0</v>
          </cell>
          <cell r="BL973">
            <v>1</v>
          </cell>
          <cell r="BM973">
            <v>4</v>
          </cell>
        </row>
        <row r="974">
          <cell r="BH974">
            <v>1</v>
          </cell>
          <cell r="BI974">
            <v>1</v>
          </cell>
          <cell r="BJ974">
            <v>1</v>
          </cell>
          <cell r="BK974">
            <v>0</v>
          </cell>
          <cell r="BL974">
            <v>2</v>
          </cell>
          <cell r="BM974">
            <v>5</v>
          </cell>
        </row>
        <row r="975">
          <cell r="BH975">
            <v>1</v>
          </cell>
          <cell r="BI975">
            <v>1</v>
          </cell>
          <cell r="BJ975">
            <v>1</v>
          </cell>
          <cell r="BK975">
            <v>0</v>
          </cell>
          <cell r="BL975">
            <v>2</v>
          </cell>
          <cell r="BM975">
            <v>5</v>
          </cell>
        </row>
        <row r="976">
          <cell r="BH976">
            <v>1</v>
          </cell>
          <cell r="BI976">
            <v>1</v>
          </cell>
          <cell r="BJ976">
            <v>1</v>
          </cell>
          <cell r="BK976">
            <v>0</v>
          </cell>
          <cell r="BL976">
            <v>2</v>
          </cell>
          <cell r="BM976">
            <v>5</v>
          </cell>
        </row>
        <row r="977">
          <cell r="BH977">
            <v>1</v>
          </cell>
          <cell r="BI977">
            <v>1</v>
          </cell>
          <cell r="BJ977">
            <v>0</v>
          </cell>
          <cell r="BK977">
            <v>0</v>
          </cell>
          <cell r="BL977">
            <v>2</v>
          </cell>
          <cell r="BM977">
            <v>4</v>
          </cell>
        </row>
        <row r="978">
          <cell r="BH978">
            <v>1</v>
          </cell>
          <cell r="BI978">
            <v>1</v>
          </cell>
          <cell r="BJ978">
            <v>1</v>
          </cell>
          <cell r="BK978">
            <v>0</v>
          </cell>
          <cell r="BL978">
            <v>2</v>
          </cell>
          <cell r="BM978">
            <v>5</v>
          </cell>
        </row>
        <row r="979">
          <cell r="BH979">
            <v>1</v>
          </cell>
          <cell r="BI979">
            <v>1</v>
          </cell>
          <cell r="BJ979">
            <v>1</v>
          </cell>
          <cell r="BK979">
            <v>0</v>
          </cell>
          <cell r="BL979">
            <v>1</v>
          </cell>
          <cell r="BM979">
            <v>4</v>
          </cell>
        </row>
        <row r="980">
          <cell r="BH980">
            <v>1</v>
          </cell>
          <cell r="BI980">
            <v>1</v>
          </cell>
          <cell r="BJ980">
            <v>1</v>
          </cell>
          <cell r="BK980">
            <v>0</v>
          </cell>
          <cell r="BL980">
            <v>2</v>
          </cell>
          <cell r="BM980">
            <v>5</v>
          </cell>
        </row>
        <row r="981">
          <cell r="BH981">
            <v>1</v>
          </cell>
          <cell r="BI981">
            <v>1</v>
          </cell>
          <cell r="BJ981">
            <v>1</v>
          </cell>
          <cell r="BK981">
            <v>0</v>
          </cell>
          <cell r="BL981">
            <v>2</v>
          </cell>
          <cell r="BM981">
            <v>5</v>
          </cell>
        </row>
        <row r="982">
          <cell r="BH982">
            <v>1</v>
          </cell>
          <cell r="BI982">
            <v>1</v>
          </cell>
          <cell r="BJ982">
            <v>1</v>
          </cell>
          <cell r="BK982">
            <v>0</v>
          </cell>
          <cell r="BL982">
            <v>2</v>
          </cell>
          <cell r="BM982">
            <v>5</v>
          </cell>
        </row>
        <row r="983">
          <cell r="BH983">
            <v>1</v>
          </cell>
          <cell r="BI983">
            <v>1</v>
          </cell>
          <cell r="BJ983">
            <v>0</v>
          </cell>
          <cell r="BK983">
            <v>0</v>
          </cell>
          <cell r="BL983">
            <v>0</v>
          </cell>
          <cell r="BM983">
            <v>2</v>
          </cell>
        </row>
        <row r="984">
          <cell r="BH984">
            <v>1</v>
          </cell>
          <cell r="BI984">
            <v>1</v>
          </cell>
          <cell r="BJ984">
            <v>1</v>
          </cell>
          <cell r="BK984">
            <v>0</v>
          </cell>
          <cell r="BL984">
            <v>0</v>
          </cell>
          <cell r="BM984">
            <v>3</v>
          </cell>
        </row>
        <row r="985">
          <cell r="BH985">
            <v>1</v>
          </cell>
          <cell r="BI985">
            <v>1</v>
          </cell>
          <cell r="BJ985">
            <v>1</v>
          </cell>
          <cell r="BK985">
            <v>0</v>
          </cell>
          <cell r="BL985">
            <v>2</v>
          </cell>
          <cell r="BM985">
            <v>5</v>
          </cell>
        </row>
        <row r="986">
          <cell r="BH986">
            <v>1</v>
          </cell>
          <cell r="BI986">
            <v>1</v>
          </cell>
          <cell r="BJ986">
            <v>1</v>
          </cell>
          <cell r="BK986">
            <v>0</v>
          </cell>
          <cell r="BL986">
            <v>2</v>
          </cell>
          <cell r="BM986">
            <v>5</v>
          </cell>
        </row>
        <row r="987">
          <cell r="BH987">
            <v>1</v>
          </cell>
          <cell r="BI987">
            <v>1</v>
          </cell>
          <cell r="BJ987">
            <v>0</v>
          </cell>
          <cell r="BK987">
            <v>0</v>
          </cell>
          <cell r="BL987">
            <v>0</v>
          </cell>
          <cell r="BM987">
            <v>2</v>
          </cell>
        </row>
        <row r="988">
          <cell r="BH988">
            <v>1</v>
          </cell>
          <cell r="BI988">
            <v>1</v>
          </cell>
          <cell r="BJ988">
            <v>1</v>
          </cell>
          <cell r="BK988">
            <v>0</v>
          </cell>
          <cell r="BL988">
            <v>2</v>
          </cell>
          <cell r="BM988">
            <v>5</v>
          </cell>
        </row>
        <row r="989">
          <cell r="BH989">
            <v>1</v>
          </cell>
          <cell r="BI989">
            <v>1</v>
          </cell>
          <cell r="BJ989">
            <v>1</v>
          </cell>
          <cell r="BK989">
            <v>0</v>
          </cell>
          <cell r="BL989">
            <v>0</v>
          </cell>
          <cell r="BM989">
            <v>3</v>
          </cell>
        </row>
        <row r="990">
          <cell r="BH990">
            <v>1</v>
          </cell>
          <cell r="BI990">
            <v>1</v>
          </cell>
          <cell r="BJ990">
            <v>0</v>
          </cell>
          <cell r="BK990">
            <v>0</v>
          </cell>
          <cell r="BL990">
            <v>0</v>
          </cell>
          <cell r="BM990">
            <v>2</v>
          </cell>
        </row>
        <row r="991">
          <cell r="BH991">
            <v>1</v>
          </cell>
          <cell r="BI991">
            <v>1</v>
          </cell>
          <cell r="BJ991">
            <v>1</v>
          </cell>
          <cell r="BK991">
            <v>0</v>
          </cell>
          <cell r="BL991">
            <v>1</v>
          </cell>
          <cell r="BM991">
            <v>4</v>
          </cell>
        </row>
        <row r="992">
          <cell r="BH992">
            <v>1</v>
          </cell>
          <cell r="BI992">
            <v>1</v>
          </cell>
          <cell r="BJ992">
            <v>0</v>
          </cell>
          <cell r="BK992">
            <v>0</v>
          </cell>
          <cell r="BL992">
            <v>2</v>
          </cell>
          <cell r="BM992">
            <v>4</v>
          </cell>
        </row>
        <row r="993">
          <cell r="BH993">
            <v>1</v>
          </cell>
          <cell r="BI993">
            <v>1</v>
          </cell>
          <cell r="BJ993">
            <v>1</v>
          </cell>
          <cell r="BK993">
            <v>0</v>
          </cell>
          <cell r="BL993">
            <v>2</v>
          </cell>
          <cell r="BM993">
            <v>5</v>
          </cell>
        </row>
        <row r="994">
          <cell r="BH994">
            <v>1</v>
          </cell>
          <cell r="BI994">
            <v>1</v>
          </cell>
          <cell r="BJ994">
            <v>1</v>
          </cell>
          <cell r="BK994">
            <v>0</v>
          </cell>
          <cell r="BL994">
            <v>2</v>
          </cell>
          <cell r="BM994">
            <v>5</v>
          </cell>
        </row>
        <row r="995">
          <cell r="BH995">
            <v>1</v>
          </cell>
          <cell r="BI995">
            <v>1</v>
          </cell>
          <cell r="BJ995">
            <v>1</v>
          </cell>
          <cell r="BK995">
            <v>0</v>
          </cell>
          <cell r="BL995">
            <v>1</v>
          </cell>
          <cell r="BM995">
            <v>4</v>
          </cell>
        </row>
        <row r="996">
          <cell r="BH996">
            <v>1</v>
          </cell>
          <cell r="BI996">
            <v>1</v>
          </cell>
          <cell r="BJ996">
            <v>0</v>
          </cell>
          <cell r="BK996">
            <v>0</v>
          </cell>
          <cell r="BL996">
            <v>0</v>
          </cell>
          <cell r="BM996">
            <v>2</v>
          </cell>
        </row>
        <row r="997">
          <cell r="BH997">
            <v>1</v>
          </cell>
          <cell r="BI997">
            <v>1</v>
          </cell>
          <cell r="BJ997">
            <v>1</v>
          </cell>
          <cell r="BK997">
            <v>0</v>
          </cell>
          <cell r="BL997">
            <v>1</v>
          </cell>
          <cell r="BM997">
            <v>4</v>
          </cell>
        </row>
        <row r="998">
          <cell r="BH998">
            <v>1</v>
          </cell>
          <cell r="BI998">
            <v>1</v>
          </cell>
          <cell r="BJ998">
            <v>1</v>
          </cell>
          <cell r="BK998">
            <v>0</v>
          </cell>
          <cell r="BL998">
            <v>1</v>
          </cell>
          <cell r="BM998">
            <v>4</v>
          </cell>
        </row>
        <row r="999">
          <cell r="BH999">
            <v>1</v>
          </cell>
          <cell r="BI999">
            <v>1</v>
          </cell>
          <cell r="BJ999">
            <v>0</v>
          </cell>
          <cell r="BK999">
            <v>0</v>
          </cell>
          <cell r="BL999">
            <v>1</v>
          </cell>
          <cell r="BM999">
            <v>3</v>
          </cell>
        </row>
        <row r="1000">
          <cell r="BH1000">
            <v>1</v>
          </cell>
          <cell r="BI1000">
            <v>1</v>
          </cell>
          <cell r="BJ1000">
            <v>1</v>
          </cell>
          <cell r="BK1000">
            <v>0</v>
          </cell>
          <cell r="BL1000">
            <v>0</v>
          </cell>
          <cell r="BM1000">
            <v>3</v>
          </cell>
        </row>
        <row r="1001">
          <cell r="BH1001">
            <v>1</v>
          </cell>
          <cell r="BI1001">
            <v>1</v>
          </cell>
          <cell r="BJ1001">
            <v>1</v>
          </cell>
          <cell r="BK1001">
            <v>0</v>
          </cell>
          <cell r="BL1001">
            <v>1</v>
          </cell>
          <cell r="BM1001">
            <v>4</v>
          </cell>
        </row>
        <row r="1002">
          <cell r="BH1002">
            <v>1</v>
          </cell>
          <cell r="BI1002">
            <v>1</v>
          </cell>
          <cell r="BJ1002">
            <v>1</v>
          </cell>
          <cell r="BK1002">
            <v>0</v>
          </cell>
          <cell r="BL1002">
            <v>1</v>
          </cell>
          <cell r="BM1002">
            <v>4</v>
          </cell>
        </row>
        <row r="1003">
          <cell r="BH1003">
            <v>1</v>
          </cell>
          <cell r="BI1003">
            <v>1</v>
          </cell>
          <cell r="BJ1003">
            <v>1</v>
          </cell>
          <cell r="BK1003">
            <v>0</v>
          </cell>
          <cell r="BL1003">
            <v>0</v>
          </cell>
          <cell r="BM1003">
            <v>3</v>
          </cell>
        </row>
        <row r="1004">
          <cell r="BH1004">
            <v>1</v>
          </cell>
          <cell r="BI1004">
            <v>1</v>
          </cell>
          <cell r="BJ1004">
            <v>1</v>
          </cell>
          <cell r="BK1004">
            <v>0</v>
          </cell>
          <cell r="BL1004">
            <v>1</v>
          </cell>
          <cell r="BM1004">
            <v>4</v>
          </cell>
        </row>
        <row r="1005">
          <cell r="BH1005">
            <v>1</v>
          </cell>
          <cell r="BI1005">
            <v>1</v>
          </cell>
          <cell r="BJ1005">
            <v>1</v>
          </cell>
          <cell r="BK1005">
            <v>0</v>
          </cell>
          <cell r="BL1005">
            <v>1</v>
          </cell>
          <cell r="BM1005">
            <v>4</v>
          </cell>
        </row>
        <row r="1006">
          <cell r="BH1006">
            <v>1</v>
          </cell>
          <cell r="BI1006">
            <v>1</v>
          </cell>
          <cell r="BJ1006">
            <v>0</v>
          </cell>
          <cell r="BK1006">
            <v>0</v>
          </cell>
          <cell r="BL1006">
            <v>1</v>
          </cell>
          <cell r="BM1006">
            <v>3</v>
          </cell>
        </row>
        <row r="1007">
          <cell r="BH1007">
            <v>1</v>
          </cell>
          <cell r="BI1007">
            <v>1</v>
          </cell>
          <cell r="BJ1007">
            <v>0</v>
          </cell>
          <cell r="BK1007">
            <v>0</v>
          </cell>
          <cell r="BL1007">
            <v>0</v>
          </cell>
          <cell r="BM1007">
            <v>2</v>
          </cell>
        </row>
        <row r="1008">
          <cell r="BH1008">
            <v>1</v>
          </cell>
          <cell r="BI1008">
            <v>1</v>
          </cell>
          <cell r="BJ1008">
            <v>1</v>
          </cell>
          <cell r="BK1008">
            <v>0</v>
          </cell>
          <cell r="BL1008">
            <v>2</v>
          </cell>
          <cell r="BM1008">
            <v>5</v>
          </cell>
        </row>
        <row r="1009">
          <cell r="BH1009">
            <v>1</v>
          </cell>
          <cell r="BI1009">
            <v>1</v>
          </cell>
          <cell r="BJ1009">
            <v>1</v>
          </cell>
          <cell r="BK1009">
            <v>0</v>
          </cell>
          <cell r="BL1009">
            <v>2</v>
          </cell>
          <cell r="BM1009">
            <v>5</v>
          </cell>
        </row>
        <row r="1010">
          <cell r="BH1010">
            <v>1</v>
          </cell>
          <cell r="BI1010">
            <v>1</v>
          </cell>
          <cell r="BJ1010">
            <v>0</v>
          </cell>
          <cell r="BK1010">
            <v>0</v>
          </cell>
          <cell r="BL1010">
            <v>1</v>
          </cell>
          <cell r="BM1010">
            <v>3</v>
          </cell>
        </row>
        <row r="1011">
          <cell r="BH1011">
            <v>1</v>
          </cell>
          <cell r="BI1011">
            <v>1</v>
          </cell>
          <cell r="BJ1011">
            <v>1</v>
          </cell>
          <cell r="BK1011">
            <v>0</v>
          </cell>
          <cell r="BL1011">
            <v>0</v>
          </cell>
          <cell r="BM1011">
            <v>3</v>
          </cell>
        </row>
        <row r="1012">
          <cell r="BH1012">
            <v>1</v>
          </cell>
          <cell r="BI1012">
            <v>1</v>
          </cell>
          <cell r="BJ1012">
            <v>1</v>
          </cell>
          <cell r="BK1012">
            <v>0</v>
          </cell>
          <cell r="BL1012">
            <v>2</v>
          </cell>
          <cell r="BM1012">
            <v>5</v>
          </cell>
        </row>
        <row r="1013">
          <cell r="BH1013">
            <v>1</v>
          </cell>
          <cell r="BI1013">
            <v>1</v>
          </cell>
          <cell r="BJ1013">
            <v>1</v>
          </cell>
          <cell r="BK1013">
            <v>0</v>
          </cell>
          <cell r="BL1013">
            <v>0</v>
          </cell>
          <cell r="BM1013">
            <v>3</v>
          </cell>
        </row>
        <row r="1014">
          <cell r="BH1014">
            <v>1</v>
          </cell>
          <cell r="BI1014">
            <v>1</v>
          </cell>
          <cell r="BJ1014">
            <v>0</v>
          </cell>
          <cell r="BK1014">
            <v>0</v>
          </cell>
          <cell r="BL1014">
            <v>0</v>
          </cell>
          <cell r="BM1014">
            <v>2</v>
          </cell>
        </row>
        <row r="1015">
          <cell r="BH1015">
            <v>1</v>
          </cell>
          <cell r="BI1015">
            <v>1</v>
          </cell>
          <cell r="BJ1015">
            <v>1</v>
          </cell>
          <cell r="BK1015">
            <v>0</v>
          </cell>
          <cell r="BL1015">
            <v>1</v>
          </cell>
          <cell r="BM1015">
            <v>4</v>
          </cell>
        </row>
        <row r="1016">
          <cell r="BH1016">
            <v>1</v>
          </cell>
          <cell r="BI1016">
            <v>1</v>
          </cell>
          <cell r="BJ1016">
            <v>1</v>
          </cell>
          <cell r="BK1016">
            <v>0</v>
          </cell>
          <cell r="BL1016">
            <v>1</v>
          </cell>
          <cell r="BM1016">
            <v>4</v>
          </cell>
        </row>
        <row r="1017">
          <cell r="BH1017">
            <v>1</v>
          </cell>
          <cell r="BI1017">
            <v>1</v>
          </cell>
          <cell r="BJ1017">
            <v>0</v>
          </cell>
          <cell r="BK1017">
            <v>0</v>
          </cell>
          <cell r="BL1017">
            <v>1</v>
          </cell>
          <cell r="BM1017">
            <v>3</v>
          </cell>
        </row>
        <row r="1018">
          <cell r="BH1018">
            <v>1</v>
          </cell>
          <cell r="BI1018">
            <v>1</v>
          </cell>
          <cell r="BJ1018">
            <v>0</v>
          </cell>
          <cell r="BK1018">
            <v>0</v>
          </cell>
          <cell r="BL1018">
            <v>2</v>
          </cell>
          <cell r="BM1018">
            <v>4</v>
          </cell>
        </row>
        <row r="1019">
          <cell r="BH1019">
            <v>1</v>
          </cell>
          <cell r="BI1019">
            <v>1</v>
          </cell>
          <cell r="BJ1019">
            <v>1</v>
          </cell>
          <cell r="BK1019">
            <v>0</v>
          </cell>
          <cell r="BL1019">
            <v>0</v>
          </cell>
          <cell r="BM1019">
            <v>3</v>
          </cell>
        </row>
        <row r="1020">
          <cell r="BH1020">
            <v>1</v>
          </cell>
          <cell r="BI1020">
            <v>1</v>
          </cell>
          <cell r="BJ1020">
            <v>0</v>
          </cell>
          <cell r="BK1020">
            <v>0</v>
          </cell>
          <cell r="BL1020">
            <v>1</v>
          </cell>
          <cell r="BM1020">
            <v>3</v>
          </cell>
        </row>
        <row r="1021">
          <cell r="BH1021">
            <v>1</v>
          </cell>
          <cell r="BI1021">
            <v>1</v>
          </cell>
          <cell r="BJ1021">
            <v>0</v>
          </cell>
          <cell r="BK1021">
            <v>0</v>
          </cell>
          <cell r="BL1021">
            <v>0</v>
          </cell>
          <cell r="BM1021">
            <v>2</v>
          </cell>
        </row>
        <row r="1022">
          <cell r="BH1022">
            <v>1</v>
          </cell>
          <cell r="BI1022">
            <v>1</v>
          </cell>
          <cell r="BJ1022">
            <v>1</v>
          </cell>
          <cell r="BK1022">
            <v>0</v>
          </cell>
          <cell r="BL1022">
            <v>2</v>
          </cell>
          <cell r="BM1022">
            <v>5</v>
          </cell>
        </row>
        <row r="1023">
          <cell r="BH1023">
            <v>1</v>
          </cell>
          <cell r="BI1023">
            <v>0</v>
          </cell>
          <cell r="BJ1023">
            <v>1</v>
          </cell>
          <cell r="BK1023">
            <v>0</v>
          </cell>
          <cell r="BL1023">
            <v>1</v>
          </cell>
          <cell r="BM1023">
            <v>3</v>
          </cell>
        </row>
        <row r="1024">
          <cell r="BH1024">
            <v>1</v>
          </cell>
          <cell r="BI1024">
            <v>1</v>
          </cell>
          <cell r="BJ1024">
            <v>0</v>
          </cell>
          <cell r="BK1024">
            <v>0</v>
          </cell>
          <cell r="BL1024">
            <v>1</v>
          </cell>
          <cell r="BM1024">
            <v>3</v>
          </cell>
        </row>
        <row r="1025">
          <cell r="BH1025">
            <v>1</v>
          </cell>
          <cell r="BI1025">
            <v>1</v>
          </cell>
          <cell r="BJ1025">
            <v>1</v>
          </cell>
          <cell r="BK1025">
            <v>0</v>
          </cell>
          <cell r="BL1025">
            <v>1</v>
          </cell>
          <cell r="BM1025">
            <v>4</v>
          </cell>
        </row>
        <row r="1026">
          <cell r="BH1026">
            <v>1</v>
          </cell>
          <cell r="BI1026">
            <v>1</v>
          </cell>
          <cell r="BJ1026">
            <v>0</v>
          </cell>
          <cell r="BK1026">
            <v>0</v>
          </cell>
          <cell r="BL1026">
            <v>1</v>
          </cell>
          <cell r="BM1026">
            <v>3</v>
          </cell>
        </row>
        <row r="1027">
          <cell r="BH1027">
            <v>1</v>
          </cell>
          <cell r="BI1027">
            <v>1</v>
          </cell>
          <cell r="BJ1027">
            <v>0</v>
          </cell>
          <cell r="BK1027">
            <v>0</v>
          </cell>
          <cell r="BL1027">
            <v>2</v>
          </cell>
          <cell r="BM1027">
            <v>4</v>
          </cell>
        </row>
        <row r="1028">
          <cell r="BH1028">
            <v>1</v>
          </cell>
          <cell r="BI1028">
            <v>1</v>
          </cell>
          <cell r="BJ1028">
            <v>1</v>
          </cell>
          <cell r="BK1028">
            <v>0</v>
          </cell>
          <cell r="BL1028">
            <v>2</v>
          </cell>
          <cell r="BM1028">
            <v>5</v>
          </cell>
        </row>
        <row r="1029">
          <cell r="BH1029">
            <v>1</v>
          </cell>
          <cell r="BI1029">
            <v>1</v>
          </cell>
          <cell r="BJ1029">
            <v>1</v>
          </cell>
          <cell r="BK1029">
            <v>0</v>
          </cell>
          <cell r="BL1029">
            <v>2</v>
          </cell>
          <cell r="BM1029">
            <v>5</v>
          </cell>
        </row>
        <row r="1030">
          <cell r="BH1030">
            <v>1</v>
          </cell>
          <cell r="BI1030">
            <v>1</v>
          </cell>
          <cell r="BJ1030">
            <v>0</v>
          </cell>
          <cell r="BK1030">
            <v>0</v>
          </cell>
          <cell r="BL1030">
            <v>0</v>
          </cell>
          <cell r="BM1030">
            <v>2</v>
          </cell>
        </row>
        <row r="1031">
          <cell r="BH1031">
            <v>1</v>
          </cell>
          <cell r="BI1031">
            <v>1</v>
          </cell>
          <cell r="BJ1031">
            <v>1</v>
          </cell>
          <cell r="BK1031">
            <v>0</v>
          </cell>
          <cell r="BL1031">
            <v>1</v>
          </cell>
          <cell r="BM1031">
            <v>4</v>
          </cell>
        </row>
        <row r="1032">
          <cell r="BH1032">
            <v>1</v>
          </cell>
          <cell r="BI1032">
            <v>1</v>
          </cell>
          <cell r="BJ1032">
            <v>0</v>
          </cell>
          <cell r="BK1032">
            <v>0</v>
          </cell>
          <cell r="BL1032">
            <v>1</v>
          </cell>
          <cell r="BM1032">
            <v>3</v>
          </cell>
        </row>
        <row r="1033">
          <cell r="BH1033">
            <v>1</v>
          </cell>
          <cell r="BI1033">
            <v>1</v>
          </cell>
          <cell r="BJ1033">
            <v>0</v>
          </cell>
          <cell r="BK1033">
            <v>0</v>
          </cell>
          <cell r="BL1033">
            <v>0</v>
          </cell>
          <cell r="BM1033">
            <v>2</v>
          </cell>
        </row>
        <row r="1034">
          <cell r="BH1034">
            <v>1</v>
          </cell>
          <cell r="BI1034">
            <v>1</v>
          </cell>
          <cell r="BJ1034">
            <v>1</v>
          </cell>
          <cell r="BK1034">
            <v>0</v>
          </cell>
          <cell r="BL1034">
            <v>1</v>
          </cell>
          <cell r="BM1034">
            <v>4</v>
          </cell>
        </row>
        <row r="1035">
          <cell r="BH1035">
            <v>1</v>
          </cell>
          <cell r="BI1035">
            <v>1</v>
          </cell>
          <cell r="BJ1035">
            <v>1</v>
          </cell>
          <cell r="BK1035">
            <v>0</v>
          </cell>
          <cell r="BL1035">
            <v>1</v>
          </cell>
          <cell r="BM1035">
            <v>4</v>
          </cell>
        </row>
        <row r="1036">
          <cell r="BH1036">
            <v>1</v>
          </cell>
          <cell r="BI1036">
            <v>1</v>
          </cell>
          <cell r="BJ1036">
            <v>1</v>
          </cell>
          <cell r="BK1036">
            <v>0</v>
          </cell>
          <cell r="BL1036">
            <v>2</v>
          </cell>
          <cell r="BM1036">
            <v>5</v>
          </cell>
        </row>
        <row r="1037">
          <cell r="BH1037">
            <v>1</v>
          </cell>
          <cell r="BI1037">
            <v>1</v>
          </cell>
          <cell r="BJ1037">
            <v>0</v>
          </cell>
          <cell r="BK1037">
            <v>0</v>
          </cell>
          <cell r="BL1037">
            <v>2</v>
          </cell>
          <cell r="BM1037">
            <v>4</v>
          </cell>
        </row>
        <row r="1038">
          <cell r="BH1038">
            <v>1</v>
          </cell>
          <cell r="BI1038">
            <v>1</v>
          </cell>
          <cell r="BJ1038">
            <v>0</v>
          </cell>
          <cell r="BK1038">
            <v>0</v>
          </cell>
          <cell r="BL1038">
            <v>0</v>
          </cell>
          <cell r="BM1038">
            <v>2</v>
          </cell>
        </row>
        <row r="1039">
          <cell r="BH1039">
            <v>1</v>
          </cell>
          <cell r="BI1039">
            <v>1</v>
          </cell>
          <cell r="BJ1039">
            <v>1</v>
          </cell>
          <cell r="BK1039">
            <v>0</v>
          </cell>
          <cell r="BL1039">
            <v>1</v>
          </cell>
          <cell r="BM1039">
            <v>4</v>
          </cell>
        </row>
        <row r="1040">
          <cell r="BH1040">
            <v>1</v>
          </cell>
          <cell r="BI1040">
            <v>1</v>
          </cell>
          <cell r="BJ1040">
            <v>0</v>
          </cell>
          <cell r="BK1040">
            <v>0</v>
          </cell>
          <cell r="BL1040">
            <v>2</v>
          </cell>
          <cell r="BM1040">
            <v>4</v>
          </cell>
        </row>
        <row r="1041">
          <cell r="BH1041">
            <v>1</v>
          </cell>
          <cell r="BI1041">
            <v>1</v>
          </cell>
          <cell r="BJ1041">
            <v>1</v>
          </cell>
          <cell r="BK1041">
            <v>0</v>
          </cell>
          <cell r="BL1041">
            <v>2</v>
          </cell>
          <cell r="BM1041">
            <v>5</v>
          </cell>
        </row>
        <row r="1042">
          <cell r="BH1042">
            <v>1</v>
          </cell>
          <cell r="BI1042">
            <v>1</v>
          </cell>
          <cell r="BJ1042">
            <v>0</v>
          </cell>
          <cell r="BK1042">
            <v>0</v>
          </cell>
          <cell r="BL1042">
            <v>2</v>
          </cell>
          <cell r="BM1042">
            <v>4</v>
          </cell>
        </row>
        <row r="1043">
          <cell r="BH1043">
            <v>1</v>
          </cell>
          <cell r="BI1043">
            <v>1</v>
          </cell>
          <cell r="BJ1043">
            <v>1</v>
          </cell>
          <cell r="BK1043">
            <v>0</v>
          </cell>
          <cell r="BL1043">
            <v>2</v>
          </cell>
          <cell r="BM1043">
            <v>5</v>
          </cell>
        </row>
        <row r="1044">
          <cell r="BH1044">
            <v>1</v>
          </cell>
          <cell r="BI1044">
            <v>1</v>
          </cell>
          <cell r="BJ1044">
            <v>1</v>
          </cell>
          <cell r="BK1044">
            <v>0</v>
          </cell>
          <cell r="BL1044">
            <v>2</v>
          </cell>
          <cell r="BM1044">
            <v>5</v>
          </cell>
        </row>
        <row r="1045">
          <cell r="BH1045">
            <v>1</v>
          </cell>
          <cell r="BI1045">
            <v>1</v>
          </cell>
          <cell r="BJ1045">
            <v>1</v>
          </cell>
          <cell r="BK1045">
            <v>0</v>
          </cell>
          <cell r="BL1045">
            <v>2</v>
          </cell>
          <cell r="BM1045">
            <v>5</v>
          </cell>
        </row>
        <row r="1046">
          <cell r="BH1046">
            <v>1</v>
          </cell>
          <cell r="BI1046">
            <v>1</v>
          </cell>
          <cell r="BJ1046">
            <v>1</v>
          </cell>
          <cell r="BK1046">
            <v>0</v>
          </cell>
          <cell r="BL1046">
            <v>0</v>
          </cell>
          <cell r="BM1046">
            <v>3</v>
          </cell>
        </row>
        <row r="1047">
          <cell r="BH1047">
            <v>1</v>
          </cell>
          <cell r="BI1047">
            <v>1</v>
          </cell>
          <cell r="BJ1047">
            <v>1</v>
          </cell>
          <cell r="BK1047">
            <v>0</v>
          </cell>
          <cell r="BL1047">
            <v>2</v>
          </cell>
          <cell r="BM1047">
            <v>5</v>
          </cell>
        </row>
        <row r="1048">
          <cell r="BH1048">
            <v>1</v>
          </cell>
          <cell r="BI1048">
            <v>1</v>
          </cell>
          <cell r="BJ1048">
            <v>1</v>
          </cell>
          <cell r="BK1048">
            <v>0</v>
          </cell>
          <cell r="BL1048">
            <v>1</v>
          </cell>
          <cell r="BM1048">
            <v>4</v>
          </cell>
        </row>
        <row r="1049">
          <cell r="BH1049">
            <v>1</v>
          </cell>
          <cell r="BI1049">
            <v>1</v>
          </cell>
          <cell r="BJ1049">
            <v>1</v>
          </cell>
          <cell r="BK1049">
            <v>0</v>
          </cell>
          <cell r="BL1049">
            <v>2</v>
          </cell>
          <cell r="BM1049">
            <v>5</v>
          </cell>
        </row>
        <row r="1050">
          <cell r="BH1050">
            <v>1</v>
          </cell>
          <cell r="BI1050">
            <v>1</v>
          </cell>
          <cell r="BJ1050">
            <v>0</v>
          </cell>
          <cell r="BK1050">
            <v>0</v>
          </cell>
          <cell r="BL1050">
            <v>0</v>
          </cell>
          <cell r="BM1050">
            <v>2</v>
          </cell>
        </row>
        <row r="1051">
          <cell r="BH1051">
            <v>1</v>
          </cell>
          <cell r="BI1051">
            <v>1</v>
          </cell>
          <cell r="BJ1051">
            <v>1</v>
          </cell>
          <cell r="BK1051">
            <v>0</v>
          </cell>
          <cell r="BL1051">
            <v>2</v>
          </cell>
          <cell r="BM1051">
            <v>5</v>
          </cell>
        </row>
        <row r="1052">
          <cell r="BH1052">
            <v>0</v>
          </cell>
          <cell r="BI1052">
            <v>0</v>
          </cell>
          <cell r="BJ1052">
            <v>0</v>
          </cell>
          <cell r="BK1052">
            <v>0</v>
          </cell>
          <cell r="BL1052">
            <v>0</v>
          </cell>
          <cell r="BM1052">
            <v>0</v>
          </cell>
        </row>
        <row r="1053">
          <cell r="BH1053">
            <v>1</v>
          </cell>
          <cell r="BI1053">
            <v>1</v>
          </cell>
          <cell r="BJ1053">
            <v>1</v>
          </cell>
          <cell r="BK1053">
            <v>0</v>
          </cell>
          <cell r="BL1053">
            <v>1</v>
          </cell>
          <cell r="BM1053">
            <v>4</v>
          </cell>
        </row>
        <row r="1054">
          <cell r="BH1054">
            <v>1</v>
          </cell>
          <cell r="BI1054">
            <v>1</v>
          </cell>
          <cell r="BJ1054">
            <v>0</v>
          </cell>
          <cell r="BK1054">
            <v>0</v>
          </cell>
          <cell r="BL1054">
            <v>2</v>
          </cell>
          <cell r="BM1054">
            <v>4</v>
          </cell>
        </row>
        <row r="1055">
          <cell r="BH1055">
            <v>1</v>
          </cell>
          <cell r="BI1055">
            <v>1</v>
          </cell>
          <cell r="BJ1055">
            <v>0</v>
          </cell>
          <cell r="BK1055">
            <v>0</v>
          </cell>
          <cell r="BL1055">
            <v>1</v>
          </cell>
          <cell r="BM1055">
            <v>3</v>
          </cell>
        </row>
        <row r="1056">
          <cell r="BH1056">
            <v>1</v>
          </cell>
          <cell r="BI1056">
            <v>1</v>
          </cell>
          <cell r="BJ1056">
            <v>1</v>
          </cell>
          <cell r="BK1056">
            <v>0</v>
          </cell>
          <cell r="BL1056">
            <v>1</v>
          </cell>
          <cell r="BM1056">
            <v>4</v>
          </cell>
        </row>
        <row r="1057">
          <cell r="BH1057">
            <v>1</v>
          </cell>
          <cell r="BI1057">
            <v>1</v>
          </cell>
          <cell r="BJ1057">
            <v>1</v>
          </cell>
          <cell r="BK1057">
            <v>0</v>
          </cell>
          <cell r="BL1057">
            <v>2</v>
          </cell>
          <cell r="BM1057">
            <v>5</v>
          </cell>
        </row>
        <row r="1058">
          <cell r="BH1058">
            <v>1</v>
          </cell>
          <cell r="BI1058">
            <v>1</v>
          </cell>
          <cell r="BJ1058">
            <v>0</v>
          </cell>
          <cell r="BK1058">
            <v>0</v>
          </cell>
          <cell r="BL1058">
            <v>1</v>
          </cell>
          <cell r="BM1058">
            <v>3</v>
          </cell>
        </row>
        <row r="1059">
          <cell r="BH1059">
            <v>1</v>
          </cell>
          <cell r="BI1059">
            <v>1</v>
          </cell>
          <cell r="BJ1059">
            <v>1</v>
          </cell>
          <cell r="BK1059">
            <v>0</v>
          </cell>
          <cell r="BL1059">
            <v>2</v>
          </cell>
          <cell r="BM1059">
            <v>5</v>
          </cell>
        </row>
        <row r="1060">
          <cell r="BH1060">
            <v>1</v>
          </cell>
          <cell r="BI1060">
            <v>1</v>
          </cell>
          <cell r="BJ1060">
            <v>0</v>
          </cell>
          <cell r="BK1060">
            <v>0</v>
          </cell>
          <cell r="BL1060">
            <v>2</v>
          </cell>
          <cell r="BM1060">
            <v>4</v>
          </cell>
        </row>
        <row r="1061">
          <cell r="BH1061">
            <v>1</v>
          </cell>
          <cell r="BI1061">
            <v>1</v>
          </cell>
          <cell r="BJ1061">
            <v>0</v>
          </cell>
          <cell r="BK1061">
            <v>0</v>
          </cell>
          <cell r="BL1061">
            <v>1</v>
          </cell>
          <cell r="BM1061">
            <v>3</v>
          </cell>
        </row>
        <row r="1062">
          <cell r="BH1062">
            <v>1</v>
          </cell>
          <cell r="BI1062">
            <v>1</v>
          </cell>
          <cell r="BJ1062">
            <v>1</v>
          </cell>
          <cell r="BK1062">
            <v>0</v>
          </cell>
          <cell r="BL1062">
            <v>2</v>
          </cell>
          <cell r="BM1062">
            <v>5</v>
          </cell>
        </row>
        <row r="1063">
          <cell r="BH1063">
            <v>1</v>
          </cell>
          <cell r="BI1063">
            <v>1</v>
          </cell>
          <cell r="BJ1063">
            <v>1</v>
          </cell>
          <cell r="BK1063">
            <v>0</v>
          </cell>
          <cell r="BL1063">
            <v>2</v>
          </cell>
          <cell r="BM1063">
            <v>5</v>
          </cell>
        </row>
        <row r="1064">
          <cell r="BH1064">
            <v>1</v>
          </cell>
          <cell r="BI1064">
            <v>1</v>
          </cell>
          <cell r="BJ1064">
            <v>1</v>
          </cell>
          <cell r="BK1064">
            <v>0</v>
          </cell>
          <cell r="BL1064">
            <v>1</v>
          </cell>
          <cell r="BM1064">
            <v>4</v>
          </cell>
        </row>
        <row r="1065">
          <cell r="BH1065">
            <v>1</v>
          </cell>
          <cell r="BI1065">
            <v>1</v>
          </cell>
          <cell r="BJ1065">
            <v>1</v>
          </cell>
          <cell r="BK1065">
            <v>0</v>
          </cell>
          <cell r="BL1065">
            <v>2</v>
          </cell>
          <cell r="BM1065">
            <v>5</v>
          </cell>
        </row>
        <row r="1066">
          <cell r="BH1066">
            <v>1</v>
          </cell>
          <cell r="BI1066">
            <v>1</v>
          </cell>
          <cell r="BJ1066">
            <v>1</v>
          </cell>
          <cell r="BK1066">
            <v>0</v>
          </cell>
          <cell r="BL1066">
            <v>2</v>
          </cell>
          <cell r="BM1066">
            <v>5</v>
          </cell>
        </row>
        <row r="1067">
          <cell r="BH1067">
            <v>1</v>
          </cell>
          <cell r="BI1067">
            <v>1</v>
          </cell>
          <cell r="BJ1067">
            <v>1</v>
          </cell>
          <cell r="BK1067">
            <v>0</v>
          </cell>
          <cell r="BL1067">
            <v>2</v>
          </cell>
          <cell r="BM1067">
            <v>5</v>
          </cell>
        </row>
        <row r="1068">
          <cell r="BH1068">
            <v>1</v>
          </cell>
          <cell r="BI1068">
            <v>1</v>
          </cell>
          <cell r="BJ1068">
            <v>1</v>
          </cell>
          <cell r="BK1068">
            <v>0</v>
          </cell>
          <cell r="BL1068">
            <v>2</v>
          </cell>
          <cell r="BM1068">
            <v>5</v>
          </cell>
        </row>
        <row r="1069">
          <cell r="BH1069">
            <v>1</v>
          </cell>
          <cell r="BI1069">
            <v>1</v>
          </cell>
          <cell r="BJ1069">
            <v>1</v>
          </cell>
          <cell r="BK1069">
            <v>0</v>
          </cell>
          <cell r="BL1069">
            <v>1</v>
          </cell>
          <cell r="BM1069">
            <v>4</v>
          </cell>
        </row>
        <row r="1070">
          <cell r="BH1070">
            <v>1</v>
          </cell>
          <cell r="BI1070">
            <v>1</v>
          </cell>
          <cell r="BJ1070">
            <v>0</v>
          </cell>
          <cell r="BK1070">
            <v>0</v>
          </cell>
          <cell r="BL1070">
            <v>1</v>
          </cell>
          <cell r="BM1070">
            <v>3</v>
          </cell>
        </row>
        <row r="1071">
          <cell r="BH1071">
            <v>1</v>
          </cell>
          <cell r="BI1071">
            <v>1</v>
          </cell>
          <cell r="BJ1071">
            <v>0</v>
          </cell>
          <cell r="BK1071">
            <v>0</v>
          </cell>
          <cell r="BL1071">
            <v>2</v>
          </cell>
          <cell r="BM1071">
            <v>4</v>
          </cell>
        </row>
        <row r="1072">
          <cell r="BH1072">
            <v>1</v>
          </cell>
          <cell r="BI1072">
            <v>1</v>
          </cell>
          <cell r="BJ1072">
            <v>0</v>
          </cell>
          <cell r="BK1072">
            <v>0</v>
          </cell>
          <cell r="BL1072">
            <v>2</v>
          </cell>
          <cell r="BM1072">
            <v>4</v>
          </cell>
        </row>
        <row r="1073">
          <cell r="BH1073">
            <v>1</v>
          </cell>
          <cell r="BI1073">
            <v>1</v>
          </cell>
          <cell r="BJ1073">
            <v>1</v>
          </cell>
          <cell r="BK1073">
            <v>0</v>
          </cell>
          <cell r="BL1073">
            <v>1</v>
          </cell>
          <cell r="BM1073">
            <v>4</v>
          </cell>
        </row>
        <row r="1074">
          <cell r="BH1074">
            <v>1</v>
          </cell>
          <cell r="BI1074">
            <v>1</v>
          </cell>
          <cell r="BJ1074">
            <v>1</v>
          </cell>
          <cell r="BK1074">
            <v>0</v>
          </cell>
          <cell r="BL1074">
            <v>1</v>
          </cell>
          <cell r="BM1074">
            <v>4</v>
          </cell>
        </row>
        <row r="1075">
          <cell r="BH1075">
            <v>1</v>
          </cell>
          <cell r="BI1075">
            <v>1</v>
          </cell>
          <cell r="BJ1075">
            <v>1</v>
          </cell>
          <cell r="BK1075">
            <v>0</v>
          </cell>
          <cell r="BL1075">
            <v>1</v>
          </cell>
          <cell r="BM1075">
            <v>4</v>
          </cell>
        </row>
        <row r="1076">
          <cell r="BH1076">
            <v>1</v>
          </cell>
          <cell r="BI1076">
            <v>1</v>
          </cell>
          <cell r="BJ1076">
            <v>1</v>
          </cell>
          <cell r="BK1076">
            <v>0</v>
          </cell>
          <cell r="BL1076">
            <v>0</v>
          </cell>
          <cell r="BM1076">
            <v>3</v>
          </cell>
        </row>
        <row r="1077">
          <cell r="BH1077">
            <v>1</v>
          </cell>
          <cell r="BI1077">
            <v>1</v>
          </cell>
          <cell r="BJ1077">
            <v>1</v>
          </cell>
          <cell r="BK1077">
            <v>0</v>
          </cell>
          <cell r="BL1077">
            <v>2</v>
          </cell>
          <cell r="BM1077">
            <v>5</v>
          </cell>
        </row>
        <row r="1078">
          <cell r="BH1078">
            <v>1</v>
          </cell>
          <cell r="BI1078">
            <v>1</v>
          </cell>
          <cell r="BJ1078">
            <v>1</v>
          </cell>
          <cell r="BK1078">
            <v>0</v>
          </cell>
          <cell r="BL1078">
            <v>1</v>
          </cell>
          <cell r="BM1078">
            <v>4</v>
          </cell>
        </row>
        <row r="1079">
          <cell r="BH1079">
            <v>1</v>
          </cell>
          <cell r="BI1079">
            <v>1</v>
          </cell>
          <cell r="BJ1079">
            <v>0</v>
          </cell>
          <cell r="BK1079">
            <v>0</v>
          </cell>
          <cell r="BL1079">
            <v>1</v>
          </cell>
          <cell r="BM1079">
            <v>3</v>
          </cell>
        </row>
        <row r="1080">
          <cell r="BH1080">
            <v>1</v>
          </cell>
          <cell r="BI1080">
            <v>1</v>
          </cell>
          <cell r="BJ1080">
            <v>1</v>
          </cell>
          <cell r="BK1080">
            <v>0</v>
          </cell>
          <cell r="BL1080">
            <v>0</v>
          </cell>
          <cell r="BM1080">
            <v>3</v>
          </cell>
        </row>
        <row r="1081">
          <cell r="BH1081">
            <v>1</v>
          </cell>
          <cell r="BI1081">
            <v>1</v>
          </cell>
          <cell r="BJ1081">
            <v>1</v>
          </cell>
          <cell r="BK1081">
            <v>0</v>
          </cell>
          <cell r="BL1081">
            <v>1</v>
          </cell>
          <cell r="BM1081">
            <v>4</v>
          </cell>
        </row>
        <row r="1082">
          <cell r="BH1082">
            <v>1</v>
          </cell>
          <cell r="BI1082">
            <v>1</v>
          </cell>
          <cell r="BJ1082">
            <v>1</v>
          </cell>
          <cell r="BK1082">
            <v>0</v>
          </cell>
          <cell r="BL1082">
            <v>2</v>
          </cell>
          <cell r="BM1082">
            <v>5</v>
          </cell>
        </row>
        <row r="1083">
          <cell r="BH1083">
            <v>1</v>
          </cell>
          <cell r="BI1083">
            <v>1</v>
          </cell>
          <cell r="BJ1083">
            <v>0</v>
          </cell>
          <cell r="BK1083">
            <v>0</v>
          </cell>
          <cell r="BL1083">
            <v>2</v>
          </cell>
          <cell r="BM1083">
            <v>4</v>
          </cell>
        </row>
        <row r="1084">
          <cell r="BH1084">
            <v>1</v>
          </cell>
          <cell r="BI1084">
            <v>1</v>
          </cell>
          <cell r="BJ1084">
            <v>1</v>
          </cell>
          <cell r="BK1084">
            <v>0</v>
          </cell>
          <cell r="BL1084">
            <v>0</v>
          </cell>
          <cell r="BM1084">
            <v>3</v>
          </cell>
        </row>
        <row r="1085">
          <cell r="BH1085">
            <v>1</v>
          </cell>
          <cell r="BI1085">
            <v>1</v>
          </cell>
          <cell r="BJ1085">
            <v>1</v>
          </cell>
          <cell r="BK1085">
            <v>0</v>
          </cell>
          <cell r="BL1085">
            <v>1</v>
          </cell>
          <cell r="BM1085">
            <v>4</v>
          </cell>
        </row>
        <row r="1086">
          <cell r="BH1086">
            <v>1</v>
          </cell>
          <cell r="BI1086">
            <v>1</v>
          </cell>
          <cell r="BJ1086">
            <v>0</v>
          </cell>
          <cell r="BK1086">
            <v>0</v>
          </cell>
          <cell r="BL1086">
            <v>1</v>
          </cell>
          <cell r="BM1086">
            <v>3</v>
          </cell>
        </row>
        <row r="1087">
          <cell r="BH1087">
            <v>1</v>
          </cell>
          <cell r="BI1087">
            <v>1</v>
          </cell>
          <cell r="BJ1087">
            <v>1</v>
          </cell>
          <cell r="BK1087">
            <v>0</v>
          </cell>
          <cell r="BL1087">
            <v>0</v>
          </cell>
          <cell r="BM1087">
            <v>3</v>
          </cell>
        </row>
        <row r="1088">
          <cell r="BH1088">
            <v>1</v>
          </cell>
          <cell r="BI1088">
            <v>1</v>
          </cell>
          <cell r="BJ1088">
            <v>0</v>
          </cell>
          <cell r="BK1088">
            <v>0</v>
          </cell>
          <cell r="BL1088">
            <v>0</v>
          </cell>
          <cell r="BM1088">
            <v>2</v>
          </cell>
        </row>
        <row r="1089">
          <cell r="BH1089">
            <v>1</v>
          </cell>
          <cell r="BI1089">
            <v>1</v>
          </cell>
          <cell r="BJ1089">
            <v>1</v>
          </cell>
          <cell r="BK1089">
            <v>0</v>
          </cell>
          <cell r="BL1089">
            <v>2</v>
          </cell>
          <cell r="BM1089">
            <v>5</v>
          </cell>
        </row>
        <row r="1090">
          <cell r="BH1090">
            <v>1</v>
          </cell>
          <cell r="BI1090">
            <v>1</v>
          </cell>
          <cell r="BJ1090">
            <v>1</v>
          </cell>
          <cell r="BK1090">
            <v>0</v>
          </cell>
          <cell r="BL1090">
            <v>1</v>
          </cell>
          <cell r="BM1090">
            <v>4</v>
          </cell>
        </row>
        <row r="1091">
          <cell r="BH1091">
            <v>1</v>
          </cell>
          <cell r="BI1091">
            <v>1</v>
          </cell>
          <cell r="BJ1091">
            <v>0</v>
          </cell>
          <cell r="BK1091">
            <v>0</v>
          </cell>
          <cell r="BL1091">
            <v>1</v>
          </cell>
          <cell r="BM1091">
            <v>3</v>
          </cell>
        </row>
        <row r="1092">
          <cell r="BH1092">
            <v>1</v>
          </cell>
          <cell r="BI1092">
            <v>2</v>
          </cell>
          <cell r="BJ1092">
            <v>0</v>
          </cell>
          <cell r="BK1092">
            <v>0</v>
          </cell>
          <cell r="BL1092">
            <v>2</v>
          </cell>
          <cell r="BM1092">
            <v>5</v>
          </cell>
        </row>
        <row r="1093">
          <cell r="BH1093">
            <v>1</v>
          </cell>
          <cell r="BI1093">
            <v>0</v>
          </cell>
          <cell r="BJ1093">
            <v>0</v>
          </cell>
          <cell r="BK1093">
            <v>0</v>
          </cell>
          <cell r="BL1093">
            <v>0</v>
          </cell>
          <cell r="BM1093">
            <v>1</v>
          </cell>
        </row>
        <row r="1094">
          <cell r="BH1094">
            <v>1</v>
          </cell>
          <cell r="BI1094">
            <v>0</v>
          </cell>
          <cell r="BJ1094">
            <v>1</v>
          </cell>
          <cell r="BK1094">
            <v>0</v>
          </cell>
          <cell r="BL1094">
            <v>0</v>
          </cell>
          <cell r="BM1094">
            <v>2</v>
          </cell>
        </row>
        <row r="1095">
          <cell r="BH1095">
            <v>1</v>
          </cell>
          <cell r="BI1095">
            <v>1</v>
          </cell>
          <cell r="BJ1095">
            <v>1</v>
          </cell>
          <cell r="BK1095">
            <v>0</v>
          </cell>
          <cell r="BL1095">
            <v>2</v>
          </cell>
          <cell r="BM1095">
            <v>5</v>
          </cell>
        </row>
        <row r="1096">
          <cell r="BH1096">
            <v>1</v>
          </cell>
          <cell r="BI1096">
            <v>0</v>
          </cell>
          <cell r="BJ1096">
            <v>0</v>
          </cell>
          <cell r="BK1096">
            <v>0</v>
          </cell>
          <cell r="BL1096">
            <v>0</v>
          </cell>
          <cell r="BM1096">
            <v>1</v>
          </cell>
        </row>
        <row r="1097">
          <cell r="BH1097">
            <v>1</v>
          </cell>
          <cell r="BI1097">
            <v>1</v>
          </cell>
          <cell r="BJ1097">
            <v>0</v>
          </cell>
          <cell r="BK1097">
            <v>0</v>
          </cell>
          <cell r="BL1097">
            <v>1</v>
          </cell>
          <cell r="BM1097">
            <v>3</v>
          </cell>
        </row>
        <row r="1098">
          <cell r="BH1098">
            <v>1</v>
          </cell>
          <cell r="BI1098">
            <v>1</v>
          </cell>
          <cell r="BJ1098">
            <v>1</v>
          </cell>
          <cell r="BK1098">
            <v>1</v>
          </cell>
          <cell r="BL1098">
            <v>2</v>
          </cell>
          <cell r="BM1098">
            <v>6</v>
          </cell>
        </row>
        <row r="1099">
          <cell r="BH1099">
            <v>1</v>
          </cell>
          <cell r="BI1099">
            <v>0</v>
          </cell>
          <cell r="BJ1099">
            <v>1</v>
          </cell>
          <cell r="BK1099">
            <v>0</v>
          </cell>
          <cell r="BL1099">
            <v>2</v>
          </cell>
          <cell r="BM1099">
            <v>4</v>
          </cell>
        </row>
        <row r="1100">
          <cell r="BH1100">
            <v>1</v>
          </cell>
          <cell r="BI1100">
            <v>1</v>
          </cell>
          <cell r="BJ1100">
            <v>0</v>
          </cell>
          <cell r="BK1100">
            <v>0</v>
          </cell>
          <cell r="BL1100">
            <v>0</v>
          </cell>
          <cell r="BM1100">
            <v>2</v>
          </cell>
        </row>
        <row r="1101">
          <cell r="BH1101">
            <v>1</v>
          </cell>
          <cell r="BI1101">
            <v>1</v>
          </cell>
          <cell r="BJ1101">
            <v>1</v>
          </cell>
          <cell r="BK1101">
            <v>0</v>
          </cell>
          <cell r="BL1101">
            <v>2</v>
          </cell>
          <cell r="BM1101">
            <v>5</v>
          </cell>
        </row>
        <row r="1102">
          <cell r="BH1102">
            <v>1</v>
          </cell>
          <cell r="BI1102">
            <v>0</v>
          </cell>
          <cell r="BJ1102">
            <v>1</v>
          </cell>
          <cell r="BK1102">
            <v>0</v>
          </cell>
          <cell r="BL1102">
            <v>1</v>
          </cell>
          <cell r="BM1102">
            <v>3</v>
          </cell>
        </row>
        <row r="1103">
          <cell r="BH1103">
            <v>1</v>
          </cell>
          <cell r="BI1103">
            <v>0</v>
          </cell>
          <cell r="BJ1103">
            <v>0</v>
          </cell>
          <cell r="BK1103">
            <v>0</v>
          </cell>
          <cell r="BL1103">
            <v>0</v>
          </cell>
          <cell r="BM1103">
            <v>1</v>
          </cell>
        </row>
        <row r="1104">
          <cell r="BH1104">
            <v>1</v>
          </cell>
          <cell r="BI1104">
            <v>0</v>
          </cell>
          <cell r="BJ1104">
            <v>0</v>
          </cell>
          <cell r="BK1104">
            <v>0</v>
          </cell>
          <cell r="BL1104">
            <v>0</v>
          </cell>
          <cell r="BM1104">
            <v>1</v>
          </cell>
        </row>
        <row r="1105">
          <cell r="BH1105">
            <v>1</v>
          </cell>
          <cell r="BI1105">
            <v>1</v>
          </cell>
          <cell r="BJ1105">
            <v>0</v>
          </cell>
          <cell r="BK1105">
            <v>0</v>
          </cell>
          <cell r="BL1105">
            <v>1</v>
          </cell>
          <cell r="BM1105">
            <v>3</v>
          </cell>
        </row>
        <row r="1106">
          <cell r="BH1106">
            <v>1</v>
          </cell>
          <cell r="BI1106">
            <v>1</v>
          </cell>
          <cell r="BJ1106">
            <v>1</v>
          </cell>
          <cell r="BK1106">
            <v>0</v>
          </cell>
          <cell r="BL1106">
            <v>0</v>
          </cell>
          <cell r="BM1106">
            <v>3</v>
          </cell>
        </row>
        <row r="1107">
          <cell r="BH1107">
            <v>1</v>
          </cell>
          <cell r="BI1107">
            <v>1</v>
          </cell>
          <cell r="BJ1107">
            <v>0</v>
          </cell>
          <cell r="BK1107">
            <v>0</v>
          </cell>
          <cell r="BL1107">
            <v>1</v>
          </cell>
          <cell r="BM1107">
            <v>3</v>
          </cell>
        </row>
        <row r="1108">
          <cell r="BH1108">
            <v>1</v>
          </cell>
          <cell r="BI1108">
            <v>0</v>
          </cell>
          <cell r="BJ1108">
            <v>1</v>
          </cell>
          <cell r="BK1108">
            <v>0</v>
          </cell>
          <cell r="BL1108">
            <v>1</v>
          </cell>
          <cell r="BM1108">
            <v>3</v>
          </cell>
        </row>
        <row r="1109">
          <cell r="BH1109">
            <v>1</v>
          </cell>
          <cell r="BI1109">
            <v>1</v>
          </cell>
          <cell r="BJ1109">
            <v>0</v>
          </cell>
          <cell r="BK1109">
            <v>0</v>
          </cell>
          <cell r="BL1109">
            <v>1</v>
          </cell>
          <cell r="BM1109">
            <v>3</v>
          </cell>
        </row>
        <row r="1110">
          <cell r="BH1110">
            <v>1</v>
          </cell>
          <cell r="BI1110">
            <v>1</v>
          </cell>
          <cell r="BJ1110">
            <v>0</v>
          </cell>
          <cell r="BK1110">
            <v>0</v>
          </cell>
          <cell r="BL1110">
            <v>1</v>
          </cell>
          <cell r="BM1110">
            <v>3</v>
          </cell>
        </row>
        <row r="1111">
          <cell r="BH1111">
            <v>1</v>
          </cell>
          <cell r="BI1111">
            <v>1</v>
          </cell>
          <cell r="BJ1111">
            <v>1</v>
          </cell>
          <cell r="BK1111">
            <v>0</v>
          </cell>
          <cell r="BL1111">
            <v>2</v>
          </cell>
          <cell r="BM1111">
            <v>5</v>
          </cell>
        </row>
        <row r="1112">
          <cell r="BH1112">
            <v>1</v>
          </cell>
          <cell r="BI1112">
            <v>1</v>
          </cell>
          <cell r="BJ1112">
            <v>1</v>
          </cell>
          <cell r="BK1112">
            <v>0</v>
          </cell>
          <cell r="BL1112">
            <v>2</v>
          </cell>
          <cell r="BM1112">
            <v>5</v>
          </cell>
        </row>
        <row r="1113">
          <cell r="BH1113">
            <v>1</v>
          </cell>
          <cell r="BI1113">
            <v>1</v>
          </cell>
          <cell r="BJ1113">
            <v>1</v>
          </cell>
          <cell r="BK1113">
            <v>0</v>
          </cell>
          <cell r="BL1113">
            <v>2</v>
          </cell>
          <cell r="BM1113">
            <v>5</v>
          </cell>
        </row>
        <row r="1114">
          <cell r="BH1114">
            <v>1</v>
          </cell>
          <cell r="BI1114">
            <v>0</v>
          </cell>
          <cell r="BJ1114">
            <v>0</v>
          </cell>
          <cell r="BK1114">
            <v>0</v>
          </cell>
          <cell r="BL1114">
            <v>0</v>
          </cell>
          <cell r="BM1114">
            <v>1</v>
          </cell>
        </row>
        <row r="1115">
          <cell r="BH1115">
            <v>1</v>
          </cell>
          <cell r="BI1115">
            <v>0</v>
          </cell>
          <cell r="BJ1115">
            <v>0</v>
          </cell>
          <cell r="BK1115">
            <v>0</v>
          </cell>
          <cell r="BL1115">
            <v>0</v>
          </cell>
          <cell r="BM1115">
            <v>1</v>
          </cell>
        </row>
        <row r="1116">
          <cell r="BH1116">
            <v>1</v>
          </cell>
          <cell r="BI1116">
            <v>1</v>
          </cell>
          <cell r="BJ1116">
            <v>1</v>
          </cell>
          <cell r="BK1116">
            <v>0</v>
          </cell>
          <cell r="BL1116">
            <v>1</v>
          </cell>
          <cell r="BM1116">
            <v>4</v>
          </cell>
        </row>
        <row r="1117">
          <cell r="BH1117">
            <v>1</v>
          </cell>
          <cell r="BI1117">
            <v>1</v>
          </cell>
          <cell r="BJ1117">
            <v>0</v>
          </cell>
          <cell r="BK1117">
            <v>0</v>
          </cell>
          <cell r="BL1117">
            <v>1</v>
          </cell>
          <cell r="BM1117">
            <v>3</v>
          </cell>
        </row>
        <row r="1118">
          <cell r="BH1118">
            <v>1</v>
          </cell>
          <cell r="BI1118">
            <v>0</v>
          </cell>
          <cell r="BJ1118">
            <v>0</v>
          </cell>
          <cell r="BK1118">
            <v>0</v>
          </cell>
          <cell r="BL1118">
            <v>0</v>
          </cell>
          <cell r="BM1118">
            <v>1</v>
          </cell>
        </row>
        <row r="1119">
          <cell r="BH1119">
            <v>1</v>
          </cell>
          <cell r="BI1119">
            <v>1</v>
          </cell>
          <cell r="BJ1119">
            <v>1</v>
          </cell>
          <cell r="BK1119">
            <v>0</v>
          </cell>
          <cell r="BL1119">
            <v>1</v>
          </cell>
          <cell r="BM1119">
            <v>4</v>
          </cell>
        </row>
        <row r="1120">
          <cell r="BH1120">
            <v>1</v>
          </cell>
          <cell r="BI1120">
            <v>1</v>
          </cell>
          <cell r="BJ1120">
            <v>0</v>
          </cell>
          <cell r="BK1120">
            <v>0</v>
          </cell>
          <cell r="BL1120">
            <v>1</v>
          </cell>
          <cell r="BM1120">
            <v>3</v>
          </cell>
        </row>
        <row r="1121">
          <cell r="BH1121">
            <v>1</v>
          </cell>
          <cell r="BI1121">
            <v>1</v>
          </cell>
          <cell r="BJ1121">
            <v>0</v>
          </cell>
          <cell r="BK1121">
            <v>0</v>
          </cell>
          <cell r="BL1121">
            <v>1</v>
          </cell>
          <cell r="BM1121">
            <v>3</v>
          </cell>
        </row>
        <row r="1122">
          <cell r="BH1122">
            <v>1</v>
          </cell>
          <cell r="BI1122">
            <v>1</v>
          </cell>
          <cell r="BJ1122">
            <v>1</v>
          </cell>
          <cell r="BK1122">
            <v>0</v>
          </cell>
          <cell r="BL1122">
            <v>2</v>
          </cell>
          <cell r="BM1122">
            <v>5</v>
          </cell>
        </row>
        <row r="1123">
          <cell r="BH1123">
            <v>1</v>
          </cell>
          <cell r="BI1123">
            <v>1</v>
          </cell>
          <cell r="BJ1123">
            <v>0</v>
          </cell>
          <cell r="BK1123">
            <v>0</v>
          </cell>
          <cell r="BL1123">
            <v>0</v>
          </cell>
          <cell r="BM1123">
            <v>2</v>
          </cell>
        </row>
        <row r="1124">
          <cell r="BH1124">
            <v>1</v>
          </cell>
          <cell r="BI1124">
            <v>1</v>
          </cell>
          <cell r="BJ1124">
            <v>1</v>
          </cell>
          <cell r="BK1124">
            <v>0</v>
          </cell>
          <cell r="BL1124">
            <v>2</v>
          </cell>
          <cell r="BM1124">
            <v>5</v>
          </cell>
        </row>
        <row r="1125">
          <cell r="BH1125">
            <v>1</v>
          </cell>
          <cell r="BI1125">
            <v>1</v>
          </cell>
          <cell r="BJ1125">
            <v>1</v>
          </cell>
          <cell r="BK1125">
            <v>0</v>
          </cell>
          <cell r="BL1125">
            <v>1</v>
          </cell>
          <cell r="BM1125">
            <v>4</v>
          </cell>
        </row>
        <row r="1126">
          <cell r="BH1126">
            <v>1</v>
          </cell>
          <cell r="BI1126">
            <v>1</v>
          </cell>
          <cell r="BJ1126">
            <v>1</v>
          </cell>
          <cell r="BK1126">
            <v>0</v>
          </cell>
          <cell r="BL1126">
            <v>1</v>
          </cell>
          <cell r="BM1126">
            <v>4</v>
          </cell>
        </row>
        <row r="1127">
          <cell r="BH1127">
            <v>1</v>
          </cell>
          <cell r="BI1127">
            <v>0</v>
          </cell>
          <cell r="BJ1127">
            <v>0</v>
          </cell>
          <cell r="BK1127">
            <v>0</v>
          </cell>
          <cell r="BL1127">
            <v>1</v>
          </cell>
          <cell r="BM1127">
            <v>2</v>
          </cell>
        </row>
        <row r="1128">
          <cell r="BH1128">
            <v>1</v>
          </cell>
          <cell r="BI1128">
            <v>1</v>
          </cell>
          <cell r="BJ1128">
            <v>0</v>
          </cell>
          <cell r="BK1128">
            <v>0</v>
          </cell>
          <cell r="BL1128">
            <v>1</v>
          </cell>
          <cell r="BM1128">
            <v>3</v>
          </cell>
        </row>
        <row r="1129">
          <cell r="BH1129">
            <v>1</v>
          </cell>
          <cell r="BI1129">
            <v>1</v>
          </cell>
          <cell r="BJ1129">
            <v>0</v>
          </cell>
          <cell r="BK1129">
            <v>0</v>
          </cell>
          <cell r="BL1129">
            <v>1</v>
          </cell>
          <cell r="BM1129">
            <v>3</v>
          </cell>
        </row>
        <row r="1130">
          <cell r="BH1130">
            <v>1</v>
          </cell>
          <cell r="BI1130">
            <v>1</v>
          </cell>
          <cell r="BJ1130">
            <v>0</v>
          </cell>
          <cell r="BK1130">
            <v>0</v>
          </cell>
          <cell r="BL1130">
            <v>0</v>
          </cell>
          <cell r="BM1130">
            <v>2</v>
          </cell>
        </row>
        <row r="1131">
          <cell r="BH1131">
            <v>1</v>
          </cell>
          <cell r="BI1131">
            <v>0</v>
          </cell>
          <cell r="BJ1131">
            <v>1</v>
          </cell>
          <cell r="BK1131">
            <v>0</v>
          </cell>
          <cell r="BL1131">
            <v>2</v>
          </cell>
          <cell r="BM1131">
            <v>4</v>
          </cell>
        </row>
        <row r="1132">
          <cell r="BH1132">
            <v>1</v>
          </cell>
          <cell r="BI1132">
            <v>1</v>
          </cell>
          <cell r="BJ1132">
            <v>0</v>
          </cell>
          <cell r="BK1132">
            <v>0</v>
          </cell>
          <cell r="BL1132">
            <v>1</v>
          </cell>
          <cell r="BM1132">
            <v>3</v>
          </cell>
        </row>
        <row r="1133">
          <cell r="BH1133">
            <v>1</v>
          </cell>
          <cell r="BI1133">
            <v>0</v>
          </cell>
          <cell r="BJ1133">
            <v>0</v>
          </cell>
          <cell r="BK1133">
            <v>0</v>
          </cell>
          <cell r="BL1133">
            <v>0</v>
          </cell>
          <cell r="BM1133">
            <v>1</v>
          </cell>
        </row>
        <row r="1134">
          <cell r="BH1134">
            <v>1</v>
          </cell>
          <cell r="BI1134">
            <v>1</v>
          </cell>
          <cell r="BJ1134">
            <v>0</v>
          </cell>
          <cell r="BK1134">
            <v>0</v>
          </cell>
          <cell r="BL1134">
            <v>1</v>
          </cell>
          <cell r="BM1134">
            <v>3</v>
          </cell>
        </row>
        <row r="1135">
          <cell r="BH1135">
            <v>1</v>
          </cell>
          <cell r="BI1135">
            <v>0</v>
          </cell>
          <cell r="BJ1135">
            <v>1</v>
          </cell>
          <cell r="BK1135">
            <v>0</v>
          </cell>
          <cell r="BL1135">
            <v>2</v>
          </cell>
          <cell r="BM1135">
            <v>4</v>
          </cell>
        </row>
        <row r="1136">
          <cell r="BH1136">
            <v>1</v>
          </cell>
          <cell r="BI1136">
            <v>1</v>
          </cell>
          <cell r="BJ1136">
            <v>0</v>
          </cell>
          <cell r="BK1136">
            <v>0</v>
          </cell>
          <cell r="BL1136">
            <v>0</v>
          </cell>
          <cell r="BM1136">
            <v>2</v>
          </cell>
        </row>
        <row r="1137">
          <cell r="BH1137">
            <v>1</v>
          </cell>
          <cell r="BI1137">
            <v>1</v>
          </cell>
          <cell r="BJ1137">
            <v>0</v>
          </cell>
          <cell r="BK1137">
            <v>0</v>
          </cell>
          <cell r="BL1137">
            <v>1</v>
          </cell>
          <cell r="BM1137">
            <v>3</v>
          </cell>
        </row>
        <row r="1138">
          <cell r="BH1138">
            <v>0</v>
          </cell>
          <cell r="BI1138">
            <v>1</v>
          </cell>
          <cell r="BJ1138">
            <v>0</v>
          </cell>
          <cell r="BK1138">
            <v>0</v>
          </cell>
          <cell r="BL1138">
            <v>0</v>
          </cell>
          <cell r="BM1138">
            <v>1</v>
          </cell>
        </row>
        <row r="1139">
          <cell r="BH1139">
            <v>1</v>
          </cell>
          <cell r="BI1139">
            <v>0</v>
          </cell>
          <cell r="BJ1139">
            <v>0</v>
          </cell>
          <cell r="BK1139">
            <v>0</v>
          </cell>
          <cell r="BL1139">
            <v>1</v>
          </cell>
          <cell r="BM1139">
            <v>2</v>
          </cell>
        </row>
        <row r="1140">
          <cell r="BH1140">
            <v>1</v>
          </cell>
          <cell r="BI1140">
            <v>1</v>
          </cell>
          <cell r="BJ1140">
            <v>1</v>
          </cell>
          <cell r="BK1140">
            <v>0</v>
          </cell>
          <cell r="BL1140">
            <v>1</v>
          </cell>
          <cell r="BM1140">
            <v>4</v>
          </cell>
        </row>
        <row r="1141">
          <cell r="BH1141">
            <v>1</v>
          </cell>
          <cell r="BI1141">
            <v>0</v>
          </cell>
          <cell r="BJ1141">
            <v>0</v>
          </cell>
          <cell r="BK1141">
            <v>0</v>
          </cell>
          <cell r="BL1141">
            <v>0</v>
          </cell>
          <cell r="BM1141">
            <v>1</v>
          </cell>
        </row>
        <row r="1142">
          <cell r="BH1142">
            <v>1</v>
          </cell>
          <cell r="BI1142">
            <v>0</v>
          </cell>
          <cell r="BJ1142">
            <v>0</v>
          </cell>
          <cell r="BK1142">
            <v>0</v>
          </cell>
          <cell r="BL1142">
            <v>0</v>
          </cell>
          <cell r="BM1142">
            <v>1</v>
          </cell>
        </row>
        <row r="1143">
          <cell r="BH1143">
            <v>1</v>
          </cell>
          <cell r="BI1143">
            <v>1</v>
          </cell>
          <cell r="BJ1143">
            <v>0</v>
          </cell>
          <cell r="BK1143">
            <v>0</v>
          </cell>
          <cell r="BL1143">
            <v>1</v>
          </cell>
          <cell r="BM1143">
            <v>3</v>
          </cell>
        </row>
        <row r="1144">
          <cell r="BH1144">
            <v>1</v>
          </cell>
          <cell r="BI1144">
            <v>0</v>
          </cell>
          <cell r="BJ1144">
            <v>0</v>
          </cell>
          <cell r="BK1144">
            <v>0</v>
          </cell>
          <cell r="BL1144">
            <v>0</v>
          </cell>
          <cell r="BM1144">
            <v>1</v>
          </cell>
        </row>
        <row r="1145">
          <cell r="BH1145">
            <v>1</v>
          </cell>
          <cell r="BI1145">
            <v>1</v>
          </cell>
          <cell r="BJ1145">
            <v>1</v>
          </cell>
          <cell r="BK1145">
            <v>0</v>
          </cell>
          <cell r="BL1145">
            <v>1</v>
          </cell>
          <cell r="BM1145">
            <v>4</v>
          </cell>
        </row>
        <row r="1146">
          <cell r="BH1146">
            <v>1</v>
          </cell>
          <cell r="BI1146">
            <v>1</v>
          </cell>
          <cell r="BJ1146">
            <v>0</v>
          </cell>
          <cell r="BK1146">
            <v>0</v>
          </cell>
          <cell r="BL1146">
            <v>2</v>
          </cell>
          <cell r="BM1146">
            <v>4</v>
          </cell>
        </row>
        <row r="1147">
          <cell r="BH1147">
            <v>1</v>
          </cell>
          <cell r="BI1147">
            <v>0</v>
          </cell>
          <cell r="BJ1147">
            <v>0</v>
          </cell>
          <cell r="BK1147">
            <v>0</v>
          </cell>
          <cell r="BL1147">
            <v>1</v>
          </cell>
          <cell r="BM1147">
            <v>2</v>
          </cell>
        </row>
        <row r="1148">
          <cell r="BH1148">
            <v>1</v>
          </cell>
          <cell r="BI1148">
            <v>1</v>
          </cell>
          <cell r="BJ1148">
            <v>0</v>
          </cell>
          <cell r="BK1148">
            <v>0</v>
          </cell>
          <cell r="BL1148">
            <v>0</v>
          </cell>
          <cell r="BM1148">
            <v>2</v>
          </cell>
        </row>
        <row r="1149">
          <cell r="BH1149">
            <v>1</v>
          </cell>
          <cell r="BI1149">
            <v>1</v>
          </cell>
          <cell r="BJ1149">
            <v>0</v>
          </cell>
          <cell r="BK1149">
            <v>0</v>
          </cell>
          <cell r="BL1149">
            <v>1</v>
          </cell>
          <cell r="BM1149">
            <v>3</v>
          </cell>
        </row>
        <row r="1150">
          <cell r="BH1150">
            <v>1</v>
          </cell>
          <cell r="BI1150">
            <v>1</v>
          </cell>
          <cell r="BJ1150">
            <v>0</v>
          </cell>
          <cell r="BK1150">
            <v>0</v>
          </cell>
          <cell r="BL1150">
            <v>0</v>
          </cell>
          <cell r="BM1150">
            <v>2</v>
          </cell>
        </row>
        <row r="1151">
          <cell r="BH1151">
            <v>1</v>
          </cell>
          <cell r="BI1151">
            <v>0</v>
          </cell>
          <cell r="BJ1151">
            <v>0</v>
          </cell>
          <cell r="BK1151">
            <v>0</v>
          </cell>
          <cell r="BL1151">
            <v>1</v>
          </cell>
          <cell r="BM1151">
            <v>2</v>
          </cell>
        </row>
        <row r="1152">
          <cell r="BH1152">
            <v>1</v>
          </cell>
          <cell r="BI1152">
            <v>1</v>
          </cell>
          <cell r="BJ1152">
            <v>0</v>
          </cell>
          <cell r="BK1152">
            <v>0</v>
          </cell>
          <cell r="BL1152">
            <v>2</v>
          </cell>
          <cell r="BM1152">
            <v>4</v>
          </cell>
        </row>
        <row r="1153">
          <cell r="BH1153">
            <v>0</v>
          </cell>
          <cell r="BI1153">
            <v>0</v>
          </cell>
          <cell r="BJ1153">
            <v>0</v>
          </cell>
          <cell r="BK1153">
            <v>0</v>
          </cell>
          <cell r="BL1153">
            <v>0</v>
          </cell>
          <cell r="BM1153">
            <v>0</v>
          </cell>
        </row>
        <row r="1154">
          <cell r="BH1154">
            <v>1</v>
          </cell>
          <cell r="BI1154">
            <v>0</v>
          </cell>
          <cell r="BJ1154">
            <v>0</v>
          </cell>
          <cell r="BK1154">
            <v>0</v>
          </cell>
          <cell r="BL1154">
            <v>2</v>
          </cell>
          <cell r="BM1154">
            <v>3</v>
          </cell>
        </row>
        <row r="1155">
          <cell r="BH1155">
            <v>1</v>
          </cell>
          <cell r="BI1155">
            <v>1</v>
          </cell>
          <cell r="BJ1155">
            <v>0</v>
          </cell>
          <cell r="BK1155">
            <v>0</v>
          </cell>
          <cell r="BL1155">
            <v>0</v>
          </cell>
          <cell r="BM1155">
            <v>2</v>
          </cell>
        </row>
        <row r="1156">
          <cell r="BH1156">
            <v>1</v>
          </cell>
          <cell r="BI1156">
            <v>1</v>
          </cell>
          <cell r="BJ1156">
            <v>0</v>
          </cell>
          <cell r="BK1156">
            <v>0</v>
          </cell>
          <cell r="BL1156">
            <v>1</v>
          </cell>
          <cell r="BM1156">
            <v>3</v>
          </cell>
        </row>
        <row r="1157">
          <cell r="BH1157">
            <v>1</v>
          </cell>
          <cell r="BI1157">
            <v>1</v>
          </cell>
          <cell r="BJ1157">
            <v>0</v>
          </cell>
          <cell r="BK1157">
            <v>0</v>
          </cell>
          <cell r="BL1157">
            <v>1</v>
          </cell>
          <cell r="BM1157">
            <v>3</v>
          </cell>
        </row>
        <row r="1158">
          <cell r="BH1158">
            <v>1</v>
          </cell>
          <cell r="BI1158">
            <v>1</v>
          </cell>
          <cell r="BJ1158">
            <v>0</v>
          </cell>
          <cell r="BK1158">
            <v>0</v>
          </cell>
          <cell r="BL1158">
            <v>0</v>
          </cell>
          <cell r="BM1158">
            <v>2</v>
          </cell>
        </row>
        <row r="1159">
          <cell r="BH1159">
            <v>1</v>
          </cell>
          <cell r="BI1159">
            <v>1</v>
          </cell>
          <cell r="BJ1159">
            <v>0</v>
          </cell>
          <cell r="BK1159">
            <v>0</v>
          </cell>
          <cell r="BL1159">
            <v>1</v>
          </cell>
          <cell r="BM1159">
            <v>3</v>
          </cell>
        </row>
        <row r="1160">
          <cell r="BH1160">
            <v>1</v>
          </cell>
          <cell r="BI1160">
            <v>0</v>
          </cell>
          <cell r="BJ1160">
            <v>0</v>
          </cell>
          <cell r="BK1160">
            <v>0</v>
          </cell>
          <cell r="BL1160">
            <v>2</v>
          </cell>
          <cell r="BM1160">
            <v>3</v>
          </cell>
        </row>
        <row r="1161">
          <cell r="BH1161">
            <v>1</v>
          </cell>
          <cell r="BI1161">
            <v>1</v>
          </cell>
          <cell r="BJ1161">
            <v>1</v>
          </cell>
          <cell r="BK1161">
            <v>0</v>
          </cell>
          <cell r="BL1161">
            <v>2</v>
          </cell>
          <cell r="BM1161">
            <v>5</v>
          </cell>
        </row>
        <row r="1162">
          <cell r="BH1162">
            <v>1</v>
          </cell>
          <cell r="BI1162">
            <v>0</v>
          </cell>
          <cell r="BJ1162">
            <v>0</v>
          </cell>
          <cell r="BK1162">
            <v>0</v>
          </cell>
          <cell r="BL1162">
            <v>0</v>
          </cell>
          <cell r="BM1162">
            <v>1</v>
          </cell>
        </row>
        <row r="1163">
          <cell r="BH1163">
            <v>1</v>
          </cell>
          <cell r="BI1163">
            <v>0</v>
          </cell>
          <cell r="BJ1163">
            <v>0</v>
          </cell>
          <cell r="BK1163">
            <v>0</v>
          </cell>
          <cell r="BL1163">
            <v>1</v>
          </cell>
          <cell r="BM1163">
            <v>2</v>
          </cell>
        </row>
        <row r="1164">
          <cell r="BH1164">
            <v>1</v>
          </cell>
          <cell r="BI1164">
            <v>0</v>
          </cell>
          <cell r="BJ1164">
            <v>1</v>
          </cell>
          <cell r="BK1164">
            <v>0</v>
          </cell>
          <cell r="BL1164">
            <v>0</v>
          </cell>
          <cell r="BM1164">
            <v>2</v>
          </cell>
        </row>
        <row r="1165">
          <cell r="BH1165">
            <v>1</v>
          </cell>
          <cell r="BI1165">
            <v>1</v>
          </cell>
          <cell r="BJ1165">
            <v>0</v>
          </cell>
          <cell r="BK1165">
            <v>0</v>
          </cell>
          <cell r="BL1165">
            <v>1</v>
          </cell>
          <cell r="BM1165">
            <v>3</v>
          </cell>
        </row>
        <row r="1166">
          <cell r="BH1166">
            <v>1</v>
          </cell>
          <cell r="BI1166">
            <v>0</v>
          </cell>
          <cell r="BJ1166">
            <v>1</v>
          </cell>
          <cell r="BK1166">
            <v>0</v>
          </cell>
          <cell r="BL1166">
            <v>2</v>
          </cell>
          <cell r="BM1166">
            <v>4</v>
          </cell>
        </row>
        <row r="1167">
          <cell r="BH1167">
            <v>1</v>
          </cell>
          <cell r="BI1167">
            <v>1</v>
          </cell>
          <cell r="BJ1167">
            <v>0</v>
          </cell>
          <cell r="BK1167">
            <v>0</v>
          </cell>
          <cell r="BL1167">
            <v>1</v>
          </cell>
          <cell r="BM1167">
            <v>3</v>
          </cell>
        </row>
        <row r="1168">
          <cell r="BH1168">
            <v>1</v>
          </cell>
          <cell r="BI1168">
            <v>1</v>
          </cell>
          <cell r="BJ1168">
            <v>0</v>
          </cell>
          <cell r="BK1168">
            <v>0</v>
          </cell>
          <cell r="BL1168">
            <v>1</v>
          </cell>
          <cell r="BM1168">
            <v>3</v>
          </cell>
        </row>
        <row r="1169">
          <cell r="BH1169">
            <v>1</v>
          </cell>
          <cell r="BI1169">
            <v>0</v>
          </cell>
          <cell r="BJ1169">
            <v>0</v>
          </cell>
          <cell r="BK1169">
            <v>0</v>
          </cell>
          <cell r="BL1169">
            <v>2</v>
          </cell>
          <cell r="BM1169">
            <v>3</v>
          </cell>
        </row>
        <row r="1170">
          <cell r="BH1170">
            <v>1</v>
          </cell>
          <cell r="BI1170">
            <v>1</v>
          </cell>
          <cell r="BJ1170">
            <v>1</v>
          </cell>
          <cell r="BK1170">
            <v>0</v>
          </cell>
          <cell r="BL1170">
            <v>2</v>
          </cell>
          <cell r="BM1170">
            <v>5</v>
          </cell>
        </row>
        <row r="1171">
          <cell r="BH1171">
            <v>1</v>
          </cell>
          <cell r="BI1171">
            <v>0</v>
          </cell>
          <cell r="BJ1171">
            <v>0</v>
          </cell>
          <cell r="BK1171">
            <v>0</v>
          </cell>
          <cell r="BL1171">
            <v>2</v>
          </cell>
          <cell r="BM1171">
            <v>3</v>
          </cell>
        </row>
        <row r="1172">
          <cell r="BH1172">
            <v>0</v>
          </cell>
          <cell r="BI1172">
            <v>0</v>
          </cell>
          <cell r="BJ1172">
            <v>0</v>
          </cell>
          <cell r="BK1172">
            <v>0</v>
          </cell>
          <cell r="BL1172">
            <v>0</v>
          </cell>
          <cell r="BM1172">
            <v>0</v>
          </cell>
        </row>
        <row r="1173">
          <cell r="BH1173">
            <v>1</v>
          </cell>
          <cell r="BI1173">
            <v>1</v>
          </cell>
          <cell r="BJ1173">
            <v>1</v>
          </cell>
          <cell r="BK1173">
            <v>0</v>
          </cell>
          <cell r="BL1173">
            <v>0</v>
          </cell>
          <cell r="BM1173">
            <v>3</v>
          </cell>
        </row>
        <row r="1174">
          <cell r="BH1174">
            <v>1</v>
          </cell>
          <cell r="BI1174">
            <v>1</v>
          </cell>
          <cell r="BJ1174">
            <v>0</v>
          </cell>
          <cell r="BK1174">
            <v>0</v>
          </cell>
          <cell r="BL1174">
            <v>1</v>
          </cell>
          <cell r="BM1174">
            <v>3</v>
          </cell>
        </row>
        <row r="1175">
          <cell r="BH1175">
            <v>1</v>
          </cell>
          <cell r="BI1175">
            <v>1</v>
          </cell>
          <cell r="BJ1175">
            <v>0</v>
          </cell>
          <cell r="BK1175">
            <v>0</v>
          </cell>
          <cell r="BL1175">
            <v>2</v>
          </cell>
          <cell r="BM1175">
            <v>4</v>
          </cell>
        </row>
        <row r="1176">
          <cell r="BH1176">
            <v>1</v>
          </cell>
          <cell r="BI1176">
            <v>1</v>
          </cell>
          <cell r="BJ1176">
            <v>0</v>
          </cell>
          <cell r="BK1176">
            <v>0</v>
          </cell>
          <cell r="BL1176">
            <v>1</v>
          </cell>
          <cell r="BM1176">
            <v>3</v>
          </cell>
        </row>
        <row r="1177">
          <cell r="BH1177">
            <v>1</v>
          </cell>
          <cell r="BI1177">
            <v>1</v>
          </cell>
          <cell r="BJ1177">
            <v>0</v>
          </cell>
          <cell r="BK1177">
            <v>0</v>
          </cell>
          <cell r="BL1177">
            <v>2</v>
          </cell>
          <cell r="BM1177">
            <v>4</v>
          </cell>
        </row>
        <row r="1178">
          <cell r="BH1178">
            <v>1</v>
          </cell>
          <cell r="BI1178">
            <v>1</v>
          </cell>
          <cell r="BJ1178">
            <v>0</v>
          </cell>
          <cell r="BK1178">
            <v>0</v>
          </cell>
          <cell r="BL1178">
            <v>1</v>
          </cell>
          <cell r="BM1178">
            <v>3</v>
          </cell>
        </row>
        <row r="1179">
          <cell r="BH1179">
            <v>1</v>
          </cell>
          <cell r="BI1179">
            <v>1</v>
          </cell>
          <cell r="BJ1179">
            <v>0</v>
          </cell>
          <cell r="BK1179">
            <v>0</v>
          </cell>
          <cell r="BL1179">
            <v>0</v>
          </cell>
          <cell r="BM1179">
            <v>2</v>
          </cell>
        </row>
        <row r="1180">
          <cell r="BH1180">
            <v>0</v>
          </cell>
          <cell r="BI1180">
            <v>0</v>
          </cell>
          <cell r="BJ1180">
            <v>0</v>
          </cell>
          <cell r="BK1180">
            <v>0</v>
          </cell>
          <cell r="BL1180">
            <v>0</v>
          </cell>
          <cell r="BM1180">
            <v>0</v>
          </cell>
        </row>
        <row r="1181">
          <cell r="BH1181">
            <v>1</v>
          </cell>
          <cell r="BI1181">
            <v>0</v>
          </cell>
          <cell r="BJ1181">
            <v>0</v>
          </cell>
          <cell r="BK1181">
            <v>0</v>
          </cell>
          <cell r="BL1181">
            <v>2</v>
          </cell>
          <cell r="BM1181">
            <v>3</v>
          </cell>
        </row>
        <row r="1182">
          <cell r="BH1182">
            <v>1</v>
          </cell>
          <cell r="BI1182">
            <v>1</v>
          </cell>
          <cell r="BJ1182">
            <v>0</v>
          </cell>
          <cell r="BK1182">
            <v>0</v>
          </cell>
          <cell r="BL1182">
            <v>1</v>
          </cell>
          <cell r="BM1182">
            <v>3</v>
          </cell>
        </row>
        <row r="1183">
          <cell r="BH1183">
            <v>1</v>
          </cell>
          <cell r="BI1183">
            <v>1</v>
          </cell>
          <cell r="BJ1183">
            <v>1</v>
          </cell>
          <cell r="BK1183">
            <v>0</v>
          </cell>
          <cell r="BL1183">
            <v>0</v>
          </cell>
          <cell r="BM1183">
            <v>3</v>
          </cell>
        </row>
        <row r="1184">
          <cell r="BH1184">
            <v>1</v>
          </cell>
          <cell r="BI1184">
            <v>1</v>
          </cell>
          <cell r="BJ1184">
            <v>1</v>
          </cell>
          <cell r="BK1184">
            <v>0</v>
          </cell>
          <cell r="BL1184">
            <v>2</v>
          </cell>
          <cell r="BM1184">
            <v>5</v>
          </cell>
        </row>
        <row r="1185">
          <cell r="BH1185">
            <v>1</v>
          </cell>
          <cell r="BI1185">
            <v>1</v>
          </cell>
          <cell r="BJ1185">
            <v>0</v>
          </cell>
          <cell r="BK1185">
            <v>0</v>
          </cell>
          <cell r="BL1185">
            <v>0</v>
          </cell>
          <cell r="BM1185">
            <v>2</v>
          </cell>
        </row>
        <row r="1186">
          <cell r="BH1186">
            <v>1</v>
          </cell>
          <cell r="BI1186">
            <v>1</v>
          </cell>
          <cell r="BJ1186">
            <v>1</v>
          </cell>
          <cell r="BK1186">
            <v>0</v>
          </cell>
          <cell r="BL1186">
            <v>2</v>
          </cell>
          <cell r="BM1186">
            <v>5</v>
          </cell>
        </row>
        <row r="1187">
          <cell r="BH1187">
            <v>1</v>
          </cell>
          <cell r="BI1187">
            <v>1</v>
          </cell>
          <cell r="BJ1187">
            <v>1</v>
          </cell>
          <cell r="BK1187">
            <v>0</v>
          </cell>
          <cell r="BL1187">
            <v>1</v>
          </cell>
          <cell r="BM1187">
            <v>4</v>
          </cell>
        </row>
        <row r="1188">
          <cell r="BH1188">
            <v>1</v>
          </cell>
          <cell r="BI1188">
            <v>1</v>
          </cell>
          <cell r="BJ1188">
            <v>0</v>
          </cell>
          <cell r="BK1188">
            <v>0</v>
          </cell>
          <cell r="BL1188">
            <v>1</v>
          </cell>
          <cell r="BM1188">
            <v>3</v>
          </cell>
        </row>
        <row r="1189">
          <cell r="BH1189">
            <v>1</v>
          </cell>
          <cell r="BI1189">
            <v>1</v>
          </cell>
          <cell r="BJ1189">
            <v>1</v>
          </cell>
          <cell r="BK1189">
            <v>0</v>
          </cell>
          <cell r="BL1189">
            <v>2</v>
          </cell>
          <cell r="BM1189">
            <v>5</v>
          </cell>
        </row>
        <row r="1190">
          <cell r="BH1190">
            <v>1</v>
          </cell>
          <cell r="BI1190">
            <v>1</v>
          </cell>
          <cell r="BJ1190">
            <v>1</v>
          </cell>
          <cell r="BK1190">
            <v>0</v>
          </cell>
          <cell r="BL1190">
            <v>2</v>
          </cell>
          <cell r="BM1190">
            <v>5</v>
          </cell>
        </row>
        <row r="1191">
          <cell r="BH1191">
            <v>0</v>
          </cell>
          <cell r="BI1191">
            <v>2</v>
          </cell>
          <cell r="BJ1191">
            <v>1</v>
          </cell>
          <cell r="BK1191">
            <v>2</v>
          </cell>
          <cell r="BL1191">
            <v>2</v>
          </cell>
          <cell r="BM1191">
            <v>7</v>
          </cell>
        </row>
        <row r="1192">
          <cell r="BH1192">
            <v>1</v>
          </cell>
          <cell r="BI1192">
            <v>1</v>
          </cell>
          <cell r="BJ1192">
            <v>0</v>
          </cell>
          <cell r="BK1192">
            <v>0</v>
          </cell>
          <cell r="BL1192">
            <v>1</v>
          </cell>
          <cell r="BM1192">
            <v>3</v>
          </cell>
        </row>
        <row r="1193">
          <cell r="BH1193">
            <v>1</v>
          </cell>
          <cell r="BI1193">
            <v>1</v>
          </cell>
          <cell r="BJ1193">
            <v>0</v>
          </cell>
          <cell r="BK1193">
            <v>0</v>
          </cell>
          <cell r="BL1193">
            <v>1</v>
          </cell>
          <cell r="BM1193">
            <v>3</v>
          </cell>
        </row>
        <row r="1194">
          <cell r="BH1194">
            <v>1</v>
          </cell>
          <cell r="BI1194">
            <v>0</v>
          </cell>
          <cell r="BJ1194">
            <v>0</v>
          </cell>
          <cell r="BK1194">
            <v>0</v>
          </cell>
          <cell r="BL1194">
            <v>0</v>
          </cell>
          <cell r="BM1194">
            <v>1</v>
          </cell>
        </row>
        <row r="1195">
          <cell r="BH1195">
            <v>1</v>
          </cell>
          <cell r="BI1195">
            <v>1</v>
          </cell>
          <cell r="BJ1195">
            <v>1</v>
          </cell>
          <cell r="BK1195">
            <v>0</v>
          </cell>
          <cell r="BL1195">
            <v>1</v>
          </cell>
          <cell r="BM1195">
            <v>4</v>
          </cell>
        </row>
        <row r="1196">
          <cell r="BH1196">
            <v>1</v>
          </cell>
          <cell r="BI1196">
            <v>1</v>
          </cell>
          <cell r="BJ1196">
            <v>1</v>
          </cell>
          <cell r="BK1196">
            <v>0</v>
          </cell>
          <cell r="BL1196">
            <v>1</v>
          </cell>
          <cell r="BM1196">
            <v>4</v>
          </cell>
        </row>
        <row r="1197">
          <cell r="BH1197">
            <v>1</v>
          </cell>
          <cell r="BI1197">
            <v>1</v>
          </cell>
          <cell r="BJ1197">
            <v>0</v>
          </cell>
          <cell r="BK1197">
            <v>0</v>
          </cell>
          <cell r="BL1197">
            <v>0</v>
          </cell>
          <cell r="BM1197">
            <v>2</v>
          </cell>
        </row>
        <row r="1198">
          <cell r="BH1198">
            <v>1</v>
          </cell>
          <cell r="BI1198">
            <v>0</v>
          </cell>
          <cell r="BJ1198">
            <v>0</v>
          </cell>
          <cell r="BK1198">
            <v>0</v>
          </cell>
          <cell r="BL1198">
            <v>0</v>
          </cell>
          <cell r="BM1198">
            <v>1</v>
          </cell>
        </row>
        <row r="1199">
          <cell r="BH1199">
            <v>1</v>
          </cell>
          <cell r="BI1199">
            <v>1</v>
          </cell>
          <cell r="BJ1199">
            <v>1</v>
          </cell>
          <cell r="BK1199">
            <v>0</v>
          </cell>
          <cell r="BL1199">
            <v>2</v>
          </cell>
          <cell r="BM1199">
            <v>5</v>
          </cell>
        </row>
        <row r="1200">
          <cell r="BH1200">
            <v>1</v>
          </cell>
          <cell r="BI1200">
            <v>1</v>
          </cell>
          <cell r="BJ1200">
            <v>0</v>
          </cell>
          <cell r="BK1200">
            <v>0</v>
          </cell>
          <cell r="BL1200">
            <v>1</v>
          </cell>
          <cell r="BM1200">
            <v>3</v>
          </cell>
        </row>
        <row r="1201">
          <cell r="BH1201">
            <v>1</v>
          </cell>
          <cell r="BI1201">
            <v>1</v>
          </cell>
          <cell r="BJ1201">
            <v>1</v>
          </cell>
          <cell r="BK1201">
            <v>0</v>
          </cell>
          <cell r="BL1201">
            <v>2</v>
          </cell>
          <cell r="BM1201">
            <v>5</v>
          </cell>
        </row>
        <row r="1202">
          <cell r="BH1202">
            <v>1</v>
          </cell>
          <cell r="BI1202">
            <v>1</v>
          </cell>
          <cell r="BJ1202">
            <v>1</v>
          </cell>
          <cell r="BK1202">
            <v>0</v>
          </cell>
          <cell r="BL1202">
            <v>2</v>
          </cell>
          <cell r="BM1202">
            <v>5</v>
          </cell>
        </row>
        <row r="1203">
          <cell r="BH1203">
            <v>1</v>
          </cell>
          <cell r="BI1203">
            <v>1</v>
          </cell>
          <cell r="BJ1203">
            <v>1</v>
          </cell>
          <cell r="BK1203">
            <v>0</v>
          </cell>
          <cell r="BL1203">
            <v>2</v>
          </cell>
          <cell r="BM1203">
            <v>5</v>
          </cell>
        </row>
        <row r="1204">
          <cell r="BH1204">
            <v>1</v>
          </cell>
          <cell r="BI1204">
            <v>1</v>
          </cell>
          <cell r="BJ1204">
            <v>1</v>
          </cell>
          <cell r="BK1204">
            <v>0</v>
          </cell>
          <cell r="BL1204">
            <v>1</v>
          </cell>
          <cell r="BM1204">
            <v>4</v>
          </cell>
        </row>
        <row r="1205">
          <cell r="BH1205">
            <v>1</v>
          </cell>
          <cell r="BI1205">
            <v>1</v>
          </cell>
          <cell r="BJ1205">
            <v>1</v>
          </cell>
          <cell r="BK1205">
            <v>0</v>
          </cell>
          <cell r="BL1205">
            <v>2</v>
          </cell>
          <cell r="BM1205">
            <v>5</v>
          </cell>
        </row>
        <row r="1206">
          <cell r="BH1206">
            <v>1</v>
          </cell>
          <cell r="BI1206">
            <v>1</v>
          </cell>
          <cell r="BJ1206">
            <v>0</v>
          </cell>
          <cell r="BK1206">
            <v>0</v>
          </cell>
          <cell r="BL1206">
            <v>1</v>
          </cell>
          <cell r="BM1206">
            <v>3</v>
          </cell>
        </row>
        <row r="1207">
          <cell r="BH1207">
            <v>1</v>
          </cell>
          <cell r="BI1207">
            <v>1</v>
          </cell>
          <cell r="BJ1207">
            <v>1</v>
          </cell>
          <cell r="BK1207">
            <v>0</v>
          </cell>
          <cell r="BL1207">
            <v>2</v>
          </cell>
          <cell r="BM1207">
            <v>5</v>
          </cell>
        </row>
        <row r="1208">
          <cell r="BH1208">
            <v>1</v>
          </cell>
          <cell r="BI1208">
            <v>1</v>
          </cell>
          <cell r="BJ1208">
            <v>1</v>
          </cell>
          <cell r="BK1208">
            <v>0</v>
          </cell>
          <cell r="BL1208">
            <v>2</v>
          </cell>
          <cell r="BM1208">
            <v>5</v>
          </cell>
        </row>
        <row r="1209">
          <cell r="BH1209">
            <v>1</v>
          </cell>
          <cell r="BI1209">
            <v>1</v>
          </cell>
          <cell r="BJ1209">
            <v>1</v>
          </cell>
          <cell r="BK1209">
            <v>0</v>
          </cell>
          <cell r="BL1209">
            <v>0</v>
          </cell>
          <cell r="BM1209">
            <v>3</v>
          </cell>
        </row>
        <row r="1210">
          <cell r="BH1210">
            <v>1</v>
          </cell>
          <cell r="BI1210">
            <v>1</v>
          </cell>
          <cell r="BJ1210">
            <v>1</v>
          </cell>
          <cell r="BK1210">
            <v>0</v>
          </cell>
          <cell r="BL1210">
            <v>2</v>
          </cell>
          <cell r="BM1210">
            <v>5</v>
          </cell>
        </row>
        <row r="1211">
          <cell r="BH1211">
            <v>1</v>
          </cell>
          <cell r="BI1211">
            <v>1</v>
          </cell>
          <cell r="BJ1211">
            <v>1</v>
          </cell>
          <cell r="BK1211">
            <v>0</v>
          </cell>
          <cell r="BL1211">
            <v>0</v>
          </cell>
          <cell r="BM1211">
            <v>3</v>
          </cell>
        </row>
        <row r="1212">
          <cell r="BH1212">
            <v>1</v>
          </cell>
          <cell r="BI1212">
            <v>1</v>
          </cell>
          <cell r="BJ1212">
            <v>1</v>
          </cell>
          <cell r="BK1212">
            <v>0</v>
          </cell>
          <cell r="BL1212">
            <v>2</v>
          </cell>
          <cell r="BM1212">
            <v>5</v>
          </cell>
        </row>
        <row r="1213">
          <cell r="BH1213">
            <v>1</v>
          </cell>
          <cell r="BI1213">
            <v>1</v>
          </cell>
          <cell r="BJ1213">
            <v>0</v>
          </cell>
          <cell r="BK1213">
            <v>0</v>
          </cell>
          <cell r="BL1213">
            <v>2</v>
          </cell>
          <cell r="BM1213">
            <v>4</v>
          </cell>
        </row>
        <row r="1214">
          <cell r="BH1214">
            <v>1</v>
          </cell>
          <cell r="BI1214">
            <v>1</v>
          </cell>
          <cell r="BJ1214">
            <v>1</v>
          </cell>
          <cell r="BK1214">
            <v>0</v>
          </cell>
          <cell r="BL1214">
            <v>2</v>
          </cell>
          <cell r="BM1214">
            <v>5</v>
          </cell>
        </row>
        <row r="1215">
          <cell r="BH1215">
            <v>1</v>
          </cell>
          <cell r="BI1215">
            <v>0</v>
          </cell>
          <cell r="BJ1215">
            <v>0</v>
          </cell>
          <cell r="BK1215">
            <v>0</v>
          </cell>
          <cell r="BL1215">
            <v>0</v>
          </cell>
          <cell r="BM1215">
            <v>1</v>
          </cell>
        </row>
        <row r="1216">
          <cell r="BH1216">
            <v>1</v>
          </cell>
          <cell r="BI1216">
            <v>1</v>
          </cell>
          <cell r="BJ1216">
            <v>1</v>
          </cell>
          <cell r="BK1216">
            <v>0</v>
          </cell>
          <cell r="BL1216">
            <v>2</v>
          </cell>
          <cell r="BM1216">
            <v>5</v>
          </cell>
        </row>
        <row r="1217">
          <cell r="BH1217">
            <v>1</v>
          </cell>
          <cell r="BI1217">
            <v>1</v>
          </cell>
          <cell r="BJ1217">
            <v>1</v>
          </cell>
          <cell r="BK1217">
            <v>0</v>
          </cell>
          <cell r="BL1217">
            <v>1</v>
          </cell>
          <cell r="BM1217">
            <v>4</v>
          </cell>
        </row>
        <row r="1218">
          <cell r="BH1218">
            <v>1</v>
          </cell>
          <cell r="BI1218">
            <v>1</v>
          </cell>
          <cell r="BJ1218">
            <v>0</v>
          </cell>
          <cell r="BK1218">
            <v>0</v>
          </cell>
          <cell r="BL1218">
            <v>2</v>
          </cell>
          <cell r="BM1218">
            <v>4</v>
          </cell>
        </row>
        <row r="1219">
          <cell r="BH1219">
            <v>1</v>
          </cell>
          <cell r="BI1219">
            <v>1</v>
          </cell>
          <cell r="BJ1219">
            <v>0</v>
          </cell>
          <cell r="BK1219">
            <v>0</v>
          </cell>
          <cell r="BL1219">
            <v>2</v>
          </cell>
          <cell r="BM1219">
            <v>4</v>
          </cell>
        </row>
        <row r="1220">
          <cell r="BH1220">
            <v>1</v>
          </cell>
          <cell r="BI1220">
            <v>1</v>
          </cell>
          <cell r="BJ1220">
            <v>0</v>
          </cell>
          <cell r="BK1220">
            <v>0</v>
          </cell>
          <cell r="BL1220">
            <v>0</v>
          </cell>
          <cell r="BM1220">
            <v>2</v>
          </cell>
        </row>
        <row r="1221">
          <cell r="BH1221">
            <v>1</v>
          </cell>
          <cell r="BI1221">
            <v>1</v>
          </cell>
          <cell r="BJ1221">
            <v>1</v>
          </cell>
          <cell r="BK1221">
            <v>0</v>
          </cell>
          <cell r="BL1221">
            <v>2</v>
          </cell>
          <cell r="BM1221">
            <v>5</v>
          </cell>
        </row>
        <row r="1222">
          <cell r="BH1222">
            <v>1</v>
          </cell>
          <cell r="BI1222">
            <v>1</v>
          </cell>
          <cell r="BJ1222">
            <v>1</v>
          </cell>
          <cell r="BK1222">
            <v>0</v>
          </cell>
          <cell r="BL1222">
            <v>2</v>
          </cell>
          <cell r="BM1222">
            <v>5</v>
          </cell>
        </row>
        <row r="1223">
          <cell r="BH1223">
            <v>1</v>
          </cell>
          <cell r="BI1223">
            <v>1</v>
          </cell>
          <cell r="BJ1223">
            <v>1</v>
          </cell>
          <cell r="BK1223">
            <v>0</v>
          </cell>
          <cell r="BL1223">
            <v>1</v>
          </cell>
          <cell r="BM1223">
            <v>4</v>
          </cell>
        </row>
        <row r="1224">
          <cell r="BH1224">
            <v>1</v>
          </cell>
          <cell r="BI1224">
            <v>1</v>
          </cell>
          <cell r="BJ1224">
            <v>1</v>
          </cell>
          <cell r="BK1224">
            <v>0</v>
          </cell>
          <cell r="BL1224">
            <v>1</v>
          </cell>
          <cell r="BM1224">
            <v>4</v>
          </cell>
        </row>
        <row r="1225">
          <cell r="BH1225">
            <v>1</v>
          </cell>
          <cell r="BI1225">
            <v>1</v>
          </cell>
          <cell r="BJ1225">
            <v>0</v>
          </cell>
          <cell r="BK1225">
            <v>0</v>
          </cell>
          <cell r="BL1225">
            <v>1</v>
          </cell>
          <cell r="BM1225">
            <v>3</v>
          </cell>
        </row>
        <row r="1226">
          <cell r="BH1226">
            <v>1</v>
          </cell>
          <cell r="BI1226">
            <v>1</v>
          </cell>
          <cell r="BJ1226">
            <v>0</v>
          </cell>
          <cell r="BK1226">
            <v>0</v>
          </cell>
          <cell r="BL1226">
            <v>0</v>
          </cell>
          <cell r="BM1226">
            <v>2</v>
          </cell>
        </row>
        <row r="1227">
          <cell r="BH1227">
            <v>1</v>
          </cell>
          <cell r="BI1227">
            <v>1</v>
          </cell>
          <cell r="BJ1227">
            <v>0</v>
          </cell>
          <cell r="BK1227">
            <v>0</v>
          </cell>
          <cell r="BL1227">
            <v>0</v>
          </cell>
          <cell r="BM1227">
            <v>2</v>
          </cell>
        </row>
        <row r="1228">
          <cell r="BH1228">
            <v>1</v>
          </cell>
          <cell r="BI1228">
            <v>1</v>
          </cell>
          <cell r="BJ1228">
            <v>0</v>
          </cell>
          <cell r="BK1228">
            <v>0</v>
          </cell>
          <cell r="BL1228">
            <v>0</v>
          </cell>
          <cell r="BM1228">
            <v>2</v>
          </cell>
        </row>
        <row r="1229">
          <cell r="BH1229">
            <v>1</v>
          </cell>
          <cell r="BI1229">
            <v>1</v>
          </cell>
          <cell r="BJ1229">
            <v>0</v>
          </cell>
          <cell r="BK1229">
            <v>0</v>
          </cell>
          <cell r="BL1229">
            <v>2</v>
          </cell>
          <cell r="BM1229">
            <v>4</v>
          </cell>
        </row>
        <row r="1230">
          <cell r="BH1230">
            <v>1</v>
          </cell>
          <cell r="BI1230">
            <v>1</v>
          </cell>
          <cell r="BJ1230">
            <v>1</v>
          </cell>
          <cell r="BK1230">
            <v>0</v>
          </cell>
          <cell r="BL1230">
            <v>1</v>
          </cell>
          <cell r="BM1230">
            <v>4</v>
          </cell>
        </row>
        <row r="1231">
          <cell r="BH1231">
            <v>1</v>
          </cell>
          <cell r="BI1231">
            <v>1</v>
          </cell>
          <cell r="BJ1231">
            <v>1</v>
          </cell>
          <cell r="BK1231">
            <v>0</v>
          </cell>
          <cell r="BL1231">
            <v>1</v>
          </cell>
          <cell r="BM1231">
            <v>4</v>
          </cell>
        </row>
        <row r="1232">
          <cell r="BH1232">
            <v>1</v>
          </cell>
          <cell r="BI1232">
            <v>1</v>
          </cell>
          <cell r="BJ1232">
            <v>1</v>
          </cell>
          <cell r="BK1232">
            <v>0</v>
          </cell>
          <cell r="BL1232">
            <v>2</v>
          </cell>
          <cell r="BM1232">
            <v>5</v>
          </cell>
        </row>
        <row r="1233">
          <cell r="BH1233">
            <v>1</v>
          </cell>
          <cell r="BI1233">
            <v>1</v>
          </cell>
          <cell r="BJ1233">
            <v>1</v>
          </cell>
          <cell r="BK1233">
            <v>0</v>
          </cell>
          <cell r="BL1233">
            <v>2</v>
          </cell>
          <cell r="BM1233">
            <v>5</v>
          </cell>
        </row>
        <row r="1234">
          <cell r="BH1234">
            <v>1</v>
          </cell>
          <cell r="BI1234">
            <v>1</v>
          </cell>
          <cell r="BJ1234">
            <v>1</v>
          </cell>
          <cell r="BK1234">
            <v>0</v>
          </cell>
          <cell r="BL1234">
            <v>1</v>
          </cell>
          <cell r="BM1234">
            <v>4</v>
          </cell>
        </row>
        <row r="1235">
          <cell r="BH1235">
            <v>0</v>
          </cell>
          <cell r="BI1235">
            <v>1</v>
          </cell>
          <cell r="BJ1235">
            <v>0</v>
          </cell>
          <cell r="BK1235">
            <v>0</v>
          </cell>
          <cell r="BL1235">
            <v>0</v>
          </cell>
          <cell r="BM1235">
            <v>1</v>
          </cell>
        </row>
        <row r="1236">
          <cell r="BH1236">
            <v>1</v>
          </cell>
          <cell r="BI1236">
            <v>1</v>
          </cell>
          <cell r="BJ1236">
            <v>1</v>
          </cell>
          <cell r="BK1236">
            <v>0</v>
          </cell>
          <cell r="BL1236">
            <v>1</v>
          </cell>
          <cell r="BM1236">
            <v>4</v>
          </cell>
        </row>
        <row r="1237">
          <cell r="BH1237">
            <v>1</v>
          </cell>
          <cell r="BI1237">
            <v>1</v>
          </cell>
          <cell r="BJ1237">
            <v>1</v>
          </cell>
          <cell r="BK1237">
            <v>0</v>
          </cell>
          <cell r="BL1237">
            <v>2</v>
          </cell>
          <cell r="BM1237">
            <v>5</v>
          </cell>
        </row>
        <row r="1238">
          <cell r="BH1238">
            <v>1</v>
          </cell>
          <cell r="BI1238">
            <v>1</v>
          </cell>
          <cell r="BJ1238">
            <v>0</v>
          </cell>
          <cell r="BK1238">
            <v>0</v>
          </cell>
          <cell r="BL1238">
            <v>2</v>
          </cell>
          <cell r="BM1238">
            <v>4</v>
          </cell>
        </row>
        <row r="1239">
          <cell r="BH1239">
            <v>1</v>
          </cell>
          <cell r="BI1239">
            <v>1</v>
          </cell>
          <cell r="BJ1239">
            <v>0</v>
          </cell>
          <cell r="BK1239">
            <v>0</v>
          </cell>
          <cell r="BL1239">
            <v>1</v>
          </cell>
          <cell r="BM1239">
            <v>3</v>
          </cell>
        </row>
        <row r="1240">
          <cell r="BH1240">
            <v>1</v>
          </cell>
          <cell r="BI1240">
            <v>1</v>
          </cell>
          <cell r="BJ1240">
            <v>1</v>
          </cell>
          <cell r="BK1240">
            <v>0</v>
          </cell>
          <cell r="BL1240">
            <v>2</v>
          </cell>
          <cell r="BM1240">
            <v>5</v>
          </cell>
        </row>
        <row r="1241">
          <cell r="BH1241">
            <v>1</v>
          </cell>
          <cell r="BI1241">
            <v>1</v>
          </cell>
          <cell r="BJ1241">
            <v>1</v>
          </cell>
          <cell r="BK1241">
            <v>0</v>
          </cell>
          <cell r="BL1241">
            <v>0</v>
          </cell>
          <cell r="BM1241">
            <v>3</v>
          </cell>
        </row>
        <row r="1242">
          <cell r="BH1242">
            <v>1</v>
          </cell>
          <cell r="BI1242">
            <v>1</v>
          </cell>
          <cell r="BJ1242">
            <v>1</v>
          </cell>
          <cell r="BK1242">
            <v>0</v>
          </cell>
          <cell r="BL1242">
            <v>2</v>
          </cell>
          <cell r="BM1242">
            <v>5</v>
          </cell>
        </row>
        <row r="1243">
          <cell r="BH1243">
            <v>1</v>
          </cell>
          <cell r="BI1243">
            <v>1</v>
          </cell>
          <cell r="BJ1243">
            <v>1</v>
          </cell>
          <cell r="BK1243">
            <v>0</v>
          </cell>
          <cell r="BL1243">
            <v>2</v>
          </cell>
          <cell r="BM1243">
            <v>5</v>
          </cell>
        </row>
        <row r="1244">
          <cell r="BH1244">
            <v>1</v>
          </cell>
          <cell r="BI1244">
            <v>1</v>
          </cell>
          <cell r="BJ1244">
            <v>0</v>
          </cell>
          <cell r="BK1244">
            <v>0</v>
          </cell>
          <cell r="BL1244">
            <v>2</v>
          </cell>
          <cell r="BM1244">
            <v>4</v>
          </cell>
        </row>
        <row r="1245">
          <cell r="BH1245">
            <v>1</v>
          </cell>
          <cell r="BI1245">
            <v>0</v>
          </cell>
          <cell r="BJ1245">
            <v>0</v>
          </cell>
          <cell r="BK1245">
            <v>0</v>
          </cell>
          <cell r="BL1245">
            <v>0</v>
          </cell>
          <cell r="BM1245">
            <v>1</v>
          </cell>
        </row>
        <row r="1246">
          <cell r="BH1246">
            <v>1</v>
          </cell>
          <cell r="BI1246">
            <v>0</v>
          </cell>
          <cell r="BJ1246">
            <v>0</v>
          </cell>
          <cell r="BK1246">
            <v>0</v>
          </cell>
          <cell r="BL1246">
            <v>2</v>
          </cell>
          <cell r="BM1246">
            <v>3</v>
          </cell>
        </row>
        <row r="1247">
          <cell r="BH1247">
            <v>1</v>
          </cell>
          <cell r="BI1247">
            <v>1</v>
          </cell>
          <cell r="BJ1247">
            <v>1</v>
          </cell>
          <cell r="BK1247">
            <v>0</v>
          </cell>
          <cell r="BL1247">
            <v>0</v>
          </cell>
          <cell r="BM1247">
            <v>3</v>
          </cell>
        </row>
        <row r="1248">
          <cell r="BH1248">
            <v>0</v>
          </cell>
          <cell r="BI1248">
            <v>0</v>
          </cell>
          <cell r="BJ1248">
            <v>0</v>
          </cell>
          <cell r="BK1248">
            <v>0</v>
          </cell>
          <cell r="BL1248">
            <v>0</v>
          </cell>
          <cell r="BM1248">
            <v>0</v>
          </cell>
        </row>
        <row r="1249">
          <cell r="BH1249">
            <v>1</v>
          </cell>
          <cell r="BI1249">
            <v>0</v>
          </cell>
          <cell r="BJ1249">
            <v>0</v>
          </cell>
          <cell r="BK1249">
            <v>0</v>
          </cell>
          <cell r="BL1249">
            <v>2</v>
          </cell>
          <cell r="BM1249">
            <v>3</v>
          </cell>
        </row>
        <row r="1250">
          <cell r="BH1250">
            <v>1</v>
          </cell>
          <cell r="BI1250">
            <v>1</v>
          </cell>
          <cell r="BJ1250">
            <v>0</v>
          </cell>
          <cell r="BK1250">
            <v>0</v>
          </cell>
          <cell r="BL1250">
            <v>1</v>
          </cell>
          <cell r="BM1250">
            <v>3</v>
          </cell>
        </row>
        <row r="1251">
          <cell r="BH1251">
            <v>1</v>
          </cell>
          <cell r="BI1251">
            <v>1</v>
          </cell>
          <cell r="BJ1251">
            <v>1</v>
          </cell>
          <cell r="BK1251">
            <v>0</v>
          </cell>
          <cell r="BL1251">
            <v>1</v>
          </cell>
          <cell r="BM1251">
            <v>4</v>
          </cell>
        </row>
        <row r="1252">
          <cell r="BH1252">
            <v>1</v>
          </cell>
          <cell r="BI1252">
            <v>1</v>
          </cell>
          <cell r="BJ1252">
            <v>1</v>
          </cell>
          <cell r="BK1252">
            <v>0</v>
          </cell>
          <cell r="BL1252">
            <v>1</v>
          </cell>
          <cell r="BM1252">
            <v>4</v>
          </cell>
        </row>
        <row r="1253">
          <cell r="BH1253">
            <v>1</v>
          </cell>
          <cell r="BI1253">
            <v>1</v>
          </cell>
          <cell r="BJ1253">
            <v>1</v>
          </cell>
          <cell r="BK1253">
            <v>0</v>
          </cell>
          <cell r="BL1253">
            <v>2</v>
          </cell>
          <cell r="BM1253">
            <v>5</v>
          </cell>
        </row>
        <row r="1254">
          <cell r="BH1254">
            <v>1</v>
          </cell>
          <cell r="BI1254">
            <v>0</v>
          </cell>
          <cell r="BJ1254">
            <v>0</v>
          </cell>
          <cell r="BK1254">
            <v>0</v>
          </cell>
          <cell r="BL1254">
            <v>1</v>
          </cell>
          <cell r="BM1254">
            <v>2</v>
          </cell>
        </row>
        <row r="1255">
          <cell r="BH1255">
            <v>1</v>
          </cell>
          <cell r="BI1255">
            <v>1</v>
          </cell>
          <cell r="BJ1255">
            <v>0</v>
          </cell>
          <cell r="BK1255">
            <v>0</v>
          </cell>
          <cell r="BL1255">
            <v>0</v>
          </cell>
          <cell r="BM1255">
            <v>2</v>
          </cell>
        </row>
        <row r="1256">
          <cell r="BH1256">
            <v>1</v>
          </cell>
          <cell r="BI1256">
            <v>1</v>
          </cell>
          <cell r="BJ1256">
            <v>1</v>
          </cell>
          <cell r="BK1256">
            <v>0</v>
          </cell>
          <cell r="BL1256">
            <v>1</v>
          </cell>
          <cell r="BM1256">
            <v>4</v>
          </cell>
        </row>
        <row r="1257">
          <cell r="BH1257">
            <v>1</v>
          </cell>
          <cell r="BI1257">
            <v>1</v>
          </cell>
          <cell r="BJ1257">
            <v>1</v>
          </cell>
          <cell r="BK1257">
            <v>1</v>
          </cell>
          <cell r="BL1257">
            <v>1</v>
          </cell>
          <cell r="BM1257">
            <v>5</v>
          </cell>
        </row>
        <row r="1258">
          <cell r="BH1258">
            <v>1</v>
          </cell>
          <cell r="BI1258">
            <v>1</v>
          </cell>
          <cell r="BJ1258">
            <v>0</v>
          </cell>
          <cell r="BK1258">
            <v>0</v>
          </cell>
          <cell r="BL1258">
            <v>1</v>
          </cell>
          <cell r="BM1258">
            <v>3</v>
          </cell>
        </row>
        <row r="1259">
          <cell r="BH1259">
            <v>1</v>
          </cell>
          <cell r="BI1259">
            <v>1</v>
          </cell>
          <cell r="BJ1259">
            <v>0</v>
          </cell>
          <cell r="BK1259">
            <v>0</v>
          </cell>
          <cell r="BL1259">
            <v>0</v>
          </cell>
          <cell r="BM1259">
            <v>2</v>
          </cell>
        </row>
        <row r="1260">
          <cell r="BH1260">
            <v>0</v>
          </cell>
          <cell r="BI1260">
            <v>0</v>
          </cell>
          <cell r="BJ1260">
            <v>0</v>
          </cell>
          <cell r="BK1260">
            <v>0</v>
          </cell>
          <cell r="BL1260">
            <v>0</v>
          </cell>
          <cell r="BM1260">
            <v>0</v>
          </cell>
        </row>
        <row r="1261">
          <cell r="BH1261">
            <v>1</v>
          </cell>
          <cell r="BI1261">
            <v>1</v>
          </cell>
          <cell r="BJ1261">
            <v>0</v>
          </cell>
          <cell r="BK1261">
            <v>0</v>
          </cell>
          <cell r="BL1261">
            <v>0</v>
          </cell>
          <cell r="BM1261">
            <v>2</v>
          </cell>
        </row>
        <row r="1262">
          <cell r="BH1262">
            <v>0</v>
          </cell>
          <cell r="BI1262">
            <v>1</v>
          </cell>
          <cell r="BJ1262">
            <v>1</v>
          </cell>
          <cell r="BK1262">
            <v>0</v>
          </cell>
          <cell r="BL1262">
            <v>0</v>
          </cell>
          <cell r="BM1262">
            <v>2</v>
          </cell>
        </row>
        <row r="1263">
          <cell r="BH1263">
            <v>1</v>
          </cell>
          <cell r="BI1263">
            <v>1</v>
          </cell>
          <cell r="BJ1263">
            <v>0</v>
          </cell>
          <cell r="BK1263">
            <v>0</v>
          </cell>
          <cell r="BL1263">
            <v>0</v>
          </cell>
          <cell r="BM1263">
            <v>2</v>
          </cell>
        </row>
        <row r="1264">
          <cell r="BH1264">
            <v>1</v>
          </cell>
          <cell r="BI1264">
            <v>1</v>
          </cell>
          <cell r="BJ1264">
            <v>0</v>
          </cell>
          <cell r="BK1264">
            <v>0</v>
          </cell>
          <cell r="BL1264">
            <v>0</v>
          </cell>
          <cell r="BM1264">
            <v>2</v>
          </cell>
        </row>
        <row r="1265">
          <cell r="BH1265">
            <v>1</v>
          </cell>
          <cell r="BI1265">
            <v>0</v>
          </cell>
          <cell r="BJ1265">
            <v>0</v>
          </cell>
          <cell r="BK1265">
            <v>0</v>
          </cell>
          <cell r="BL1265">
            <v>0</v>
          </cell>
          <cell r="BM1265">
            <v>1</v>
          </cell>
        </row>
        <row r="1266">
          <cell r="BH1266">
            <v>1</v>
          </cell>
          <cell r="BI1266">
            <v>1</v>
          </cell>
          <cell r="BJ1266">
            <v>0</v>
          </cell>
          <cell r="BK1266">
            <v>0</v>
          </cell>
          <cell r="BL1266">
            <v>1</v>
          </cell>
          <cell r="BM1266">
            <v>3</v>
          </cell>
        </row>
        <row r="1267">
          <cell r="BH1267">
            <v>0</v>
          </cell>
          <cell r="BI1267">
            <v>1</v>
          </cell>
          <cell r="BJ1267">
            <v>0</v>
          </cell>
          <cell r="BK1267">
            <v>1</v>
          </cell>
          <cell r="BL1267">
            <v>0</v>
          </cell>
          <cell r="BM1267">
            <v>2</v>
          </cell>
        </row>
        <row r="1268">
          <cell r="BH1268">
            <v>1</v>
          </cell>
          <cell r="BI1268">
            <v>1</v>
          </cell>
          <cell r="BJ1268">
            <v>1</v>
          </cell>
          <cell r="BK1268">
            <v>0</v>
          </cell>
          <cell r="BL1268">
            <v>2</v>
          </cell>
          <cell r="BM1268">
            <v>5</v>
          </cell>
        </row>
        <row r="1269">
          <cell r="BH1269">
            <v>1</v>
          </cell>
          <cell r="BI1269">
            <v>1</v>
          </cell>
          <cell r="BJ1269">
            <v>1</v>
          </cell>
          <cell r="BK1269">
            <v>0</v>
          </cell>
          <cell r="BL1269">
            <v>2</v>
          </cell>
          <cell r="BM1269">
            <v>5</v>
          </cell>
        </row>
        <row r="1270">
          <cell r="BH1270">
            <v>1</v>
          </cell>
          <cell r="BI1270">
            <v>1</v>
          </cell>
          <cell r="BJ1270">
            <v>1</v>
          </cell>
          <cell r="BK1270">
            <v>0</v>
          </cell>
          <cell r="BL1270">
            <v>2</v>
          </cell>
          <cell r="BM1270">
            <v>5</v>
          </cell>
        </row>
        <row r="1271">
          <cell r="BH1271">
            <v>1</v>
          </cell>
          <cell r="BI1271">
            <v>1</v>
          </cell>
          <cell r="BJ1271">
            <v>1</v>
          </cell>
          <cell r="BK1271">
            <v>0</v>
          </cell>
          <cell r="BL1271">
            <v>2</v>
          </cell>
          <cell r="BM1271">
            <v>5</v>
          </cell>
        </row>
        <row r="1272">
          <cell r="BH1272">
            <v>1</v>
          </cell>
          <cell r="BI1272">
            <v>1</v>
          </cell>
          <cell r="BJ1272">
            <v>1</v>
          </cell>
          <cell r="BK1272">
            <v>0</v>
          </cell>
          <cell r="BL1272">
            <v>2</v>
          </cell>
          <cell r="BM1272">
            <v>5</v>
          </cell>
        </row>
        <row r="1273">
          <cell r="BH1273">
            <v>1</v>
          </cell>
          <cell r="BI1273">
            <v>1</v>
          </cell>
          <cell r="BJ1273">
            <v>1</v>
          </cell>
          <cell r="BK1273">
            <v>0</v>
          </cell>
          <cell r="BL1273">
            <v>1</v>
          </cell>
          <cell r="BM1273">
            <v>4</v>
          </cell>
        </row>
        <row r="1274">
          <cell r="BH1274">
            <v>1</v>
          </cell>
          <cell r="BI1274">
            <v>1</v>
          </cell>
          <cell r="BJ1274">
            <v>1</v>
          </cell>
          <cell r="BK1274">
            <v>0</v>
          </cell>
          <cell r="BL1274">
            <v>2</v>
          </cell>
          <cell r="BM1274">
            <v>5</v>
          </cell>
        </row>
        <row r="1275">
          <cell r="BH1275">
            <v>1</v>
          </cell>
          <cell r="BI1275">
            <v>1</v>
          </cell>
          <cell r="BJ1275">
            <v>1</v>
          </cell>
          <cell r="BK1275">
            <v>0</v>
          </cell>
          <cell r="BL1275">
            <v>2</v>
          </cell>
          <cell r="BM1275">
            <v>5</v>
          </cell>
        </row>
        <row r="1276">
          <cell r="BH1276">
            <v>1</v>
          </cell>
          <cell r="BI1276">
            <v>0</v>
          </cell>
          <cell r="BJ1276">
            <v>0</v>
          </cell>
          <cell r="BK1276">
            <v>0</v>
          </cell>
          <cell r="BL1276">
            <v>0</v>
          </cell>
          <cell r="BM1276">
            <v>1</v>
          </cell>
        </row>
        <row r="1277">
          <cell r="BH1277">
            <v>1</v>
          </cell>
          <cell r="BI1277">
            <v>1</v>
          </cell>
          <cell r="BJ1277">
            <v>1</v>
          </cell>
          <cell r="BK1277">
            <v>0</v>
          </cell>
          <cell r="BL1277">
            <v>0</v>
          </cell>
          <cell r="BM1277">
            <v>3</v>
          </cell>
        </row>
        <row r="1278">
          <cell r="BH1278">
            <v>1</v>
          </cell>
          <cell r="BI1278">
            <v>1</v>
          </cell>
          <cell r="BJ1278">
            <v>0</v>
          </cell>
          <cell r="BK1278">
            <v>0</v>
          </cell>
          <cell r="BL1278">
            <v>0</v>
          </cell>
          <cell r="BM1278">
            <v>2</v>
          </cell>
        </row>
        <row r="1279">
          <cell r="BH1279">
            <v>1</v>
          </cell>
          <cell r="BI1279">
            <v>1</v>
          </cell>
          <cell r="BJ1279">
            <v>0</v>
          </cell>
          <cell r="BK1279">
            <v>0</v>
          </cell>
          <cell r="BL1279">
            <v>1</v>
          </cell>
          <cell r="BM1279">
            <v>3</v>
          </cell>
        </row>
        <row r="1280">
          <cell r="BH1280">
            <v>1</v>
          </cell>
          <cell r="BI1280">
            <v>1</v>
          </cell>
          <cell r="BJ1280">
            <v>1</v>
          </cell>
          <cell r="BK1280">
            <v>0</v>
          </cell>
          <cell r="BL1280">
            <v>2</v>
          </cell>
          <cell r="BM1280">
            <v>5</v>
          </cell>
        </row>
        <row r="1281">
          <cell r="BH1281">
            <v>1</v>
          </cell>
          <cell r="BI1281">
            <v>1</v>
          </cell>
          <cell r="BJ1281">
            <v>1</v>
          </cell>
          <cell r="BK1281">
            <v>0</v>
          </cell>
          <cell r="BL1281">
            <v>2</v>
          </cell>
          <cell r="BM1281">
            <v>5</v>
          </cell>
        </row>
        <row r="1282">
          <cell r="BH1282">
            <v>1</v>
          </cell>
          <cell r="BI1282">
            <v>1</v>
          </cell>
          <cell r="BJ1282">
            <v>1</v>
          </cell>
          <cell r="BK1282">
            <v>0</v>
          </cell>
          <cell r="BL1282">
            <v>1</v>
          </cell>
          <cell r="BM1282">
            <v>4</v>
          </cell>
        </row>
        <row r="1283">
          <cell r="BH1283">
            <v>1</v>
          </cell>
          <cell r="BI1283">
            <v>1</v>
          </cell>
          <cell r="BJ1283">
            <v>0</v>
          </cell>
          <cell r="BK1283">
            <v>0</v>
          </cell>
          <cell r="BL1283">
            <v>1</v>
          </cell>
          <cell r="BM1283">
            <v>3</v>
          </cell>
        </row>
        <row r="1284">
          <cell r="BH1284">
            <v>1</v>
          </cell>
          <cell r="BI1284">
            <v>1</v>
          </cell>
          <cell r="BJ1284">
            <v>1</v>
          </cell>
          <cell r="BK1284">
            <v>0</v>
          </cell>
          <cell r="BL1284">
            <v>0</v>
          </cell>
          <cell r="BM1284">
            <v>3</v>
          </cell>
        </row>
        <row r="1285">
          <cell r="BH1285">
            <v>1</v>
          </cell>
          <cell r="BI1285">
            <v>1</v>
          </cell>
          <cell r="BJ1285">
            <v>0</v>
          </cell>
          <cell r="BK1285">
            <v>0</v>
          </cell>
          <cell r="BL1285">
            <v>0</v>
          </cell>
          <cell r="BM1285">
            <v>2</v>
          </cell>
        </row>
        <row r="1286">
          <cell r="BH1286">
            <v>1</v>
          </cell>
          <cell r="BI1286">
            <v>0</v>
          </cell>
          <cell r="BJ1286">
            <v>1</v>
          </cell>
          <cell r="BK1286">
            <v>0</v>
          </cell>
          <cell r="BL1286">
            <v>1</v>
          </cell>
          <cell r="BM1286">
            <v>3</v>
          </cell>
        </row>
        <row r="1287">
          <cell r="BH1287">
            <v>1</v>
          </cell>
          <cell r="BI1287">
            <v>1</v>
          </cell>
          <cell r="BJ1287">
            <v>0</v>
          </cell>
          <cell r="BK1287">
            <v>0</v>
          </cell>
          <cell r="BL1287">
            <v>0</v>
          </cell>
          <cell r="BM1287">
            <v>2</v>
          </cell>
        </row>
        <row r="1288">
          <cell r="BH1288">
            <v>1</v>
          </cell>
          <cell r="BI1288">
            <v>1</v>
          </cell>
          <cell r="BJ1288">
            <v>1</v>
          </cell>
          <cell r="BK1288">
            <v>0</v>
          </cell>
          <cell r="BL1288">
            <v>1</v>
          </cell>
          <cell r="BM1288">
            <v>4</v>
          </cell>
        </row>
        <row r="1289">
          <cell r="BH1289">
            <v>1</v>
          </cell>
          <cell r="BI1289">
            <v>1</v>
          </cell>
          <cell r="BJ1289">
            <v>1</v>
          </cell>
          <cell r="BK1289">
            <v>0</v>
          </cell>
          <cell r="BL1289">
            <v>1</v>
          </cell>
          <cell r="BM1289">
            <v>4</v>
          </cell>
        </row>
        <row r="1290">
          <cell r="BH1290">
            <v>1</v>
          </cell>
          <cell r="BI1290">
            <v>1</v>
          </cell>
          <cell r="BJ1290">
            <v>1</v>
          </cell>
          <cell r="BK1290">
            <v>0</v>
          </cell>
          <cell r="BL1290">
            <v>1</v>
          </cell>
          <cell r="BM1290">
            <v>4</v>
          </cell>
        </row>
        <row r="1291">
          <cell r="BH1291">
            <v>1</v>
          </cell>
          <cell r="BI1291">
            <v>1</v>
          </cell>
          <cell r="BJ1291">
            <v>1</v>
          </cell>
          <cell r="BK1291">
            <v>0</v>
          </cell>
          <cell r="BL1291">
            <v>2</v>
          </cell>
          <cell r="BM1291">
            <v>5</v>
          </cell>
        </row>
        <row r="1292">
          <cell r="BH1292">
            <v>1</v>
          </cell>
          <cell r="BI1292">
            <v>1</v>
          </cell>
          <cell r="BJ1292">
            <v>1</v>
          </cell>
          <cell r="BK1292">
            <v>0</v>
          </cell>
          <cell r="BL1292">
            <v>2</v>
          </cell>
          <cell r="BM1292">
            <v>5</v>
          </cell>
        </row>
        <row r="1293">
          <cell r="BH1293">
            <v>1</v>
          </cell>
          <cell r="BI1293">
            <v>1</v>
          </cell>
          <cell r="BJ1293">
            <v>1</v>
          </cell>
          <cell r="BK1293">
            <v>0</v>
          </cell>
          <cell r="BL1293">
            <v>2</v>
          </cell>
          <cell r="BM1293">
            <v>5</v>
          </cell>
        </row>
        <row r="1294">
          <cell r="BH1294">
            <v>1</v>
          </cell>
          <cell r="BI1294">
            <v>1</v>
          </cell>
          <cell r="BJ1294">
            <v>1</v>
          </cell>
          <cell r="BK1294">
            <v>0</v>
          </cell>
          <cell r="BL1294">
            <v>2</v>
          </cell>
          <cell r="BM1294">
            <v>5</v>
          </cell>
        </row>
        <row r="1295">
          <cell r="BH1295">
            <v>1</v>
          </cell>
          <cell r="BI1295">
            <v>1</v>
          </cell>
          <cell r="BJ1295">
            <v>0</v>
          </cell>
          <cell r="BK1295">
            <v>0</v>
          </cell>
          <cell r="BL1295">
            <v>2</v>
          </cell>
          <cell r="BM1295">
            <v>4</v>
          </cell>
        </row>
        <row r="1296">
          <cell r="BH1296">
            <v>1</v>
          </cell>
          <cell r="BI1296">
            <v>0</v>
          </cell>
          <cell r="BJ1296">
            <v>0</v>
          </cell>
          <cell r="BK1296">
            <v>0</v>
          </cell>
          <cell r="BL1296">
            <v>0</v>
          </cell>
          <cell r="BM1296">
            <v>1</v>
          </cell>
        </row>
        <row r="1297">
          <cell r="BH1297">
            <v>1</v>
          </cell>
          <cell r="BI1297">
            <v>1</v>
          </cell>
          <cell r="BJ1297">
            <v>1</v>
          </cell>
          <cell r="BK1297">
            <v>0</v>
          </cell>
          <cell r="BL1297">
            <v>2</v>
          </cell>
          <cell r="BM1297">
            <v>5</v>
          </cell>
        </row>
        <row r="1298">
          <cell r="BH1298">
            <v>1</v>
          </cell>
          <cell r="BI1298">
            <v>1</v>
          </cell>
          <cell r="BJ1298">
            <v>1</v>
          </cell>
          <cell r="BK1298">
            <v>0</v>
          </cell>
          <cell r="BL1298">
            <v>0</v>
          </cell>
          <cell r="BM1298">
            <v>3</v>
          </cell>
        </row>
        <row r="1299">
          <cell r="BH1299">
            <v>1</v>
          </cell>
          <cell r="BI1299">
            <v>1</v>
          </cell>
          <cell r="BJ1299">
            <v>0</v>
          </cell>
          <cell r="BK1299">
            <v>0</v>
          </cell>
          <cell r="BL1299">
            <v>1</v>
          </cell>
          <cell r="BM1299">
            <v>3</v>
          </cell>
        </row>
        <row r="1300">
          <cell r="BH1300">
            <v>1</v>
          </cell>
          <cell r="BI1300">
            <v>1</v>
          </cell>
          <cell r="BJ1300">
            <v>0</v>
          </cell>
          <cell r="BK1300">
            <v>0</v>
          </cell>
          <cell r="BL1300">
            <v>0</v>
          </cell>
          <cell r="BM1300">
            <v>2</v>
          </cell>
        </row>
        <row r="1301">
          <cell r="BH1301">
            <v>1</v>
          </cell>
          <cell r="BI1301">
            <v>0</v>
          </cell>
          <cell r="BJ1301">
            <v>1</v>
          </cell>
          <cell r="BK1301">
            <v>0</v>
          </cell>
          <cell r="BL1301">
            <v>1</v>
          </cell>
          <cell r="BM1301">
            <v>3</v>
          </cell>
        </row>
        <row r="1302">
          <cell r="BH1302">
            <v>1</v>
          </cell>
          <cell r="BI1302">
            <v>1</v>
          </cell>
          <cell r="BJ1302">
            <v>0</v>
          </cell>
          <cell r="BK1302">
            <v>0</v>
          </cell>
          <cell r="BL1302">
            <v>1</v>
          </cell>
          <cell r="BM1302">
            <v>3</v>
          </cell>
        </row>
        <row r="1303">
          <cell r="BH1303">
            <v>1</v>
          </cell>
          <cell r="BI1303">
            <v>1</v>
          </cell>
          <cell r="BJ1303">
            <v>1</v>
          </cell>
          <cell r="BK1303">
            <v>0</v>
          </cell>
          <cell r="BL1303">
            <v>0</v>
          </cell>
          <cell r="BM1303">
            <v>3</v>
          </cell>
        </row>
        <row r="1304">
          <cell r="BH1304">
            <v>1</v>
          </cell>
          <cell r="BI1304">
            <v>1</v>
          </cell>
          <cell r="BJ1304">
            <v>1</v>
          </cell>
          <cell r="BK1304">
            <v>0</v>
          </cell>
          <cell r="BL1304">
            <v>1</v>
          </cell>
          <cell r="BM1304">
            <v>4</v>
          </cell>
        </row>
        <row r="1305">
          <cell r="BH1305">
            <v>1</v>
          </cell>
          <cell r="BI1305">
            <v>1</v>
          </cell>
          <cell r="BJ1305">
            <v>0</v>
          </cell>
          <cell r="BK1305">
            <v>0</v>
          </cell>
          <cell r="BL1305">
            <v>2</v>
          </cell>
          <cell r="BM1305">
            <v>4</v>
          </cell>
        </row>
        <row r="1306">
          <cell r="BH1306">
            <v>1</v>
          </cell>
          <cell r="BI1306">
            <v>1</v>
          </cell>
          <cell r="BJ1306">
            <v>0</v>
          </cell>
          <cell r="BK1306">
            <v>0</v>
          </cell>
          <cell r="BL1306">
            <v>0</v>
          </cell>
          <cell r="BM1306">
            <v>2</v>
          </cell>
        </row>
        <row r="1307">
          <cell r="BH1307">
            <v>1</v>
          </cell>
          <cell r="BI1307">
            <v>1</v>
          </cell>
          <cell r="BJ1307">
            <v>0</v>
          </cell>
          <cell r="BK1307">
            <v>0</v>
          </cell>
          <cell r="BL1307">
            <v>2</v>
          </cell>
          <cell r="BM1307">
            <v>4</v>
          </cell>
        </row>
        <row r="1308">
          <cell r="BH1308">
            <v>1</v>
          </cell>
          <cell r="BI1308">
            <v>1</v>
          </cell>
          <cell r="BJ1308">
            <v>1</v>
          </cell>
          <cell r="BK1308">
            <v>0</v>
          </cell>
          <cell r="BL1308">
            <v>2</v>
          </cell>
          <cell r="BM1308">
            <v>5</v>
          </cell>
        </row>
        <row r="1309">
          <cell r="BH1309">
            <v>1</v>
          </cell>
          <cell r="BI1309">
            <v>1</v>
          </cell>
          <cell r="BJ1309">
            <v>1</v>
          </cell>
          <cell r="BK1309">
            <v>0</v>
          </cell>
          <cell r="BL1309">
            <v>2</v>
          </cell>
          <cell r="BM1309">
            <v>5</v>
          </cell>
        </row>
        <row r="1310">
          <cell r="BH1310">
            <v>1</v>
          </cell>
          <cell r="BI1310">
            <v>0</v>
          </cell>
          <cell r="BJ1310">
            <v>0</v>
          </cell>
          <cell r="BK1310">
            <v>0</v>
          </cell>
          <cell r="BL1310">
            <v>2</v>
          </cell>
          <cell r="BM1310">
            <v>3</v>
          </cell>
        </row>
        <row r="1311">
          <cell r="BH1311">
            <v>1</v>
          </cell>
          <cell r="BI1311">
            <v>1</v>
          </cell>
          <cell r="BJ1311">
            <v>0</v>
          </cell>
          <cell r="BK1311">
            <v>0</v>
          </cell>
          <cell r="BL1311">
            <v>0</v>
          </cell>
          <cell r="BM1311">
            <v>2</v>
          </cell>
        </row>
        <row r="1312">
          <cell r="BH1312">
            <v>1</v>
          </cell>
          <cell r="BI1312">
            <v>1</v>
          </cell>
          <cell r="BJ1312">
            <v>1</v>
          </cell>
          <cell r="BK1312">
            <v>0</v>
          </cell>
          <cell r="BL1312">
            <v>2</v>
          </cell>
          <cell r="BM1312">
            <v>5</v>
          </cell>
        </row>
        <row r="1313">
          <cell r="BH1313">
            <v>1</v>
          </cell>
          <cell r="BI1313">
            <v>1</v>
          </cell>
          <cell r="BJ1313">
            <v>0</v>
          </cell>
          <cell r="BK1313">
            <v>0</v>
          </cell>
          <cell r="BL1313">
            <v>0</v>
          </cell>
          <cell r="BM1313">
            <v>2</v>
          </cell>
        </row>
        <row r="1314">
          <cell r="BH1314">
            <v>1</v>
          </cell>
          <cell r="BI1314">
            <v>1</v>
          </cell>
          <cell r="BJ1314">
            <v>0</v>
          </cell>
          <cell r="BK1314">
            <v>0</v>
          </cell>
          <cell r="BL1314">
            <v>1</v>
          </cell>
          <cell r="BM1314">
            <v>3</v>
          </cell>
        </row>
        <row r="1315">
          <cell r="BH1315">
            <v>1</v>
          </cell>
          <cell r="BI1315">
            <v>0</v>
          </cell>
          <cell r="BJ1315">
            <v>0</v>
          </cell>
          <cell r="BK1315">
            <v>0</v>
          </cell>
          <cell r="BL1315">
            <v>0</v>
          </cell>
          <cell r="BM1315">
            <v>1</v>
          </cell>
        </row>
        <row r="1316">
          <cell r="BH1316">
            <v>1</v>
          </cell>
          <cell r="BI1316">
            <v>1</v>
          </cell>
          <cell r="BJ1316">
            <v>0</v>
          </cell>
          <cell r="BK1316">
            <v>0</v>
          </cell>
          <cell r="BL1316">
            <v>0</v>
          </cell>
          <cell r="BM1316">
            <v>2</v>
          </cell>
        </row>
        <row r="1317">
          <cell r="BH1317">
            <v>1</v>
          </cell>
          <cell r="BI1317">
            <v>1</v>
          </cell>
          <cell r="BJ1317">
            <v>1</v>
          </cell>
          <cell r="BK1317">
            <v>0</v>
          </cell>
          <cell r="BL1317">
            <v>2</v>
          </cell>
          <cell r="BM1317">
            <v>5</v>
          </cell>
        </row>
        <row r="1318">
          <cell r="BH1318">
            <v>1</v>
          </cell>
          <cell r="BI1318">
            <v>0</v>
          </cell>
          <cell r="BJ1318">
            <v>1</v>
          </cell>
          <cell r="BK1318">
            <v>0</v>
          </cell>
          <cell r="BL1318">
            <v>2</v>
          </cell>
          <cell r="BM1318">
            <v>4</v>
          </cell>
        </row>
        <row r="1319">
          <cell r="BH1319">
            <v>1</v>
          </cell>
          <cell r="BI1319">
            <v>1</v>
          </cell>
          <cell r="BJ1319">
            <v>1</v>
          </cell>
          <cell r="BK1319">
            <v>0</v>
          </cell>
          <cell r="BL1319">
            <v>1</v>
          </cell>
          <cell r="BM1319">
            <v>4</v>
          </cell>
        </row>
        <row r="1320">
          <cell r="BH1320">
            <v>1</v>
          </cell>
          <cell r="BI1320">
            <v>1</v>
          </cell>
          <cell r="BJ1320">
            <v>0</v>
          </cell>
          <cell r="BK1320">
            <v>0</v>
          </cell>
          <cell r="BL1320">
            <v>1</v>
          </cell>
          <cell r="BM1320">
            <v>3</v>
          </cell>
        </row>
        <row r="1321">
          <cell r="BH1321">
            <v>1</v>
          </cell>
          <cell r="BI1321">
            <v>0</v>
          </cell>
          <cell r="BJ1321">
            <v>0</v>
          </cell>
          <cell r="BK1321">
            <v>0</v>
          </cell>
          <cell r="BL1321">
            <v>0</v>
          </cell>
          <cell r="BM1321">
            <v>1</v>
          </cell>
        </row>
        <row r="1322">
          <cell r="BH1322">
            <v>1</v>
          </cell>
          <cell r="BI1322">
            <v>1</v>
          </cell>
          <cell r="BJ1322">
            <v>1</v>
          </cell>
          <cell r="BK1322">
            <v>0</v>
          </cell>
          <cell r="BL1322">
            <v>1</v>
          </cell>
          <cell r="BM1322">
            <v>4</v>
          </cell>
        </row>
        <row r="1323">
          <cell r="BH1323">
            <v>1</v>
          </cell>
          <cell r="BI1323">
            <v>1</v>
          </cell>
          <cell r="BJ1323">
            <v>1</v>
          </cell>
          <cell r="BK1323">
            <v>0</v>
          </cell>
          <cell r="BL1323">
            <v>2</v>
          </cell>
          <cell r="BM1323">
            <v>5</v>
          </cell>
        </row>
        <row r="1324">
          <cell r="BH1324">
            <v>1</v>
          </cell>
          <cell r="BI1324">
            <v>1</v>
          </cell>
          <cell r="BJ1324">
            <v>1</v>
          </cell>
          <cell r="BK1324">
            <v>0</v>
          </cell>
          <cell r="BL1324">
            <v>2</v>
          </cell>
          <cell r="BM1324">
            <v>5</v>
          </cell>
        </row>
        <row r="1325">
          <cell r="BH1325">
            <v>1</v>
          </cell>
          <cell r="BI1325">
            <v>1</v>
          </cell>
          <cell r="BJ1325">
            <v>1</v>
          </cell>
          <cell r="BK1325">
            <v>0</v>
          </cell>
          <cell r="BL1325">
            <v>1</v>
          </cell>
          <cell r="BM1325">
            <v>4</v>
          </cell>
        </row>
        <row r="1326">
          <cell r="BH1326">
            <v>1</v>
          </cell>
          <cell r="BI1326">
            <v>1</v>
          </cell>
          <cell r="BJ1326">
            <v>0</v>
          </cell>
          <cell r="BK1326">
            <v>0</v>
          </cell>
          <cell r="BL1326">
            <v>1</v>
          </cell>
          <cell r="BM1326">
            <v>3</v>
          </cell>
        </row>
        <row r="1327">
          <cell r="BH1327">
            <v>1</v>
          </cell>
          <cell r="BI1327">
            <v>1</v>
          </cell>
          <cell r="BJ1327">
            <v>1</v>
          </cell>
          <cell r="BK1327">
            <v>0</v>
          </cell>
          <cell r="BL1327">
            <v>1</v>
          </cell>
          <cell r="BM1327">
            <v>4</v>
          </cell>
        </row>
        <row r="1328">
          <cell r="BH1328">
            <v>0</v>
          </cell>
          <cell r="BI1328">
            <v>1</v>
          </cell>
          <cell r="BJ1328">
            <v>1</v>
          </cell>
          <cell r="BK1328">
            <v>1</v>
          </cell>
          <cell r="BL1328">
            <v>0</v>
          </cell>
          <cell r="BM1328">
            <v>3</v>
          </cell>
        </row>
        <row r="1329">
          <cell r="BH1329">
            <v>1</v>
          </cell>
          <cell r="BI1329">
            <v>1</v>
          </cell>
          <cell r="BJ1329">
            <v>0</v>
          </cell>
          <cell r="BK1329">
            <v>0</v>
          </cell>
          <cell r="BL1329">
            <v>0</v>
          </cell>
          <cell r="BM1329">
            <v>2</v>
          </cell>
        </row>
        <row r="1330">
          <cell r="BH1330">
            <v>1</v>
          </cell>
          <cell r="BI1330">
            <v>1</v>
          </cell>
          <cell r="BJ1330">
            <v>1</v>
          </cell>
          <cell r="BK1330">
            <v>0</v>
          </cell>
          <cell r="BL1330">
            <v>1</v>
          </cell>
          <cell r="BM1330">
            <v>4</v>
          </cell>
        </row>
        <row r="1331">
          <cell r="BH1331">
            <v>1</v>
          </cell>
          <cell r="BI1331">
            <v>1</v>
          </cell>
          <cell r="BJ1331">
            <v>1</v>
          </cell>
          <cell r="BK1331">
            <v>0</v>
          </cell>
          <cell r="BL1331">
            <v>1</v>
          </cell>
          <cell r="BM1331">
            <v>4</v>
          </cell>
        </row>
        <row r="1332">
          <cell r="BH1332">
            <v>1</v>
          </cell>
          <cell r="BI1332">
            <v>1</v>
          </cell>
          <cell r="BJ1332">
            <v>1</v>
          </cell>
          <cell r="BK1332">
            <v>0</v>
          </cell>
          <cell r="BL1332">
            <v>2</v>
          </cell>
          <cell r="BM1332">
            <v>5</v>
          </cell>
        </row>
        <row r="1333">
          <cell r="BH1333">
            <v>1</v>
          </cell>
          <cell r="BI1333">
            <v>0</v>
          </cell>
          <cell r="BJ1333">
            <v>0</v>
          </cell>
          <cell r="BK1333">
            <v>0</v>
          </cell>
          <cell r="BL1333">
            <v>0</v>
          </cell>
          <cell r="BM1333">
            <v>1</v>
          </cell>
        </row>
        <row r="1334">
          <cell r="BH1334">
            <v>1</v>
          </cell>
          <cell r="BI1334">
            <v>0</v>
          </cell>
          <cell r="BJ1334">
            <v>0</v>
          </cell>
          <cell r="BK1334">
            <v>0</v>
          </cell>
          <cell r="BL1334">
            <v>0</v>
          </cell>
          <cell r="BM1334">
            <v>1</v>
          </cell>
        </row>
        <row r="1335">
          <cell r="BH1335">
            <v>1</v>
          </cell>
          <cell r="BI1335">
            <v>1</v>
          </cell>
          <cell r="BJ1335">
            <v>1</v>
          </cell>
          <cell r="BK1335">
            <v>0</v>
          </cell>
          <cell r="BL1335">
            <v>2</v>
          </cell>
          <cell r="BM1335">
            <v>5</v>
          </cell>
        </row>
        <row r="1336">
          <cell r="BH1336">
            <v>1</v>
          </cell>
          <cell r="BI1336">
            <v>0</v>
          </cell>
          <cell r="BJ1336">
            <v>0</v>
          </cell>
          <cell r="BK1336">
            <v>0</v>
          </cell>
          <cell r="BL1336">
            <v>0</v>
          </cell>
          <cell r="BM1336">
            <v>1</v>
          </cell>
        </row>
        <row r="1337">
          <cell r="BH1337">
            <v>1</v>
          </cell>
          <cell r="BI1337">
            <v>1</v>
          </cell>
          <cell r="BJ1337">
            <v>1</v>
          </cell>
          <cell r="BK1337">
            <v>0</v>
          </cell>
          <cell r="BL1337">
            <v>2</v>
          </cell>
          <cell r="BM1337">
            <v>5</v>
          </cell>
        </row>
        <row r="1338">
          <cell r="BH1338">
            <v>1</v>
          </cell>
          <cell r="BI1338">
            <v>1</v>
          </cell>
          <cell r="BJ1338">
            <v>1</v>
          </cell>
          <cell r="BK1338">
            <v>0</v>
          </cell>
          <cell r="BL1338">
            <v>1</v>
          </cell>
          <cell r="BM1338">
            <v>4</v>
          </cell>
        </row>
        <row r="1339">
          <cell r="BH1339">
            <v>1</v>
          </cell>
          <cell r="BI1339">
            <v>1</v>
          </cell>
          <cell r="BJ1339">
            <v>1</v>
          </cell>
          <cell r="BK1339">
            <v>0</v>
          </cell>
          <cell r="BL1339">
            <v>1</v>
          </cell>
          <cell r="BM1339">
            <v>4</v>
          </cell>
        </row>
        <row r="1340">
          <cell r="BH1340">
            <v>1</v>
          </cell>
          <cell r="BI1340">
            <v>1</v>
          </cell>
          <cell r="BJ1340">
            <v>0</v>
          </cell>
          <cell r="BK1340">
            <v>0</v>
          </cell>
          <cell r="BL1340">
            <v>1</v>
          </cell>
          <cell r="BM1340">
            <v>3</v>
          </cell>
        </row>
        <row r="1341">
          <cell r="BH1341">
            <v>1</v>
          </cell>
          <cell r="BI1341">
            <v>1</v>
          </cell>
          <cell r="BJ1341">
            <v>0</v>
          </cell>
          <cell r="BK1341">
            <v>0</v>
          </cell>
          <cell r="BL1341">
            <v>1</v>
          </cell>
          <cell r="BM1341">
            <v>3</v>
          </cell>
        </row>
        <row r="1342">
          <cell r="BH1342">
            <v>1</v>
          </cell>
          <cell r="BI1342">
            <v>1</v>
          </cell>
          <cell r="BJ1342">
            <v>0</v>
          </cell>
          <cell r="BK1342">
            <v>0</v>
          </cell>
          <cell r="BL1342">
            <v>1</v>
          </cell>
          <cell r="BM1342">
            <v>3</v>
          </cell>
        </row>
        <row r="1343">
          <cell r="BH1343">
            <v>1</v>
          </cell>
          <cell r="BI1343">
            <v>1</v>
          </cell>
          <cell r="BJ1343">
            <v>1</v>
          </cell>
          <cell r="BK1343">
            <v>0</v>
          </cell>
          <cell r="BL1343">
            <v>2</v>
          </cell>
          <cell r="BM1343">
            <v>5</v>
          </cell>
        </row>
        <row r="1344">
          <cell r="BH1344">
            <v>1</v>
          </cell>
          <cell r="BI1344">
            <v>1</v>
          </cell>
          <cell r="BJ1344">
            <v>1</v>
          </cell>
          <cell r="BK1344">
            <v>0</v>
          </cell>
          <cell r="BL1344">
            <v>1</v>
          </cell>
          <cell r="BM1344">
            <v>4</v>
          </cell>
        </row>
        <row r="1345">
          <cell r="BH1345">
            <v>1</v>
          </cell>
          <cell r="BI1345">
            <v>0</v>
          </cell>
          <cell r="BJ1345">
            <v>0</v>
          </cell>
          <cell r="BK1345">
            <v>0</v>
          </cell>
          <cell r="BL1345">
            <v>1</v>
          </cell>
          <cell r="BM1345">
            <v>2</v>
          </cell>
        </row>
        <row r="1346">
          <cell r="BH1346">
            <v>1</v>
          </cell>
          <cell r="BI1346">
            <v>1</v>
          </cell>
          <cell r="BJ1346">
            <v>1</v>
          </cell>
          <cell r="BK1346">
            <v>0</v>
          </cell>
          <cell r="BL1346">
            <v>0</v>
          </cell>
          <cell r="BM1346">
            <v>3</v>
          </cell>
        </row>
        <row r="1347">
          <cell r="BH1347">
            <v>1</v>
          </cell>
          <cell r="BI1347">
            <v>1</v>
          </cell>
          <cell r="BJ1347">
            <v>1</v>
          </cell>
          <cell r="BK1347">
            <v>0</v>
          </cell>
          <cell r="BL1347">
            <v>1</v>
          </cell>
          <cell r="BM1347">
            <v>4</v>
          </cell>
        </row>
        <row r="1348">
          <cell r="BH1348">
            <v>1</v>
          </cell>
          <cell r="BI1348">
            <v>1</v>
          </cell>
          <cell r="BJ1348">
            <v>0</v>
          </cell>
          <cell r="BK1348">
            <v>0</v>
          </cell>
          <cell r="BL1348">
            <v>0</v>
          </cell>
          <cell r="BM1348">
            <v>2</v>
          </cell>
        </row>
        <row r="1349">
          <cell r="BH1349">
            <v>1</v>
          </cell>
          <cell r="BI1349">
            <v>1</v>
          </cell>
          <cell r="BJ1349">
            <v>0</v>
          </cell>
          <cell r="BK1349">
            <v>0</v>
          </cell>
          <cell r="BL1349">
            <v>0</v>
          </cell>
          <cell r="BM1349">
            <v>2</v>
          </cell>
        </row>
        <row r="1350">
          <cell r="BH1350">
            <v>1</v>
          </cell>
          <cell r="BI1350">
            <v>1</v>
          </cell>
          <cell r="BJ1350">
            <v>1</v>
          </cell>
          <cell r="BK1350">
            <v>0</v>
          </cell>
          <cell r="BL1350">
            <v>2</v>
          </cell>
          <cell r="BM1350">
            <v>5</v>
          </cell>
        </row>
        <row r="1351">
          <cell r="BH1351">
            <v>1</v>
          </cell>
          <cell r="BI1351">
            <v>1</v>
          </cell>
          <cell r="BJ1351">
            <v>0</v>
          </cell>
          <cell r="BK1351">
            <v>0</v>
          </cell>
          <cell r="BL1351">
            <v>0</v>
          </cell>
          <cell r="BM1351">
            <v>2</v>
          </cell>
        </row>
        <row r="1352">
          <cell r="BH1352">
            <v>1</v>
          </cell>
          <cell r="BI1352">
            <v>1</v>
          </cell>
          <cell r="BJ1352">
            <v>0</v>
          </cell>
          <cell r="BK1352">
            <v>0</v>
          </cell>
          <cell r="BL1352">
            <v>1</v>
          </cell>
          <cell r="BM1352">
            <v>3</v>
          </cell>
        </row>
        <row r="1353">
          <cell r="BH1353">
            <v>1</v>
          </cell>
          <cell r="BI1353">
            <v>1</v>
          </cell>
          <cell r="BJ1353">
            <v>1</v>
          </cell>
          <cell r="BK1353">
            <v>0</v>
          </cell>
          <cell r="BL1353">
            <v>2</v>
          </cell>
          <cell r="BM1353">
            <v>5</v>
          </cell>
        </row>
        <row r="1354">
          <cell r="BH1354">
            <v>1</v>
          </cell>
          <cell r="BI1354">
            <v>1</v>
          </cell>
          <cell r="BJ1354">
            <v>1</v>
          </cell>
          <cell r="BK1354">
            <v>0</v>
          </cell>
          <cell r="BL1354">
            <v>2</v>
          </cell>
          <cell r="BM1354">
            <v>5</v>
          </cell>
        </row>
        <row r="1355">
          <cell r="BH1355">
            <v>1</v>
          </cell>
          <cell r="BI1355">
            <v>1</v>
          </cell>
          <cell r="BJ1355">
            <v>1</v>
          </cell>
          <cell r="BK1355">
            <v>0</v>
          </cell>
          <cell r="BL1355">
            <v>1</v>
          </cell>
          <cell r="BM1355">
            <v>4</v>
          </cell>
        </row>
        <row r="1356">
          <cell r="BH1356">
            <v>1</v>
          </cell>
          <cell r="BI1356">
            <v>1</v>
          </cell>
          <cell r="BJ1356">
            <v>1</v>
          </cell>
          <cell r="BK1356">
            <v>0</v>
          </cell>
          <cell r="BL1356">
            <v>2</v>
          </cell>
          <cell r="BM1356">
            <v>5</v>
          </cell>
        </row>
        <row r="1357">
          <cell r="BH1357">
            <v>1</v>
          </cell>
          <cell r="BI1357">
            <v>1</v>
          </cell>
          <cell r="BJ1357">
            <v>0</v>
          </cell>
          <cell r="BK1357">
            <v>0</v>
          </cell>
          <cell r="BL1357">
            <v>0</v>
          </cell>
          <cell r="BM1357">
            <v>2</v>
          </cell>
        </row>
        <row r="1358">
          <cell r="BH1358">
            <v>1</v>
          </cell>
          <cell r="BI1358">
            <v>1</v>
          </cell>
          <cell r="BJ1358">
            <v>0</v>
          </cell>
          <cell r="BK1358">
            <v>0</v>
          </cell>
          <cell r="BL1358">
            <v>1</v>
          </cell>
          <cell r="BM1358">
            <v>3</v>
          </cell>
        </row>
        <row r="1359">
          <cell r="BH1359">
            <v>0</v>
          </cell>
          <cell r="BI1359">
            <v>1</v>
          </cell>
          <cell r="BJ1359">
            <v>1</v>
          </cell>
          <cell r="BK1359">
            <v>0</v>
          </cell>
          <cell r="BL1359">
            <v>0</v>
          </cell>
          <cell r="BM1359">
            <v>2</v>
          </cell>
        </row>
        <row r="1360">
          <cell r="BH1360">
            <v>1</v>
          </cell>
          <cell r="BI1360">
            <v>1</v>
          </cell>
          <cell r="BJ1360">
            <v>1</v>
          </cell>
          <cell r="BK1360">
            <v>0</v>
          </cell>
          <cell r="BL1360">
            <v>2</v>
          </cell>
          <cell r="BM1360">
            <v>5</v>
          </cell>
        </row>
        <row r="1361">
          <cell r="BH1361">
            <v>1</v>
          </cell>
          <cell r="BI1361">
            <v>1</v>
          </cell>
          <cell r="BJ1361">
            <v>0</v>
          </cell>
          <cell r="BK1361">
            <v>0</v>
          </cell>
          <cell r="BL1361">
            <v>1</v>
          </cell>
          <cell r="BM1361">
            <v>3</v>
          </cell>
        </row>
        <row r="1362">
          <cell r="BH1362">
            <v>1</v>
          </cell>
          <cell r="BI1362">
            <v>1</v>
          </cell>
          <cell r="BJ1362">
            <v>1</v>
          </cell>
          <cell r="BK1362">
            <v>0</v>
          </cell>
          <cell r="BL1362">
            <v>2</v>
          </cell>
          <cell r="BM1362">
            <v>5</v>
          </cell>
        </row>
        <row r="1363">
          <cell r="BH1363">
            <v>1</v>
          </cell>
          <cell r="BI1363">
            <v>1</v>
          </cell>
          <cell r="BJ1363">
            <v>1</v>
          </cell>
          <cell r="BK1363">
            <v>0</v>
          </cell>
          <cell r="BL1363">
            <v>1</v>
          </cell>
          <cell r="BM1363">
            <v>4</v>
          </cell>
        </row>
        <row r="1364">
          <cell r="BH1364">
            <v>1</v>
          </cell>
          <cell r="BI1364">
            <v>1</v>
          </cell>
          <cell r="BJ1364">
            <v>0</v>
          </cell>
          <cell r="BK1364">
            <v>0</v>
          </cell>
          <cell r="BL1364">
            <v>0</v>
          </cell>
          <cell r="BM1364">
            <v>2</v>
          </cell>
        </row>
        <row r="1365">
          <cell r="BH1365">
            <v>1</v>
          </cell>
          <cell r="BI1365">
            <v>1</v>
          </cell>
          <cell r="BJ1365">
            <v>1</v>
          </cell>
          <cell r="BK1365">
            <v>0</v>
          </cell>
          <cell r="BL1365">
            <v>2</v>
          </cell>
          <cell r="BM1365">
            <v>5</v>
          </cell>
        </row>
        <row r="1366">
          <cell r="BH1366">
            <v>1</v>
          </cell>
          <cell r="BI1366">
            <v>0</v>
          </cell>
          <cell r="BJ1366">
            <v>1</v>
          </cell>
          <cell r="BK1366">
            <v>0</v>
          </cell>
          <cell r="BL1366">
            <v>1</v>
          </cell>
          <cell r="BM1366">
            <v>3</v>
          </cell>
        </row>
        <row r="1367">
          <cell r="BH1367">
            <v>1</v>
          </cell>
          <cell r="BI1367">
            <v>1</v>
          </cell>
          <cell r="BJ1367">
            <v>1</v>
          </cell>
          <cell r="BK1367">
            <v>0</v>
          </cell>
          <cell r="BL1367">
            <v>1</v>
          </cell>
          <cell r="BM1367">
            <v>4</v>
          </cell>
        </row>
        <row r="1368">
          <cell r="BH1368">
            <v>1</v>
          </cell>
          <cell r="BI1368">
            <v>1</v>
          </cell>
          <cell r="BJ1368">
            <v>1</v>
          </cell>
          <cell r="BK1368">
            <v>1</v>
          </cell>
          <cell r="BL1368">
            <v>0</v>
          </cell>
          <cell r="BM1368">
            <v>4</v>
          </cell>
        </row>
        <row r="1369">
          <cell r="BH1369">
            <v>1</v>
          </cell>
          <cell r="BI1369">
            <v>1</v>
          </cell>
          <cell r="BJ1369">
            <v>0</v>
          </cell>
          <cell r="BK1369">
            <v>0</v>
          </cell>
          <cell r="BL1369">
            <v>1</v>
          </cell>
          <cell r="BM1369">
            <v>3</v>
          </cell>
        </row>
        <row r="1370">
          <cell r="BH1370">
            <v>1</v>
          </cell>
          <cell r="BI1370">
            <v>1</v>
          </cell>
          <cell r="BJ1370">
            <v>1</v>
          </cell>
          <cell r="BK1370">
            <v>0</v>
          </cell>
          <cell r="BL1370">
            <v>0</v>
          </cell>
          <cell r="BM1370">
            <v>3</v>
          </cell>
        </row>
        <row r="1371">
          <cell r="BH1371">
            <v>1</v>
          </cell>
          <cell r="BI1371">
            <v>1</v>
          </cell>
          <cell r="BJ1371">
            <v>1</v>
          </cell>
          <cell r="BK1371">
            <v>0</v>
          </cell>
          <cell r="BL1371">
            <v>0</v>
          </cell>
          <cell r="BM1371">
            <v>3</v>
          </cell>
        </row>
        <row r="1372">
          <cell r="BH1372">
            <v>1</v>
          </cell>
          <cell r="BI1372">
            <v>1</v>
          </cell>
          <cell r="BJ1372">
            <v>1</v>
          </cell>
          <cell r="BK1372">
            <v>0</v>
          </cell>
          <cell r="BL1372">
            <v>1</v>
          </cell>
          <cell r="BM1372">
            <v>4</v>
          </cell>
        </row>
        <row r="1373">
          <cell r="BH1373">
            <v>1</v>
          </cell>
          <cell r="BI1373">
            <v>1</v>
          </cell>
          <cell r="BJ1373">
            <v>1</v>
          </cell>
          <cell r="BK1373">
            <v>0</v>
          </cell>
          <cell r="BL1373">
            <v>2</v>
          </cell>
          <cell r="BM1373">
            <v>5</v>
          </cell>
        </row>
        <row r="1374">
          <cell r="BH1374">
            <v>1</v>
          </cell>
          <cell r="BI1374">
            <v>1</v>
          </cell>
          <cell r="BJ1374">
            <v>0</v>
          </cell>
          <cell r="BK1374">
            <v>0</v>
          </cell>
          <cell r="BL1374">
            <v>2</v>
          </cell>
          <cell r="BM1374">
            <v>4</v>
          </cell>
        </row>
        <row r="1375">
          <cell r="BH1375">
            <v>1</v>
          </cell>
          <cell r="BI1375">
            <v>1</v>
          </cell>
          <cell r="BJ1375">
            <v>1</v>
          </cell>
          <cell r="BK1375">
            <v>0</v>
          </cell>
          <cell r="BL1375">
            <v>1</v>
          </cell>
          <cell r="BM1375">
            <v>4</v>
          </cell>
        </row>
        <row r="1376">
          <cell r="BH1376">
            <v>1</v>
          </cell>
          <cell r="BI1376">
            <v>1</v>
          </cell>
          <cell r="BJ1376">
            <v>1</v>
          </cell>
          <cell r="BK1376">
            <v>0</v>
          </cell>
          <cell r="BL1376">
            <v>0</v>
          </cell>
          <cell r="BM1376">
            <v>3</v>
          </cell>
        </row>
        <row r="1377">
          <cell r="BH1377">
            <v>1</v>
          </cell>
          <cell r="BI1377">
            <v>1</v>
          </cell>
          <cell r="BJ1377">
            <v>0</v>
          </cell>
          <cell r="BK1377">
            <v>0</v>
          </cell>
          <cell r="BL1377">
            <v>0</v>
          </cell>
          <cell r="BM1377">
            <v>2</v>
          </cell>
        </row>
        <row r="1378">
          <cell r="BH1378">
            <v>1</v>
          </cell>
          <cell r="BI1378">
            <v>1</v>
          </cell>
          <cell r="BJ1378">
            <v>0</v>
          </cell>
          <cell r="BK1378">
            <v>0</v>
          </cell>
          <cell r="BL1378">
            <v>0</v>
          </cell>
          <cell r="BM1378">
            <v>2</v>
          </cell>
        </row>
        <row r="1379">
          <cell r="BH1379">
            <v>1</v>
          </cell>
          <cell r="BI1379">
            <v>1</v>
          </cell>
          <cell r="BJ1379">
            <v>0</v>
          </cell>
          <cell r="BK1379">
            <v>0</v>
          </cell>
          <cell r="BL1379">
            <v>2</v>
          </cell>
          <cell r="BM1379">
            <v>4</v>
          </cell>
        </row>
        <row r="1380">
          <cell r="BH1380">
            <v>1</v>
          </cell>
          <cell r="BI1380">
            <v>1</v>
          </cell>
          <cell r="BJ1380">
            <v>0</v>
          </cell>
          <cell r="BK1380">
            <v>0</v>
          </cell>
          <cell r="BL1380">
            <v>1</v>
          </cell>
          <cell r="BM1380">
            <v>3</v>
          </cell>
        </row>
        <row r="1381">
          <cell r="BH1381">
            <v>1</v>
          </cell>
          <cell r="BI1381">
            <v>1</v>
          </cell>
          <cell r="BJ1381">
            <v>1</v>
          </cell>
          <cell r="BK1381">
            <v>1</v>
          </cell>
          <cell r="BL1381">
            <v>0</v>
          </cell>
          <cell r="BM1381">
            <v>4</v>
          </cell>
        </row>
        <row r="1382">
          <cell r="BH1382">
            <v>1</v>
          </cell>
          <cell r="BI1382">
            <v>1</v>
          </cell>
          <cell r="BJ1382">
            <v>1</v>
          </cell>
          <cell r="BK1382">
            <v>0</v>
          </cell>
          <cell r="BL1382">
            <v>1</v>
          </cell>
          <cell r="BM1382">
            <v>4</v>
          </cell>
        </row>
        <row r="1383">
          <cell r="BH1383">
            <v>1</v>
          </cell>
          <cell r="BI1383">
            <v>1</v>
          </cell>
          <cell r="BJ1383">
            <v>1</v>
          </cell>
          <cell r="BK1383">
            <v>0</v>
          </cell>
          <cell r="BL1383">
            <v>1</v>
          </cell>
          <cell r="BM1383">
            <v>4</v>
          </cell>
        </row>
        <row r="1384">
          <cell r="BH1384">
            <v>1</v>
          </cell>
          <cell r="BI1384">
            <v>1</v>
          </cell>
          <cell r="BJ1384">
            <v>1</v>
          </cell>
          <cell r="BK1384">
            <v>0</v>
          </cell>
          <cell r="BL1384">
            <v>2</v>
          </cell>
          <cell r="BM1384">
            <v>5</v>
          </cell>
        </row>
        <row r="1385">
          <cell r="BH1385">
            <v>1</v>
          </cell>
          <cell r="BI1385">
            <v>1</v>
          </cell>
          <cell r="BJ1385">
            <v>0</v>
          </cell>
          <cell r="BK1385">
            <v>0</v>
          </cell>
          <cell r="BL1385">
            <v>0</v>
          </cell>
          <cell r="BM1385">
            <v>2</v>
          </cell>
        </row>
        <row r="1386">
          <cell r="BH1386">
            <v>0</v>
          </cell>
          <cell r="BI1386">
            <v>1</v>
          </cell>
          <cell r="BJ1386">
            <v>1</v>
          </cell>
          <cell r="BK1386">
            <v>0</v>
          </cell>
          <cell r="BL1386">
            <v>0</v>
          </cell>
          <cell r="BM1386">
            <v>2</v>
          </cell>
        </row>
        <row r="1387">
          <cell r="BH1387">
            <v>1</v>
          </cell>
          <cell r="BI1387">
            <v>0</v>
          </cell>
          <cell r="BJ1387">
            <v>0</v>
          </cell>
          <cell r="BK1387">
            <v>0</v>
          </cell>
          <cell r="BL1387">
            <v>1</v>
          </cell>
          <cell r="BM1387">
            <v>2</v>
          </cell>
        </row>
        <row r="1388">
          <cell r="BH1388">
            <v>1</v>
          </cell>
          <cell r="BI1388">
            <v>1</v>
          </cell>
          <cell r="BJ1388">
            <v>0</v>
          </cell>
          <cell r="BK1388">
            <v>0</v>
          </cell>
          <cell r="BL1388">
            <v>0</v>
          </cell>
          <cell r="BM1388">
            <v>2</v>
          </cell>
        </row>
        <row r="1389">
          <cell r="BH1389">
            <v>1</v>
          </cell>
          <cell r="BI1389">
            <v>1</v>
          </cell>
          <cell r="BJ1389">
            <v>0</v>
          </cell>
          <cell r="BK1389">
            <v>0</v>
          </cell>
          <cell r="BL1389">
            <v>2</v>
          </cell>
          <cell r="BM1389">
            <v>4</v>
          </cell>
        </row>
        <row r="1390">
          <cell r="BH1390">
            <v>1</v>
          </cell>
          <cell r="BI1390">
            <v>1</v>
          </cell>
          <cell r="BJ1390">
            <v>1</v>
          </cell>
          <cell r="BK1390">
            <v>0</v>
          </cell>
          <cell r="BL1390">
            <v>2</v>
          </cell>
          <cell r="BM1390">
            <v>5</v>
          </cell>
        </row>
        <row r="1391">
          <cell r="BH1391">
            <v>1</v>
          </cell>
          <cell r="BI1391">
            <v>1</v>
          </cell>
          <cell r="BJ1391">
            <v>0</v>
          </cell>
          <cell r="BK1391">
            <v>0</v>
          </cell>
          <cell r="BL1391">
            <v>0</v>
          </cell>
          <cell r="BM1391">
            <v>2</v>
          </cell>
        </row>
        <row r="1392">
          <cell r="BH1392">
            <v>0</v>
          </cell>
          <cell r="BI1392">
            <v>1</v>
          </cell>
          <cell r="BJ1392">
            <v>1</v>
          </cell>
          <cell r="BK1392">
            <v>0</v>
          </cell>
          <cell r="BL1392">
            <v>0</v>
          </cell>
          <cell r="BM1392">
            <v>2</v>
          </cell>
        </row>
        <row r="1393">
          <cell r="BH1393">
            <v>1</v>
          </cell>
          <cell r="BI1393">
            <v>1</v>
          </cell>
          <cell r="BJ1393">
            <v>1</v>
          </cell>
          <cell r="BK1393">
            <v>0</v>
          </cell>
          <cell r="BL1393">
            <v>1</v>
          </cell>
          <cell r="BM1393">
            <v>4</v>
          </cell>
        </row>
        <row r="1394">
          <cell r="BH1394">
            <v>1</v>
          </cell>
          <cell r="BI1394">
            <v>1</v>
          </cell>
          <cell r="BJ1394">
            <v>0</v>
          </cell>
          <cell r="BK1394">
            <v>0</v>
          </cell>
          <cell r="BL1394">
            <v>1</v>
          </cell>
          <cell r="BM1394">
            <v>3</v>
          </cell>
        </row>
        <row r="1395">
          <cell r="BH1395">
            <v>1</v>
          </cell>
          <cell r="BI1395">
            <v>0</v>
          </cell>
          <cell r="BJ1395">
            <v>0</v>
          </cell>
          <cell r="BK1395">
            <v>0</v>
          </cell>
          <cell r="BL1395">
            <v>1</v>
          </cell>
          <cell r="BM1395">
            <v>2</v>
          </cell>
        </row>
        <row r="1396">
          <cell r="BH1396">
            <v>1</v>
          </cell>
          <cell r="BI1396">
            <v>1</v>
          </cell>
          <cell r="BJ1396">
            <v>0</v>
          </cell>
          <cell r="BK1396">
            <v>0</v>
          </cell>
          <cell r="BL1396">
            <v>1</v>
          </cell>
          <cell r="BM1396">
            <v>3</v>
          </cell>
        </row>
        <row r="1397">
          <cell r="BH1397">
            <v>0</v>
          </cell>
          <cell r="BI1397">
            <v>1</v>
          </cell>
          <cell r="BJ1397">
            <v>1</v>
          </cell>
          <cell r="BK1397">
            <v>0</v>
          </cell>
          <cell r="BL1397">
            <v>1</v>
          </cell>
          <cell r="BM1397">
            <v>3</v>
          </cell>
        </row>
        <row r="1398">
          <cell r="BH1398">
            <v>1</v>
          </cell>
          <cell r="BI1398">
            <v>1</v>
          </cell>
          <cell r="BJ1398">
            <v>1</v>
          </cell>
          <cell r="BK1398">
            <v>0</v>
          </cell>
          <cell r="BL1398">
            <v>0</v>
          </cell>
          <cell r="BM1398">
            <v>3</v>
          </cell>
        </row>
        <row r="1399">
          <cell r="BH1399">
            <v>1</v>
          </cell>
          <cell r="BI1399">
            <v>1</v>
          </cell>
          <cell r="BJ1399">
            <v>0</v>
          </cell>
          <cell r="BK1399">
            <v>0</v>
          </cell>
          <cell r="BL1399">
            <v>0</v>
          </cell>
          <cell r="BM1399">
            <v>2</v>
          </cell>
        </row>
        <row r="1400">
          <cell r="BH1400">
            <v>1</v>
          </cell>
          <cell r="BI1400">
            <v>0</v>
          </cell>
          <cell r="BJ1400">
            <v>1</v>
          </cell>
          <cell r="BK1400">
            <v>0</v>
          </cell>
          <cell r="BL1400">
            <v>0</v>
          </cell>
          <cell r="BM1400">
            <v>2</v>
          </cell>
        </row>
        <row r="1401">
          <cell r="BH1401">
            <v>1</v>
          </cell>
          <cell r="BI1401">
            <v>1</v>
          </cell>
          <cell r="BJ1401">
            <v>1</v>
          </cell>
          <cell r="BK1401">
            <v>0</v>
          </cell>
          <cell r="BL1401">
            <v>1</v>
          </cell>
          <cell r="BM1401">
            <v>4</v>
          </cell>
        </row>
        <row r="1402">
          <cell r="BH1402">
            <v>1</v>
          </cell>
          <cell r="BI1402">
            <v>1</v>
          </cell>
          <cell r="BJ1402">
            <v>1</v>
          </cell>
          <cell r="BK1402">
            <v>0</v>
          </cell>
          <cell r="BL1402">
            <v>1</v>
          </cell>
          <cell r="BM1402">
            <v>4</v>
          </cell>
        </row>
        <row r="1403">
          <cell r="BH1403">
            <v>1</v>
          </cell>
          <cell r="BI1403">
            <v>1</v>
          </cell>
          <cell r="BJ1403">
            <v>0</v>
          </cell>
          <cell r="BK1403">
            <v>0</v>
          </cell>
          <cell r="BL1403">
            <v>1</v>
          </cell>
          <cell r="BM1403">
            <v>3</v>
          </cell>
        </row>
        <row r="1404">
          <cell r="BH1404">
            <v>1</v>
          </cell>
          <cell r="BI1404">
            <v>1</v>
          </cell>
          <cell r="BJ1404">
            <v>0</v>
          </cell>
          <cell r="BK1404">
            <v>0</v>
          </cell>
          <cell r="BL1404">
            <v>0</v>
          </cell>
          <cell r="BM1404">
            <v>2</v>
          </cell>
        </row>
        <row r="1405">
          <cell r="BH1405">
            <v>1</v>
          </cell>
          <cell r="BI1405">
            <v>1</v>
          </cell>
          <cell r="BJ1405">
            <v>0</v>
          </cell>
          <cell r="BK1405">
            <v>0</v>
          </cell>
          <cell r="BL1405">
            <v>1</v>
          </cell>
          <cell r="BM1405">
            <v>3</v>
          </cell>
        </row>
        <row r="1406">
          <cell r="BH1406">
            <v>1</v>
          </cell>
          <cell r="BI1406">
            <v>1</v>
          </cell>
          <cell r="BJ1406">
            <v>0</v>
          </cell>
          <cell r="BK1406">
            <v>0</v>
          </cell>
          <cell r="BL1406">
            <v>0</v>
          </cell>
          <cell r="BM1406">
            <v>2</v>
          </cell>
        </row>
        <row r="1407">
          <cell r="BH1407">
            <v>0</v>
          </cell>
          <cell r="BI1407">
            <v>1</v>
          </cell>
          <cell r="BJ1407">
            <v>0</v>
          </cell>
          <cell r="BK1407">
            <v>0</v>
          </cell>
          <cell r="BL1407">
            <v>0</v>
          </cell>
          <cell r="BM1407">
            <v>1</v>
          </cell>
        </row>
        <row r="1408">
          <cell r="BH1408">
            <v>1</v>
          </cell>
          <cell r="BI1408">
            <v>1</v>
          </cell>
          <cell r="BJ1408">
            <v>0</v>
          </cell>
          <cell r="BK1408">
            <v>0</v>
          </cell>
          <cell r="BL1408">
            <v>2</v>
          </cell>
          <cell r="BM1408">
            <v>4</v>
          </cell>
        </row>
        <row r="1409">
          <cell r="BH1409">
            <v>0</v>
          </cell>
          <cell r="BI1409">
            <v>0</v>
          </cell>
          <cell r="BJ1409">
            <v>0</v>
          </cell>
          <cell r="BK1409">
            <v>0</v>
          </cell>
          <cell r="BL1409">
            <v>0</v>
          </cell>
          <cell r="BM1409">
            <v>0</v>
          </cell>
        </row>
        <row r="1410">
          <cell r="BH1410">
            <v>1</v>
          </cell>
          <cell r="BI1410">
            <v>1</v>
          </cell>
          <cell r="BJ1410">
            <v>0</v>
          </cell>
          <cell r="BK1410">
            <v>0</v>
          </cell>
          <cell r="BL1410">
            <v>1</v>
          </cell>
          <cell r="BM1410">
            <v>3</v>
          </cell>
        </row>
        <row r="1411">
          <cell r="BH1411">
            <v>1</v>
          </cell>
          <cell r="BI1411">
            <v>0</v>
          </cell>
          <cell r="BJ1411">
            <v>0</v>
          </cell>
          <cell r="BK1411">
            <v>0</v>
          </cell>
          <cell r="BL1411">
            <v>0</v>
          </cell>
          <cell r="BM1411">
            <v>1</v>
          </cell>
        </row>
        <row r="1412">
          <cell r="BH1412">
            <v>1</v>
          </cell>
          <cell r="BI1412">
            <v>1</v>
          </cell>
          <cell r="BJ1412">
            <v>1</v>
          </cell>
          <cell r="BK1412">
            <v>0</v>
          </cell>
          <cell r="BL1412">
            <v>1</v>
          </cell>
          <cell r="BM1412">
            <v>4</v>
          </cell>
        </row>
        <row r="1413">
          <cell r="BH1413">
            <v>1</v>
          </cell>
          <cell r="BI1413">
            <v>1</v>
          </cell>
          <cell r="BJ1413">
            <v>0</v>
          </cell>
          <cell r="BK1413">
            <v>0</v>
          </cell>
          <cell r="BL1413">
            <v>2</v>
          </cell>
          <cell r="BM1413">
            <v>4</v>
          </cell>
        </row>
        <row r="1414">
          <cell r="BH1414">
            <v>0</v>
          </cell>
          <cell r="BI1414">
            <v>1</v>
          </cell>
          <cell r="BJ1414">
            <v>1</v>
          </cell>
          <cell r="BK1414">
            <v>1</v>
          </cell>
          <cell r="BL1414">
            <v>0</v>
          </cell>
          <cell r="BM1414">
            <v>3</v>
          </cell>
        </row>
        <row r="1415">
          <cell r="BH1415">
            <v>1</v>
          </cell>
          <cell r="BI1415">
            <v>0</v>
          </cell>
          <cell r="BJ1415">
            <v>0</v>
          </cell>
          <cell r="BK1415">
            <v>0</v>
          </cell>
          <cell r="BL1415">
            <v>0</v>
          </cell>
          <cell r="BM1415">
            <v>1</v>
          </cell>
        </row>
        <row r="1416">
          <cell r="BH1416">
            <v>1</v>
          </cell>
          <cell r="BI1416">
            <v>1</v>
          </cell>
          <cell r="BJ1416">
            <v>0</v>
          </cell>
          <cell r="BK1416">
            <v>0</v>
          </cell>
          <cell r="BL1416">
            <v>1</v>
          </cell>
          <cell r="BM1416">
            <v>3</v>
          </cell>
        </row>
        <row r="1417">
          <cell r="BH1417">
            <v>1</v>
          </cell>
          <cell r="BI1417">
            <v>1</v>
          </cell>
          <cell r="BJ1417">
            <v>1</v>
          </cell>
          <cell r="BK1417">
            <v>0</v>
          </cell>
          <cell r="BL1417">
            <v>2</v>
          </cell>
          <cell r="BM1417">
            <v>5</v>
          </cell>
        </row>
        <row r="1418">
          <cell r="BH1418">
            <v>1</v>
          </cell>
          <cell r="BI1418">
            <v>1</v>
          </cell>
          <cell r="BJ1418">
            <v>1</v>
          </cell>
          <cell r="BK1418">
            <v>0</v>
          </cell>
          <cell r="BL1418">
            <v>2</v>
          </cell>
          <cell r="BM1418">
            <v>5</v>
          </cell>
        </row>
        <row r="1419">
          <cell r="BH1419">
            <v>1</v>
          </cell>
          <cell r="BI1419">
            <v>1</v>
          </cell>
          <cell r="BJ1419">
            <v>1</v>
          </cell>
          <cell r="BK1419">
            <v>0</v>
          </cell>
          <cell r="BL1419">
            <v>0</v>
          </cell>
          <cell r="BM1419">
            <v>3</v>
          </cell>
        </row>
        <row r="1420">
          <cell r="BH1420">
            <v>1</v>
          </cell>
          <cell r="BI1420">
            <v>1</v>
          </cell>
          <cell r="BJ1420">
            <v>0</v>
          </cell>
          <cell r="BK1420">
            <v>0</v>
          </cell>
          <cell r="BL1420">
            <v>0</v>
          </cell>
          <cell r="BM1420">
            <v>2</v>
          </cell>
        </row>
        <row r="1421">
          <cell r="BH1421">
            <v>1</v>
          </cell>
          <cell r="BI1421">
            <v>1</v>
          </cell>
          <cell r="BJ1421">
            <v>0</v>
          </cell>
          <cell r="BK1421">
            <v>0</v>
          </cell>
          <cell r="BL1421">
            <v>1</v>
          </cell>
          <cell r="BM1421">
            <v>3</v>
          </cell>
        </row>
        <row r="1422">
          <cell r="BH1422">
            <v>1</v>
          </cell>
          <cell r="BI1422">
            <v>1</v>
          </cell>
          <cell r="BJ1422">
            <v>0</v>
          </cell>
          <cell r="BK1422">
            <v>0</v>
          </cell>
          <cell r="BL1422">
            <v>0</v>
          </cell>
          <cell r="BM1422">
            <v>2</v>
          </cell>
        </row>
        <row r="1423">
          <cell r="BH1423">
            <v>1</v>
          </cell>
          <cell r="BI1423">
            <v>1</v>
          </cell>
          <cell r="BJ1423">
            <v>0</v>
          </cell>
          <cell r="BK1423">
            <v>0</v>
          </cell>
          <cell r="BL1423">
            <v>0</v>
          </cell>
          <cell r="BM1423">
            <v>2</v>
          </cell>
        </row>
        <row r="1424">
          <cell r="BH1424">
            <v>1</v>
          </cell>
          <cell r="BI1424">
            <v>1</v>
          </cell>
          <cell r="BJ1424">
            <v>0</v>
          </cell>
          <cell r="BK1424">
            <v>0</v>
          </cell>
          <cell r="BL1424">
            <v>0</v>
          </cell>
          <cell r="BM1424">
            <v>2</v>
          </cell>
        </row>
        <row r="1425">
          <cell r="BH1425">
            <v>1</v>
          </cell>
          <cell r="BI1425">
            <v>1</v>
          </cell>
          <cell r="BJ1425">
            <v>0</v>
          </cell>
          <cell r="BK1425">
            <v>0</v>
          </cell>
          <cell r="BL1425">
            <v>0</v>
          </cell>
          <cell r="BM1425">
            <v>2</v>
          </cell>
        </row>
        <row r="1426">
          <cell r="BH1426">
            <v>1</v>
          </cell>
          <cell r="BI1426">
            <v>1</v>
          </cell>
          <cell r="BJ1426">
            <v>1</v>
          </cell>
          <cell r="BK1426">
            <v>0</v>
          </cell>
          <cell r="BL1426">
            <v>1</v>
          </cell>
          <cell r="BM1426">
            <v>4</v>
          </cell>
        </row>
        <row r="1427">
          <cell r="BH1427">
            <v>1</v>
          </cell>
          <cell r="BI1427">
            <v>1</v>
          </cell>
          <cell r="BJ1427">
            <v>1</v>
          </cell>
          <cell r="BK1427">
            <v>0</v>
          </cell>
          <cell r="BL1427">
            <v>1</v>
          </cell>
          <cell r="BM1427">
            <v>4</v>
          </cell>
        </row>
        <row r="1428">
          <cell r="BH1428">
            <v>1</v>
          </cell>
          <cell r="BI1428">
            <v>1</v>
          </cell>
          <cell r="BJ1428">
            <v>0</v>
          </cell>
          <cell r="BK1428">
            <v>0</v>
          </cell>
          <cell r="BL1428">
            <v>1</v>
          </cell>
          <cell r="BM1428">
            <v>3</v>
          </cell>
        </row>
        <row r="1429">
          <cell r="BH1429">
            <v>0</v>
          </cell>
          <cell r="BI1429">
            <v>1</v>
          </cell>
          <cell r="BJ1429">
            <v>1</v>
          </cell>
          <cell r="BK1429">
            <v>0</v>
          </cell>
          <cell r="BL1429">
            <v>0</v>
          </cell>
          <cell r="BM1429">
            <v>2</v>
          </cell>
        </row>
        <row r="1430">
          <cell r="BH1430">
            <v>1</v>
          </cell>
          <cell r="BI1430">
            <v>0</v>
          </cell>
          <cell r="BJ1430">
            <v>0</v>
          </cell>
          <cell r="BK1430">
            <v>0</v>
          </cell>
          <cell r="BL1430">
            <v>0</v>
          </cell>
          <cell r="BM1430">
            <v>1</v>
          </cell>
        </row>
        <row r="1431">
          <cell r="BH1431">
            <v>1</v>
          </cell>
          <cell r="BI1431">
            <v>1</v>
          </cell>
          <cell r="BJ1431">
            <v>0</v>
          </cell>
          <cell r="BK1431">
            <v>0</v>
          </cell>
          <cell r="BL1431">
            <v>0</v>
          </cell>
          <cell r="BM1431">
            <v>2</v>
          </cell>
        </row>
        <row r="1432">
          <cell r="BH1432">
            <v>1</v>
          </cell>
          <cell r="BI1432">
            <v>0</v>
          </cell>
          <cell r="BJ1432">
            <v>0</v>
          </cell>
          <cell r="BK1432">
            <v>0</v>
          </cell>
          <cell r="BL1432">
            <v>1</v>
          </cell>
          <cell r="BM1432">
            <v>2</v>
          </cell>
        </row>
        <row r="1433">
          <cell r="BH1433">
            <v>1</v>
          </cell>
          <cell r="BI1433">
            <v>1</v>
          </cell>
          <cell r="BJ1433">
            <v>0</v>
          </cell>
          <cell r="BK1433">
            <v>0</v>
          </cell>
          <cell r="BL1433">
            <v>0</v>
          </cell>
          <cell r="BM1433">
            <v>2</v>
          </cell>
        </row>
        <row r="1434">
          <cell r="BH1434">
            <v>1</v>
          </cell>
          <cell r="BI1434">
            <v>1</v>
          </cell>
          <cell r="BJ1434">
            <v>0</v>
          </cell>
          <cell r="BK1434">
            <v>0</v>
          </cell>
          <cell r="BL1434">
            <v>1</v>
          </cell>
          <cell r="BM1434">
            <v>3</v>
          </cell>
        </row>
        <row r="1435">
          <cell r="BH1435">
            <v>1</v>
          </cell>
          <cell r="BI1435">
            <v>1</v>
          </cell>
          <cell r="BJ1435">
            <v>1</v>
          </cell>
          <cell r="BK1435">
            <v>0</v>
          </cell>
          <cell r="BL1435">
            <v>1</v>
          </cell>
          <cell r="BM1435">
            <v>4</v>
          </cell>
        </row>
        <row r="1436">
          <cell r="BH1436">
            <v>1</v>
          </cell>
          <cell r="BI1436">
            <v>1</v>
          </cell>
          <cell r="BJ1436">
            <v>0</v>
          </cell>
          <cell r="BK1436">
            <v>0</v>
          </cell>
          <cell r="BL1436">
            <v>1</v>
          </cell>
          <cell r="BM1436">
            <v>3</v>
          </cell>
        </row>
        <row r="1437">
          <cell r="BH1437">
            <v>1</v>
          </cell>
          <cell r="BI1437">
            <v>0</v>
          </cell>
          <cell r="BJ1437">
            <v>0</v>
          </cell>
          <cell r="BK1437">
            <v>0</v>
          </cell>
          <cell r="BL1437">
            <v>0</v>
          </cell>
          <cell r="BM1437">
            <v>1</v>
          </cell>
        </row>
        <row r="1438">
          <cell r="BH1438">
            <v>1</v>
          </cell>
          <cell r="BI1438">
            <v>1</v>
          </cell>
          <cell r="BJ1438">
            <v>1</v>
          </cell>
          <cell r="BK1438">
            <v>0</v>
          </cell>
          <cell r="BL1438">
            <v>2</v>
          </cell>
          <cell r="BM1438">
            <v>5</v>
          </cell>
        </row>
        <row r="1439">
          <cell r="BH1439">
            <v>1</v>
          </cell>
          <cell r="BI1439">
            <v>1</v>
          </cell>
          <cell r="BJ1439">
            <v>1</v>
          </cell>
          <cell r="BK1439">
            <v>0</v>
          </cell>
          <cell r="BL1439">
            <v>2</v>
          </cell>
          <cell r="BM1439">
            <v>5</v>
          </cell>
        </row>
        <row r="1440">
          <cell r="BH1440">
            <v>1</v>
          </cell>
          <cell r="BI1440">
            <v>1</v>
          </cell>
          <cell r="BJ1440">
            <v>0</v>
          </cell>
          <cell r="BK1440">
            <v>0</v>
          </cell>
          <cell r="BL1440">
            <v>0</v>
          </cell>
          <cell r="BM1440">
            <v>2</v>
          </cell>
        </row>
        <row r="1441">
          <cell r="BH1441">
            <v>1</v>
          </cell>
          <cell r="BI1441">
            <v>1</v>
          </cell>
          <cell r="BJ1441">
            <v>1</v>
          </cell>
          <cell r="BK1441">
            <v>0</v>
          </cell>
          <cell r="BL1441">
            <v>2</v>
          </cell>
          <cell r="BM1441">
            <v>5</v>
          </cell>
        </row>
        <row r="1442">
          <cell r="BH1442">
            <v>1</v>
          </cell>
          <cell r="BI1442">
            <v>1</v>
          </cell>
          <cell r="BJ1442">
            <v>1</v>
          </cell>
          <cell r="BK1442">
            <v>0</v>
          </cell>
          <cell r="BL1442">
            <v>2</v>
          </cell>
          <cell r="BM1442">
            <v>5</v>
          </cell>
        </row>
        <row r="1443">
          <cell r="BH1443">
            <v>1</v>
          </cell>
          <cell r="BI1443">
            <v>1</v>
          </cell>
          <cell r="BJ1443">
            <v>1</v>
          </cell>
          <cell r="BK1443">
            <v>0</v>
          </cell>
          <cell r="BL1443">
            <v>1</v>
          </cell>
          <cell r="BM1443">
            <v>4</v>
          </cell>
        </row>
        <row r="1444">
          <cell r="BH1444">
            <v>1</v>
          </cell>
          <cell r="BI1444">
            <v>1</v>
          </cell>
          <cell r="BJ1444">
            <v>0</v>
          </cell>
          <cell r="BK1444">
            <v>0</v>
          </cell>
          <cell r="BL1444">
            <v>0</v>
          </cell>
          <cell r="BM1444">
            <v>2</v>
          </cell>
        </row>
        <row r="1445">
          <cell r="BH1445">
            <v>1</v>
          </cell>
          <cell r="BI1445">
            <v>0</v>
          </cell>
          <cell r="BJ1445">
            <v>0</v>
          </cell>
          <cell r="BK1445">
            <v>0</v>
          </cell>
          <cell r="BL1445">
            <v>0</v>
          </cell>
          <cell r="BM1445">
            <v>1</v>
          </cell>
        </row>
        <row r="1446">
          <cell r="BH1446">
            <v>1</v>
          </cell>
          <cell r="BI1446">
            <v>1</v>
          </cell>
          <cell r="BJ1446">
            <v>1</v>
          </cell>
          <cell r="BK1446">
            <v>0</v>
          </cell>
          <cell r="BL1446">
            <v>2</v>
          </cell>
          <cell r="BM1446">
            <v>5</v>
          </cell>
        </row>
        <row r="1447">
          <cell r="BH1447">
            <v>1</v>
          </cell>
          <cell r="BI1447">
            <v>1</v>
          </cell>
          <cell r="BJ1447">
            <v>1</v>
          </cell>
          <cell r="BK1447">
            <v>0</v>
          </cell>
          <cell r="BL1447">
            <v>0</v>
          </cell>
          <cell r="BM1447">
            <v>3</v>
          </cell>
        </row>
        <row r="1448">
          <cell r="BH1448">
            <v>1</v>
          </cell>
          <cell r="BI1448">
            <v>0</v>
          </cell>
          <cell r="BJ1448">
            <v>1</v>
          </cell>
          <cell r="BK1448">
            <v>0</v>
          </cell>
          <cell r="BL1448">
            <v>2</v>
          </cell>
          <cell r="BM1448">
            <v>4</v>
          </cell>
        </row>
        <row r="1449">
          <cell r="BH1449">
            <v>1</v>
          </cell>
          <cell r="BI1449">
            <v>1</v>
          </cell>
          <cell r="BJ1449">
            <v>1</v>
          </cell>
          <cell r="BK1449">
            <v>0</v>
          </cell>
          <cell r="BL1449">
            <v>1</v>
          </cell>
          <cell r="BM1449">
            <v>4</v>
          </cell>
        </row>
        <row r="1450">
          <cell r="BH1450">
            <v>1</v>
          </cell>
          <cell r="BI1450">
            <v>1</v>
          </cell>
          <cell r="BJ1450">
            <v>1</v>
          </cell>
          <cell r="BK1450">
            <v>0</v>
          </cell>
          <cell r="BL1450">
            <v>0</v>
          </cell>
          <cell r="BM1450">
            <v>3</v>
          </cell>
        </row>
        <row r="1451">
          <cell r="BH1451">
            <v>0</v>
          </cell>
          <cell r="BI1451">
            <v>1</v>
          </cell>
          <cell r="BJ1451">
            <v>1</v>
          </cell>
          <cell r="BK1451">
            <v>0</v>
          </cell>
          <cell r="BL1451">
            <v>0</v>
          </cell>
          <cell r="BM1451">
            <v>2</v>
          </cell>
        </row>
        <row r="1452">
          <cell r="BH1452">
            <v>1</v>
          </cell>
          <cell r="BI1452">
            <v>1</v>
          </cell>
          <cell r="BJ1452">
            <v>1</v>
          </cell>
          <cell r="BK1452">
            <v>0</v>
          </cell>
          <cell r="BL1452">
            <v>0</v>
          </cell>
          <cell r="BM1452">
            <v>3</v>
          </cell>
        </row>
        <row r="1453">
          <cell r="BH1453">
            <v>1</v>
          </cell>
          <cell r="BI1453">
            <v>1</v>
          </cell>
          <cell r="BJ1453">
            <v>0</v>
          </cell>
          <cell r="BK1453">
            <v>0</v>
          </cell>
          <cell r="BL1453">
            <v>1</v>
          </cell>
          <cell r="BM1453">
            <v>3</v>
          </cell>
        </row>
        <row r="1454">
          <cell r="BH1454">
            <v>0</v>
          </cell>
          <cell r="BI1454">
            <v>1</v>
          </cell>
          <cell r="BJ1454">
            <v>1</v>
          </cell>
          <cell r="BK1454">
            <v>0</v>
          </cell>
          <cell r="BL1454">
            <v>0</v>
          </cell>
          <cell r="BM1454">
            <v>2</v>
          </cell>
        </row>
        <row r="1455">
          <cell r="BH1455">
            <v>0</v>
          </cell>
          <cell r="BI1455">
            <v>1</v>
          </cell>
          <cell r="BJ1455">
            <v>1</v>
          </cell>
          <cell r="BK1455">
            <v>1</v>
          </cell>
          <cell r="BL1455">
            <v>0</v>
          </cell>
          <cell r="BM1455">
            <v>3</v>
          </cell>
        </row>
        <row r="1456">
          <cell r="BH1456">
            <v>0</v>
          </cell>
          <cell r="BI1456">
            <v>0</v>
          </cell>
          <cell r="BJ1456">
            <v>0</v>
          </cell>
          <cell r="BK1456">
            <v>0</v>
          </cell>
          <cell r="BL1456">
            <v>0</v>
          </cell>
          <cell r="BM1456">
            <v>0</v>
          </cell>
        </row>
        <row r="1457">
          <cell r="BH1457">
            <v>1</v>
          </cell>
          <cell r="BI1457">
            <v>1</v>
          </cell>
          <cell r="BJ1457">
            <v>0</v>
          </cell>
          <cell r="BK1457">
            <v>0</v>
          </cell>
          <cell r="BL1457">
            <v>1</v>
          </cell>
          <cell r="BM1457">
            <v>3</v>
          </cell>
        </row>
        <row r="1458">
          <cell r="BH1458">
            <v>0</v>
          </cell>
          <cell r="BI1458">
            <v>1</v>
          </cell>
          <cell r="BJ1458">
            <v>1</v>
          </cell>
          <cell r="BK1458">
            <v>0</v>
          </cell>
          <cell r="BL1458">
            <v>0</v>
          </cell>
          <cell r="BM1458">
            <v>2</v>
          </cell>
        </row>
        <row r="1459">
          <cell r="BH1459">
            <v>1</v>
          </cell>
          <cell r="BI1459">
            <v>1</v>
          </cell>
          <cell r="BJ1459">
            <v>0</v>
          </cell>
          <cell r="BK1459">
            <v>0</v>
          </cell>
          <cell r="BL1459">
            <v>1</v>
          </cell>
          <cell r="BM1459">
            <v>3</v>
          </cell>
        </row>
        <row r="1460">
          <cell r="BH1460">
            <v>0</v>
          </cell>
          <cell r="BI1460">
            <v>0</v>
          </cell>
          <cell r="BJ1460">
            <v>0</v>
          </cell>
          <cell r="BK1460">
            <v>0</v>
          </cell>
          <cell r="BL1460">
            <v>0</v>
          </cell>
          <cell r="BM1460">
            <v>0</v>
          </cell>
        </row>
        <row r="1461">
          <cell r="BH1461">
            <v>1</v>
          </cell>
          <cell r="BI1461">
            <v>1</v>
          </cell>
          <cell r="BJ1461">
            <v>1</v>
          </cell>
          <cell r="BK1461">
            <v>0</v>
          </cell>
          <cell r="BL1461">
            <v>0</v>
          </cell>
          <cell r="BM1461">
            <v>3</v>
          </cell>
        </row>
        <row r="1462">
          <cell r="BH1462">
            <v>0</v>
          </cell>
          <cell r="BI1462">
            <v>1</v>
          </cell>
          <cell r="BJ1462">
            <v>0</v>
          </cell>
          <cell r="BK1462">
            <v>0</v>
          </cell>
          <cell r="BL1462">
            <v>0</v>
          </cell>
          <cell r="BM1462">
            <v>1</v>
          </cell>
        </row>
        <row r="1463">
          <cell r="BH1463">
            <v>0</v>
          </cell>
          <cell r="BI1463">
            <v>0</v>
          </cell>
          <cell r="BJ1463">
            <v>0</v>
          </cell>
          <cell r="BK1463">
            <v>0</v>
          </cell>
          <cell r="BL1463">
            <v>0</v>
          </cell>
          <cell r="BM1463">
            <v>0</v>
          </cell>
        </row>
        <row r="1464">
          <cell r="BH1464">
            <v>1</v>
          </cell>
          <cell r="BI1464">
            <v>1</v>
          </cell>
          <cell r="BJ1464">
            <v>0</v>
          </cell>
          <cell r="BK1464">
            <v>0</v>
          </cell>
          <cell r="BL1464">
            <v>1</v>
          </cell>
          <cell r="BM1464">
            <v>3</v>
          </cell>
        </row>
        <row r="1465">
          <cell r="BH1465">
            <v>1</v>
          </cell>
          <cell r="BI1465">
            <v>1</v>
          </cell>
          <cell r="BJ1465">
            <v>1</v>
          </cell>
          <cell r="BK1465">
            <v>0</v>
          </cell>
          <cell r="BL1465">
            <v>1</v>
          </cell>
          <cell r="BM1465">
            <v>4</v>
          </cell>
        </row>
        <row r="1466">
          <cell r="BH1466">
            <v>1</v>
          </cell>
          <cell r="BI1466">
            <v>1</v>
          </cell>
          <cell r="BJ1466">
            <v>1</v>
          </cell>
          <cell r="BK1466">
            <v>0</v>
          </cell>
          <cell r="BL1466">
            <v>2</v>
          </cell>
          <cell r="BM1466">
            <v>5</v>
          </cell>
        </row>
        <row r="1467">
          <cell r="BH1467">
            <v>1</v>
          </cell>
          <cell r="BI1467">
            <v>0</v>
          </cell>
          <cell r="BJ1467">
            <v>0</v>
          </cell>
          <cell r="BK1467">
            <v>0</v>
          </cell>
          <cell r="BL1467">
            <v>1</v>
          </cell>
          <cell r="BM1467">
            <v>2</v>
          </cell>
        </row>
        <row r="1468">
          <cell r="BH1468">
            <v>1</v>
          </cell>
          <cell r="BI1468">
            <v>1</v>
          </cell>
          <cell r="BJ1468">
            <v>1</v>
          </cell>
          <cell r="BK1468">
            <v>0</v>
          </cell>
          <cell r="BL1468">
            <v>1</v>
          </cell>
          <cell r="BM1468">
            <v>4</v>
          </cell>
        </row>
        <row r="1469">
          <cell r="BH1469">
            <v>1</v>
          </cell>
          <cell r="BI1469">
            <v>1</v>
          </cell>
          <cell r="BJ1469">
            <v>1</v>
          </cell>
          <cell r="BK1469">
            <v>0</v>
          </cell>
          <cell r="BL1469">
            <v>0</v>
          </cell>
          <cell r="BM1469">
            <v>3</v>
          </cell>
        </row>
        <row r="1470">
          <cell r="BH1470">
            <v>0</v>
          </cell>
          <cell r="BI1470">
            <v>1</v>
          </cell>
          <cell r="BJ1470">
            <v>1</v>
          </cell>
          <cell r="BK1470">
            <v>0</v>
          </cell>
          <cell r="BL1470">
            <v>1</v>
          </cell>
          <cell r="BM1470">
            <v>3</v>
          </cell>
        </row>
        <row r="1471">
          <cell r="BH1471">
            <v>1</v>
          </cell>
          <cell r="BI1471">
            <v>1</v>
          </cell>
          <cell r="BJ1471">
            <v>0</v>
          </cell>
          <cell r="BK1471">
            <v>0</v>
          </cell>
          <cell r="BL1471">
            <v>1</v>
          </cell>
          <cell r="BM1471">
            <v>3</v>
          </cell>
        </row>
        <row r="1472">
          <cell r="BH1472">
            <v>1</v>
          </cell>
          <cell r="BI1472">
            <v>1</v>
          </cell>
          <cell r="BJ1472">
            <v>1</v>
          </cell>
          <cell r="BK1472">
            <v>0</v>
          </cell>
          <cell r="BL1472">
            <v>2</v>
          </cell>
          <cell r="BM1472">
            <v>5</v>
          </cell>
        </row>
        <row r="1473">
          <cell r="BH1473">
            <v>1</v>
          </cell>
          <cell r="BI1473">
            <v>1</v>
          </cell>
          <cell r="BJ1473">
            <v>0</v>
          </cell>
          <cell r="BK1473">
            <v>0</v>
          </cell>
          <cell r="BL1473">
            <v>0</v>
          </cell>
          <cell r="BM1473">
            <v>2</v>
          </cell>
        </row>
        <row r="1474">
          <cell r="BH1474">
            <v>1</v>
          </cell>
          <cell r="BI1474">
            <v>1</v>
          </cell>
          <cell r="BJ1474">
            <v>0</v>
          </cell>
          <cell r="BK1474">
            <v>0</v>
          </cell>
          <cell r="BL1474">
            <v>0</v>
          </cell>
          <cell r="BM1474">
            <v>2</v>
          </cell>
        </row>
        <row r="1475">
          <cell r="BH1475">
            <v>1</v>
          </cell>
          <cell r="BI1475">
            <v>1</v>
          </cell>
          <cell r="BJ1475">
            <v>0</v>
          </cell>
          <cell r="BK1475">
            <v>0</v>
          </cell>
          <cell r="BL1475">
            <v>1</v>
          </cell>
          <cell r="BM1475">
            <v>3</v>
          </cell>
        </row>
        <row r="1476">
          <cell r="BH1476">
            <v>1</v>
          </cell>
          <cell r="BI1476">
            <v>1</v>
          </cell>
          <cell r="BJ1476">
            <v>1</v>
          </cell>
          <cell r="BK1476">
            <v>0</v>
          </cell>
          <cell r="BL1476">
            <v>0</v>
          </cell>
          <cell r="BM1476">
            <v>3</v>
          </cell>
        </row>
        <row r="1477">
          <cell r="BH1477">
            <v>1</v>
          </cell>
          <cell r="BI1477">
            <v>1</v>
          </cell>
          <cell r="BJ1477">
            <v>0</v>
          </cell>
          <cell r="BK1477">
            <v>0</v>
          </cell>
          <cell r="BL1477">
            <v>1</v>
          </cell>
          <cell r="BM1477">
            <v>3</v>
          </cell>
        </row>
        <row r="1478">
          <cell r="BH1478">
            <v>1</v>
          </cell>
          <cell r="BI1478">
            <v>1</v>
          </cell>
          <cell r="BJ1478">
            <v>1</v>
          </cell>
          <cell r="BK1478">
            <v>0</v>
          </cell>
          <cell r="BL1478">
            <v>0</v>
          </cell>
          <cell r="BM1478">
            <v>3</v>
          </cell>
        </row>
        <row r="1479">
          <cell r="BH1479">
            <v>1</v>
          </cell>
          <cell r="BI1479">
            <v>1</v>
          </cell>
          <cell r="BJ1479">
            <v>0</v>
          </cell>
          <cell r="BK1479">
            <v>0</v>
          </cell>
          <cell r="BL1479">
            <v>2</v>
          </cell>
          <cell r="BM1479">
            <v>4</v>
          </cell>
        </row>
        <row r="1480">
          <cell r="BH1480">
            <v>1</v>
          </cell>
          <cell r="BI1480">
            <v>1</v>
          </cell>
          <cell r="BJ1480">
            <v>0</v>
          </cell>
          <cell r="BK1480">
            <v>0</v>
          </cell>
          <cell r="BL1480">
            <v>1</v>
          </cell>
          <cell r="BM1480">
            <v>3</v>
          </cell>
        </row>
        <row r="1481">
          <cell r="BH1481">
            <v>0</v>
          </cell>
          <cell r="BI1481">
            <v>0</v>
          </cell>
          <cell r="BJ1481">
            <v>0</v>
          </cell>
          <cell r="BK1481">
            <v>0</v>
          </cell>
          <cell r="BL1481">
            <v>0</v>
          </cell>
          <cell r="BM1481">
            <v>0</v>
          </cell>
        </row>
        <row r="1482">
          <cell r="BH1482">
            <v>1</v>
          </cell>
          <cell r="BI1482">
            <v>1</v>
          </cell>
          <cell r="BJ1482">
            <v>0</v>
          </cell>
          <cell r="BK1482">
            <v>0</v>
          </cell>
          <cell r="BL1482">
            <v>0</v>
          </cell>
          <cell r="BM1482">
            <v>2</v>
          </cell>
        </row>
        <row r="1483">
          <cell r="BH1483">
            <v>1</v>
          </cell>
          <cell r="BI1483">
            <v>1</v>
          </cell>
          <cell r="BJ1483">
            <v>0</v>
          </cell>
          <cell r="BK1483">
            <v>0</v>
          </cell>
          <cell r="BL1483">
            <v>1</v>
          </cell>
          <cell r="BM1483">
            <v>3</v>
          </cell>
        </row>
        <row r="1484">
          <cell r="BH1484">
            <v>1</v>
          </cell>
          <cell r="BI1484">
            <v>1</v>
          </cell>
          <cell r="BJ1484">
            <v>0</v>
          </cell>
          <cell r="BK1484">
            <v>0</v>
          </cell>
          <cell r="BL1484">
            <v>2</v>
          </cell>
          <cell r="BM1484">
            <v>4</v>
          </cell>
        </row>
        <row r="1485">
          <cell r="BH1485">
            <v>1</v>
          </cell>
          <cell r="BI1485">
            <v>1</v>
          </cell>
          <cell r="BJ1485">
            <v>0</v>
          </cell>
          <cell r="BK1485">
            <v>0</v>
          </cell>
          <cell r="BL1485">
            <v>1</v>
          </cell>
          <cell r="BM1485">
            <v>3</v>
          </cell>
        </row>
        <row r="1486">
          <cell r="BH1486">
            <v>0</v>
          </cell>
          <cell r="BI1486">
            <v>0</v>
          </cell>
          <cell r="BJ1486">
            <v>0</v>
          </cell>
          <cell r="BK1486">
            <v>0</v>
          </cell>
          <cell r="BL1486">
            <v>0</v>
          </cell>
          <cell r="BM1486">
            <v>0</v>
          </cell>
        </row>
        <row r="1487">
          <cell r="BH1487">
            <v>1</v>
          </cell>
          <cell r="BI1487">
            <v>1</v>
          </cell>
          <cell r="BJ1487">
            <v>1</v>
          </cell>
          <cell r="BK1487">
            <v>0</v>
          </cell>
          <cell r="BL1487">
            <v>1</v>
          </cell>
          <cell r="BM1487">
            <v>4</v>
          </cell>
        </row>
        <row r="1488">
          <cell r="BH1488">
            <v>1</v>
          </cell>
          <cell r="BI1488">
            <v>1</v>
          </cell>
          <cell r="BJ1488">
            <v>1</v>
          </cell>
          <cell r="BK1488">
            <v>0</v>
          </cell>
          <cell r="BL1488">
            <v>1</v>
          </cell>
          <cell r="BM1488">
            <v>4</v>
          </cell>
        </row>
        <row r="1489">
          <cell r="BH1489">
            <v>1</v>
          </cell>
          <cell r="BI1489">
            <v>1</v>
          </cell>
          <cell r="BJ1489">
            <v>0</v>
          </cell>
          <cell r="BK1489">
            <v>0</v>
          </cell>
          <cell r="BL1489">
            <v>0</v>
          </cell>
          <cell r="BM1489">
            <v>2</v>
          </cell>
        </row>
        <row r="1490">
          <cell r="BH1490">
            <v>1</v>
          </cell>
          <cell r="BI1490">
            <v>1</v>
          </cell>
          <cell r="BJ1490">
            <v>0</v>
          </cell>
          <cell r="BK1490">
            <v>0</v>
          </cell>
          <cell r="BL1490">
            <v>1</v>
          </cell>
          <cell r="BM1490">
            <v>3</v>
          </cell>
        </row>
        <row r="1491">
          <cell r="BH1491">
            <v>0</v>
          </cell>
          <cell r="BI1491">
            <v>0</v>
          </cell>
          <cell r="BJ1491">
            <v>0</v>
          </cell>
          <cell r="BK1491">
            <v>0</v>
          </cell>
          <cell r="BL1491">
            <v>0</v>
          </cell>
          <cell r="BM1491">
            <v>0</v>
          </cell>
        </row>
        <row r="1492">
          <cell r="BH1492">
            <v>1</v>
          </cell>
          <cell r="BI1492">
            <v>1</v>
          </cell>
          <cell r="BJ1492">
            <v>1</v>
          </cell>
          <cell r="BK1492">
            <v>0</v>
          </cell>
          <cell r="BL1492">
            <v>0</v>
          </cell>
          <cell r="BM1492">
            <v>3</v>
          </cell>
        </row>
        <row r="1493">
          <cell r="BH1493">
            <v>0</v>
          </cell>
          <cell r="BI1493">
            <v>0</v>
          </cell>
          <cell r="BJ1493">
            <v>0</v>
          </cell>
          <cell r="BK1493">
            <v>0</v>
          </cell>
          <cell r="BL1493">
            <v>0</v>
          </cell>
          <cell r="BM1493">
            <v>0</v>
          </cell>
        </row>
        <row r="1494">
          <cell r="BH1494">
            <v>0</v>
          </cell>
          <cell r="BI1494">
            <v>0</v>
          </cell>
          <cell r="BJ1494">
            <v>0</v>
          </cell>
          <cell r="BK1494">
            <v>0</v>
          </cell>
          <cell r="BL1494">
            <v>0</v>
          </cell>
          <cell r="BM1494">
            <v>0</v>
          </cell>
        </row>
        <row r="1495">
          <cell r="BH1495">
            <v>1</v>
          </cell>
          <cell r="BI1495">
            <v>0</v>
          </cell>
          <cell r="BJ1495">
            <v>0</v>
          </cell>
          <cell r="BK1495">
            <v>0</v>
          </cell>
          <cell r="BL1495">
            <v>1</v>
          </cell>
          <cell r="BM1495">
            <v>2</v>
          </cell>
        </row>
        <row r="1496">
          <cell r="BH1496">
            <v>1</v>
          </cell>
          <cell r="BI1496">
            <v>1</v>
          </cell>
          <cell r="BJ1496">
            <v>1</v>
          </cell>
          <cell r="BK1496">
            <v>0</v>
          </cell>
          <cell r="BL1496">
            <v>1</v>
          </cell>
          <cell r="BM1496">
            <v>4</v>
          </cell>
        </row>
        <row r="1497">
          <cell r="BH1497">
            <v>1</v>
          </cell>
          <cell r="BI1497">
            <v>1</v>
          </cell>
          <cell r="BJ1497">
            <v>1</v>
          </cell>
          <cell r="BK1497">
            <v>0</v>
          </cell>
          <cell r="BL1497">
            <v>1</v>
          </cell>
          <cell r="BM1497">
            <v>4</v>
          </cell>
        </row>
        <row r="1498">
          <cell r="BH1498">
            <v>1</v>
          </cell>
          <cell r="BI1498">
            <v>1</v>
          </cell>
          <cell r="BJ1498">
            <v>0</v>
          </cell>
          <cell r="BK1498">
            <v>0</v>
          </cell>
          <cell r="BL1498">
            <v>2</v>
          </cell>
          <cell r="BM1498">
            <v>4</v>
          </cell>
        </row>
        <row r="1499">
          <cell r="BH1499">
            <v>1</v>
          </cell>
          <cell r="BI1499">
            <v>1</v>
          </cell>
          <cell r="BJ1499">
            <v>0</v>
          </cell>
          <cell r="BK1499">
            <v>0</v>
          </cell>
          <cell r="BL1499">
            <v>2</v>
          </cell>
          <cell r="BM1499">
            <v>4</v>
          </cell>
        </row>
        <row r="1500">
          <cell r="BH1500">
            <v>1</v>
          </cell>
          <cell r="BI1500">
            <v>1</v>
          </cell>
          <cell r="BJ1500">
            <v>0</v>
          </cell>
          <cell r="BK1500">
            <v>0</v>
          </cell>
          <cell r="BL1500">
            <v>2</v>
          </cell>
          <cell r="BM1500">
            <v>4</v>
          </cell>
        </row>
        <row r="1501">
          <cell r="BH1501">
            <v>1</v>
          </cell>
          <cell r="BI1501">
            <v>1</v>
          </cell>
          <cell r="BJ1501">
            <v>0</v>
          </cell>
          <cell r="BK1501">
            <v>0</v>
          </cell>
          <cell r="BL1501">
            <v>2</v>
          </cell>
          <cell r="BM1501">
            <v>4</v>
          </cell>
        </row>
        <row r="1502">
          <cell r="BH1502">
            <v>1</v>
          </cell>
          <cell r="BI1502">
            <v>1</v>
          </cell>
          <cell r="BJ1502">
            <v>0</v>
          </cell>
          <cell r="BK1502">
            <v>0</v>
          </cell>
          <cell r="BL1502">
            <v>1</v>
          </cell>
          <cell r="BM1502">
            <v>3</v>
          </cell>
        </row>
        <row r="1503">
          <cell r="BH1503">
            <v>1</v>
          </cell>
          <cell r="BI1503">
            <v>1</v>
          </cell>
          <cell r="BJ1503">
            <v>1</v>
          </cell>
          <cell r="BK1503">
            <v>0</v>
          </cell>
          <cell r="BL1503">
            <v>1</v>
          </cell>
          <cell r="BM1503">
            <v>4</v>
          </cell>
        </row>
        <row r="1504">
          <cell r="BH1504">
            <v>1</v>
          </cell>
          <cell r="BI1504">
            <v>1</v>
          </cell>
          <cell r="BJ1504">
            <v>0</v>
          </cell>
          <cell r="BK1504">
            <v>0</v>
          </cell>
          <cell r="BL1504">
            <v>1</v>
          </cell>
          <cell r="BM1504">
            <v>3</v>
          </cell>
        </row>
        <row r="1505">
          <cell r="BH1505">
            <v>1</v>
          </cell>
          <cell r="BI1505">
            <v>1</v>
          </cell>
          <cell r="BJ1505">
            <v>1</v>
          </cell>
          <cell r="BK1505">
            <v>0</v>
          </cell>
          <cell r="BL1505">
            <v>1</v>
          </cell>
          <cell r="BM1505">
            <v>4</v>
          </cell>
        </row>
        <row r="1506">
          <cell r="BH1506">
            <v>1</v>
          </cell>
          <cell r="BI1506">
            <v>1</v>
          </cell>
          <cell r="BJ1506">
            <v>1</v>
          </cell>
          <cell r="BK1506">
            <v>0</v>
          </cell>
          <cell r="BL1506">
            <v>0</v>
          </cell>
          <cell r="BM1506">
            <v>3</v>
          </cell>
        </row>
        <row r="1507">
          <cell r="BH1507">
            <v>1</v>
          </cell>
          <cell r="BI1507">
            <v>1</v>
          </cell>
          <cell r="BJ1507">
            <v>1</v>
          </cell>
          <cell r="BK1507">
            <v>0</v>
          </cell>
          <cell r="BL1507">
            <v>1</v>
          </cell>
          <cell r="BM1507">
            <v>4</v>
          </cell>
        </row>
        <row r="1508">
          <cell r="BH1508">
            <v>1</v>
          </cell>
          <cell r="BI1508">
            <v>1</v>
          </cell>
          <cell r="BJ1508">
            <v>0</v>
          </cell>
          <cell r="BK1508">
            <v>0</v>
          </cell>
          <cell r="BL1508">
            <v>0</v>
          </cell>
          <cell r="BM1508">
            <v>2</v>
          </cell>
        </row>
        <row r="1509">
          <cell r="BH1509">
            <v>1</v>
          </cell>
          <cell r="BI1509">
            <v>1</v>
          </cell>
          <cell r="BJ1509">
            <v>1</v>
          </cell>
          <cell r="BK1509">
            <v>0</v>
          </cell>
          <cell r="BL1509">
            <v>1</v>
          </cell>
          <cell r="BM1509">
            <v>4</v>
          </cell>
        </row>
        <row r="1510">
          <cell r="BH1510">
            <v>1</v>
          </cell>
          <cell r="BI1510">
            <v>1</v>
          </cell>
          <cell r="BJ1510">
            <v>0</v>
          </cell>
          <cell r="BK1510">
            <v>0</v>
          </cell>
          <cell r="BL1510">
            <v>1</v>
          </cell>
          <cell r="BM1510">
            <v>3</v>
          </cell>
        </row>
        <row r="1511">
          <cell r="BH1511">
            <v>1</v>
          </cell>
          <cell r="BI1511">
            <v>1</v>
          </cell>
          <cell r="BJ1511">
            <v>0</v>
          </cell>
          <cell r="BK1511">
            <v>0</v>
          </cell>
          <cell r="BL1511">
            <v>0</v>
          </cell>
          <cell r="BM1511">
            <v>2</v>
          </cell>
        </row>
        <row r="1512">
          <cell r="BH1512">
            <v>1</v>
          </cell>
          <cell r="BI1512">
            <v>1</v>
          </cell>
          <cell r="BJ1512">
            <v>0</v>
          </cell>
          <cell r="BK1512">
            <v>0</v>
          </cell>
          <cell r="BL1512">
            <v>1</v>
          </cell>
          <cell r="BM1512">
            <v>3</v>
          </cell>
        </row>
        <row r="1513">
          <cell r="BH1513">
            <v>0</v>
          </cell>
          <cell r="BI1513">
            <v>1</v>
          </cell>
          <cell r="BJ1513">
            <v>0</v>
          </cell>
          <cell r="BK1513">
            <v>0</v>
          </cell>
          <cell r="BL1513">
            <v>1</v>
          </cell>
          <cell r="BM1513">
            <v>2</v>
          </cell>
        </row>
        <row r="1514">
          <cell r="BH1514">
            <v>0</v>
          </cell>
          <cell r="BI1514">
            <v>0</v>
          </cell>
          <cell r="BJ1514">
            <v>0</v>
          </cell>
          <cell r="BK1514">
            <v>0</v>
          </cell>
          <cell r="BL1514">
            <v>0</v>
          </cell>
          <cell r="BM1514">
            <v>0</v>
          </cell>
        </row>
        <row r="1515">
          <cell r="BH1515">
            <v>1</v>
          </cell>
          <cell r="BI1515">
            <v>1</v>
          </cell>
          <cell r="BJ1515">
            <v>1</v>
          </cell>
          <cell r="BK1515">
            <v>0</v>
          </cell>
          <cell r="BL1515">
            <v>0</v>
          </cell>
          <cell r="BM1515">
            <v>3</v>
          </cell>
        </row>
        <row r="1516">
          <cell r="BH1516">
            <v>1</v>
          </cell>
          <cell r="BI1516">
            <v>1</v>
          </cell>
          <cell r="BJ1516">
            <v>0</v>
          </cell>
          <cell r="BK1516">
            <v>0</v>
          </cell>
          <cell r="BL1516">
            <v>0</v>
          </cell>
          <cell r="BM1516">
            <v>2</v>
          </cell>
        </row>
        <row r="1517">
          <cell r="BH1517">
            <v>0</v>
          </cell>
          <cell r="BI1517">
            <v>0</v>
          </cell>
          <cell r="BJ1517">
            <v>0</v>
          </cell>
          <cell r="BK1517">
            <v>0</v>
          </cell>
          <cell r="BL1517">
            <v>0</v>
          </cell>
          <cell r="BM1517">
            <v>0</v>
          </cell>
        </row>
        <row r="1518">
          <cell r="BH1518">
            <v>0</v>
          </cell>
          <cell r="BI1518">
            <v>0</v>
          </cell>
          <cell r="BJ1518">
            <v>0</v>
          </cell>
          <cell r="BK1518">
            <v>0</v>
          </cell>
          <cell r="BL1518">
            <v>0</v>
          </cell>
          <cell r="BM1518">
            <v>0</v>
          </cell>
        </row>
        <row r="1519">
          <cell r="BH1519">
            <v>1</v>
          </cell>
          <cell r="BI1519">
            <v>1</v>
          </cell>
          <cell r="BJ1519">
            <v>0</v>
          </cell>
          <cell r="BK1519">
            <v>0</v>
          </cell>
          <cell r="BL1519">
            <v>0</v>
          </cell>
          <cell r="BM1519">
            <v>2</v>
          </cell>
        </row>
        <row r="1520">
          <cell r="BH1520">
            <v>1</v>
          </cell>
          <cell r="BI1520">
            <v>1</v>
          </cell>
          <cell r="BJ1520">
            <v>1</v>
          </cell>
          <cell r="BK1520">
            <v>0</v>
          </cell>
          <cell r="BL1520">
            <v>1</v>
          </cell>
          <cell r="BM1520">
            <v>4</v>
          </cell>
        </row>
        <row r="1521">
          <cell r="BH1521">
            <v>1</v>
          </cell>
          <cell r="BI1521">
            <v>1</v>
          </cell>
          <cell r="BJ1521">
            <v>0</v>
          </cell>
          <cell r="BK1521">
            <v>0</v>
          </cell>
          <cell r="BL1521">
            <v>1</v>
          </cell>
          <cell r="BM1521">
            <v>3</v>
          </cell>
        </row>
        <row r="1522">
          <cell r="BH1522">
            <v>1</v>
          </cell>
          <cell r="BI1522">
            <v>1</v>
          </cell>
          <cell r="BJ1522">
            <v>1</v>
          </cell>
          <cell r="BK1522">
            <v>0</v>
          </cell>
          <cell r="BL1522">
            <v>1</v>
          </cell>
          <cell r="BM1522">
            <v>4</v>
          </cell>
        </row>
        <row r="1523">
          <cell r="BH1523">
            <v>1</v>
          </cell>
          <cell r="BI1523">
            <v>1</v>
          </cell>
          <cell r="BJ1523">
            <v>0</v>
          </cell>
          <cell r="BK1523">
            <v>0</v>
          </cell>
          <cell r="BL1523">
            <v>2</v>
          </cell>
          <cell r="BM1523">
            <v>4</v>
          </cell>
        </row>
        <row r="1524">
          <cell r="BH1524">
            <v>1</v>
          </cell>
          <cell r="BI1524">
            <v>1</v>
          </cell>
          <cell r="BJ1524">
            <v>0</v>
          </cell>
          <cell r="BK1524">
            <v>0</v>
          </cell>
          <cell r="BL1524">
            <v>0</v>
          </cell>
          <cell r="BM1524">
            <v>2</v>
          </cell>
        </row>
        <row r="1525">
          <cell r="BH1525">
            <v>0</v>
          </cell>
          <cell r="BI1525">
            <v>0</v>
          </cell>
          <cell r="BJ1525">
            <v>0</v>
          </cell>
          <cell r="BK1525">
            <v>0</v>
          </cell>
          <cell r="BL1525">
            <v>0</v>
          </cell>
          <cell r="BM1525">
            <v>0</v>
          </cell>
        </row>
        <row r="1526">
          <cell r="BH1526">
            <v>1</v>
          </cell>
          <cell r="BI1526">
            <v>1</v>
          </cell>
          <cell r="BJ1526">
            <v>0</v>
          </cell>
          <cell r="BK1526">
            <v>0</v>
          </cell>
          <cell r="BL1526">
            <v>0</v>
          </cell>
          <cell r="BM1526">
            <v>2</v>
          </cell>
        </row>
        <row r="1527">
          <cell r="BH1527">
            <v>0</v>
          </cell>
          <cell r="BI1527">
            <v>0</v>
          </cell>
          <cell r="BJ1527">
            <v>0</v>
          </cell>
          <cell r="BK1527">
            <v>0</v>
          </cell>
          <cell r="BL1527">
            <v>0</v>
          </cell>
          <cell r="BM1527">
            <v>0</v>
          </cell>
        </row>
        <row r="1528">
          <cell r="BH1528">
            <v>1</v>
          </cell>
          <cell r="BI1528">
            <v>1</v>
          </cell>
          <cell r="BJ1528">
            <v>1</v>
          </cell>
          <cell r="BK1528">
            <v>0</v>
          </cell>
          <cell r="BL1528">
            <v>1</v>
          </cell>
          <cell r="BM1528">
            <v>4</v>
          </cell>
        </row>
        <row r="1529">
          <cell r="BH1529">
            <v>1</v>
          </cell>
          <cell r="BI1529">
            <v>1</v>
          </cell>
          <cell r="BJ1529">
            <v>0</v>
          </cell>
          <cell r="BK1529">
            <v>0</v>
          </cell>
          <cell r="BL1529">
            <v>1</v>
          </cell>
          <cell r="BM1529">
            <v>3</v>
          </cell>
        </row>
        <row r="1530">
          <cell r="BH1530">
            <v>1</v>
          </cell>
          <cell r="BI1530">
            <v>1</v>
          </cell>
          <cell r="BJ1530">
            <v>0</v>
          </cell>
          <cell r="BK1530">
            <v>0</v>
          </cell>
          <cell r="BL1530">
            <v>0</v>
          </cell>
          <cell r="BM1530">
            <v>2</v>
          </cell>
        </row>
        <row r="1531">
          <cell r="BH1531">
            <v>1</v>
          </cell>
          <cell r="BI1531">
            <v>1</v>
          </cell>
          <cell r="BJ1531">
            <v>0</v>
          </cell>
          <cell r="BK1531">
            <v>0</v>
          </cell>
          <cell r="BL1531">
            <v>1</v>
          </cell>
          <cell r="BM1531">
            <v>3</v>
          </cell>
        </row>
        <row r="1532">
          <cell r="BH1532">
            <v>1</v>
          </cell>
          <cell r="BI1532">
            <v>1</v>
          </cell>
          <cell r="BJ1532">
            <v>0</v>
          </cell>
          <cell r="BK1532">
            <v>0</v>
          </cell>
          <cell r="BL1532">
            <v>1</v>
          </cell>
          <cell r="BM1532">
            <v>3</v>
          </cell>
        </row>
        <row r="1533">
          <cell r="BH1533">
            <v>1</v>
          </cell>
          <cell r="BI1533">
            <v>1</v>
          </cell>
          <cell r="BJ1533">
            <v>0</v>
          </cell>
          <cell r="BK1533">
            <v>0</v>
          </cell>
          <cell r="BL1533">
            <v>1</v>
          </cell>
          <cell r="BM1533">
            <v>3</v>
          </cell>
        </row>
        <row r="1534">
          <cell r="BH1534">
            <v>1</v>
          </cell>
          <cell r="BI1534">
            <v>1</v>
          </cell>
          <cell r="BJ1534">
            <v>0</v>
          </cell>
          <cell r="BK1534">
            <v>0</v>
          </cell>
          <cell r="BL1534">
            <v>0</v>
          </cell>
          <cell r="BM1534">
            <v>2</v>
          </cell>
        </row>
        <row r="1535">
          <cell r="BH1535">
            <v>1</v>
          </cell>
          <cell r="BI1535">
            <v>1</v>
          </cell>
          <cell r="BJ1535">
            <v>1</v>
          </cell>
          <cell r="BK1535">
            <v>0</v>
          </cell>
          <cell r="BL1535">
            <v>0</v>
          </cell>
          <cell r="BM1535">
            <v>3</v>
          </cell>
        </row>
        <row r="1536">
          <cell r="BH1536">
            <v>1</v>
          </cell>
          <cell r="BI1536">
            <v>1</v>
          </cell>
          <cell r="BJ1536">
            <v>0</v>
          </cell>
          <cell r="BK1536">
            <v>0</v>
          </cell>
          <cell r="BL1536">
            <v>0</v>
          </cell>
          <cell r="BM1536">
            <v>2</v>
          </cell>
        </row>
        <row r="1537">
          <cell r="BH1537">
            <v>1</v>
          </cell>
          <cell r="BI1537">
            <v>1</v>
          </cell>
          <cell r="BJ1537">
            <v>0</v>
          </cell>
          <cell r="BK1537">
            <v>0</v>
          </cell>
          <cell r="BL1537">
            <v>1</v>
          </cell>
          <cell r="BM1537">
            <v>3</v>
          </cell>
        </row>
        <row r="1538">
          <cell r="BH1538">
            <v>1</v>
          </cell>
          <cell r="BI1538">
            <v>1</v>
          </cell>
          <cell r="BJ1538">
            <v>0</v>
          </cell>
          <cell r="BK1538">
            <v>0</v>
          </cell>
          <cell r="BL1538">
            <v>2</v>
          </cell>
          <cell r="BM1538">
            <v>4</v>
          </cell>
        </row>
        <row r="1539">
          <cell r="BH1539">
            <v>1</v>
          </cell>
          <cell r="BI1539">
            <v>1</v>
          </cell>
          <cell r="BJ1539">
            <v>0</v>
          </cell>
          <cell r="BK1539">
            <v>0</v>
          </cell>
          <cell r="BL1539">
            <v>1</v>
          </cell>
          <cell r="BM1539">
            <v>3</v>
          </cell>
        </row>
        <row r="1540">
          <cell r="BH1540">
            <v>1</v>
          </cell>
          <cell r="BI1540">
            <v>1</v>
          </cell>
          <cell r="BJ1540">
            <v>0</v>
          </cell>
          <cell r="BK1540">
            <v>0</v>
          </cell>
          <cell r="BL1540">
            <v>0</v>
          </cell>
          <cell r="BM1540">
            <v>2</v>
          </cell>
        </row>
        <row r="1541">
          <cell r="BH1541">
            <v>1</v>
          </cell>
          <cell r="BI1541">
            <v>1</v>
          </cell>
          <cell r="BJ1541">
            <v>0</v>
          </cell>
          <cell r="BK1541">
            <v>0</v>
          </cell>
          <cell r="BL1541">
            <v>1</v>
          </cell>
          <cell r="BM1541">
            <v>3</v>
          </cell>
        </row>
        <row r="1542">
          <cell r="BH1542">
            <v>1</v>
          </cell>
          <cell r="BI1542">
            <v>1</v>
          </cell>
          <cell r="BJ1542">
            <v>0</v>
          </cell>
          <cell r="BK1542">
            <v>0</v>
          </cell>
          <cell r="BL1542">
            <v>1</v>
          </cell>
          <cell r="BM1542">
            <v>3</v>
          </cell>
        </row>
        <row r="1543">
          <cell r="BH1543">
            <v>1</v>
          </cell>
          <cell r="BI1543">
            <v>1</v>
          </cell>
          <cell r="BJ1543">
            <v>1</v>
          </cell>
          <cell r="BK1543">
            <v>0</v>
          </cell>
          <cell r="BL1543">
            <v>1</v>
          </cell>
          <cell r="BM1543">
            <v>4</v>
          </cell>
        </row>
        <row r="1544">
          <cell r="BH1544">
            <v>1</v>
          </cell>
          <cell r="BI1544">
            <v>1</v>
          </cell>
          <cell r="BJ1544">
            <v>0</v>
          </cell>
          <cell r="BK1544">
            <v>0</v>
          </cell>
          <cell r="BL1544">
            <v>1</v>
          </cell>
          <cell r="BM1544">
            <v>3</v>
          </cell>
        </row>
        <row r="1545">
          <cell r="BH1545">
            <v>1</v>
          </cell>
          <cell r="BI1545">
            <v>1</v>
          </cell>
          <cell r="BJ1545">
            <v>0</v>
          </cell>
          <cell r="BK1545">
            <v>0</v>
          </cell>
          <cell r="BL1545">
            <v>1</v>
          </cell>
          <cell r="BM1545">
            <v>3</v>
          </cell>
        </row>
        <row r="1546">
          <cell r="BH1546">
            <v>1</v>
          </cell>
          <cell r="BI1546">
            <v>1</v>
          </cell>
          <cell r="BJ1546">
            <v>1</v>
          </cell>
          <cell r="BK1546">
            <v>0</v>
          </cell>
          <cell r="BL1546">
            <v>0</v>
          </cell>
          <cell r="BM1546">
            <v>3</v>
          </cell>
        </row>
        <row r="1547">
          <cell r="BH1547">
            <v>1</v>
          </cell>
          <cell r="BI1547">
            <v>1</v>
          </cell>
          <cell r="BJ1547">
            <v>0</v>
          </cell>
          <cell r="BK1547">
            <v>0</v>
          </cell>
          <cell r="BL1547">
            <v>1</v>
          </cell>
          <cell r="BM1547">
            <v>3</v>
          </cell>
        </row>
        <row r="1548">
          <cell r="BH1548">
            <v>1</v>
          </cell>
          <cell r="BI1548">
            <v>1</v>
          </cell>
          <cell r="BJ1548">
            <v>0</v>
          </cell>
          <cell r="BK1548">
            <v>0</v>
          </cell>
          <cell r="BL1548">
            <v>1</v>
          </cell>
          <cell r="BM1548">
            <v>3</v>
          </cell>
        </row>
        <row r="1549">
          <cell r="BH1549">
            <v>1</v>
          </cell>
          <cell r="BI1549">
            <v>1</v>
          </cell>
          <cell r="BJ1549">
            <v>1</v>
          </cell>
          <cell r="BK1549">
            <v>0</v>
          </cell>
          <cell r="BL1549">
            <v>0</v>
          </cell>
          <cell r="BM1549">
            <v>3</v>
          </cell>
        </row>
        <row r="1550">
          <cell r="BH1550">
            <v>1</v>
          </cell>
          <cell r="BI1550">
            <v>1</v>
          </cell>
          <cell r="BJ1550">
            <v>0</v>
          </cell>
          <cell r="BK1550">
            <v>0</v>
          </cell>
          <cell r="BL1550">
            <v>0</v>
          </cell>
          <cell r="BM1550">
            <v>2</v>
          </cell>
        </row>
        <row r="1551">
          <cell r="BH1551">
            <v>1</v>
          </cell>
          <cell r="BI1551">
            <v>1</v>
          </cell>
          <cell r="BJ1551">
            <v>0</v>
          </cell>
          <cell r="BK1551">
            <v>0</v>
          </cell>
          <cell r="BL1551">
            <v>1</v>
          </cell>
          <cell r="BM1551">
            <v>3</v>
          </cell>
        </row>
        <row r="1552">
          <cell r="BH1552">
            <v>1</v>
          </cell>
          <cell r="BI1552">
            <v>1</v>
          </cell>
          <cell r="BJ1552">
            <v>0</v>
          </cell>
          <cell r="BK1552">
            <v>0</v>
          </cell>
          <cell r="BL1552">
            <v>1</v>
          </cell>
          <cell r="BM1552">
            <v>3</v>
          </cell>
        </row>
        <row r="1553">
          <cell r="BH1553">
            <v>1</v>
          </cell>
          <cell r="BI1553">
            <v>1</v>
          </cell>
          <cell r="BJ1553">
            <v>0</v>
          </cell>
          <cell r="BK1553">
            <v>0</v>
          </cell>
          <cell r="BL1553">
            <v>0</v>
          </cell>
          <cell r="BM1553">
            <v>2</v>
          </cell>
        </row>
        <row r="1554">
          <cell r="BH1554">
            <v>1</v>
          </cell>
          <cell r="BI1554">
            <v>1</v>
          </cell>
          <cell r="BJ1554">
            <v>0</v>
          </cell>
          <cell r="BK1554">
            <v>0</v>
          </cell>
          <cell r="BL1554">
            <v>1</v>
          </cell>
          <cell r="BM1554">
            <v>3</v>
          </cell>
        </row>
        <row r="1555">
          <cell r="BH1555">
            <v>1</v>
          </cell>
          <cell r="BI1555">
            <v>1</v>
          </cell>
          <cell r="BJ1555">
            <v>0</v>
          </cell>
          <cell r="BK1555">
            <v>0</v>
          </cell>
          <cell r="BL1555">
            <v>0</v>
          </cell>
          <cell r="BM1555">
            <v>2</v>
          </cell>
        </row>
        <row r="1556">
          <cell r="BH1556">
            <v>1</v>
          </cell>
          <cell r="BI1556">
            <v>1</v>
          </cell>
          <cell r="BJ1556">
            <v>1</v>
          </cell>
          <cell r="BK1556">
            <v>0</v>
          </cell>
          <cell r="BL1556">
            <v>2</v>
          </cell>
          <cell r="BM1556">
            <v>5</v>
          </cell>
        </row>
        <row r="1557">
          <cell r="BH1557">
            <v>1</v>
          </cell>
          <cell r="BI1557">
            <v>1</v>
          </cell>
          <cell r="BJ1557">
            <v>0</v>
          </cell>
          <cell r="BK1557">
            <v>0</v>
          </cell>
          <cell r="BL1557">
            <v>1</v>
          </cell>
          <cell r="BM1557">
            <v>3</v>
          </cell>
        </row>
        <row r="1558">
          <cell r="BH1558">
            <v>0</v>
          </cell>
          <cell r="BI1558">
            <v>1</v>
          </cell>
          <cell r="BJ1558">
            <v>0</v>
          </cell>
          <cell r="BK1558">
            <v>0</v>
          </cell>
          <cell r="BL1558">
            <v>0</v>
          </cell>
          <cell r="BM1558">
            <v>1</v>
          </cell>
        </row>
        <row r="1559">
          <cell r="BH1559">
            <v>1</v>
          </cell>
          <cell r="BI1559">
            <v>1</v>
          </cell>
          <cell r="BJ1559">
            <v>0</v>
          </cell>
          <cell r="BK1559">
            <v>0</v>
          </cell>
          <cell r="BL1559">
            <v>1</v>
          </cell>
          <cell r="BM1559">
            <v>3</v>
          </cell>
        </row>
        <row r="1560">
          <cell r="BH1560">
            <v>1</v>
          </cell>
          <cell r="BI1560">
            <v>1</v>
          </cell>
          <cell r="BJ1560">
            <v>0</v>
          </cell>
          <cell r="BK1560">
            <v>0</v>
          </cell>
          <cell r="BL1560">
            <v>0</v>
          </cell>
          <cell r="BM1560">
            <v>2</v>
          </cell>
        </row>
        <row r="1561">
          <cell r="BH1561">
            <v>0</v>
          </cell>
          <cell r="BI1561">
            <v>1</v>
          </cell>
          <cell r="BJ1561">
            <v>0</v>
          </cell>
          <cell r="BK1561">
            <v>0</v>
          </cell>
          <cell r="BL1561">
            <v>1</v>
          </cell>
          <cell r="BM1561">
            <v>2</v>
          </cell>
        </row>
        <row r="1562">
          <cell r="BH1562">
            <v>1</v>
          </cell>
          <cell r="BI1562">
            <v>1</v>
          </cell>
          <cell r="BJ1562">
            <v>0</v>
          </cell>
          <cell r="BK1562">
            <v>0</v>
          </cell>
          <cell r="BL1562">
            <v>1</v>
          </cell>
          <cell r="BM1562">
            <v>3</v>
          </cell>
        </row>
        <row r="1563">
          <cell r="BH1563">
            <v>1</v>
          </cell>
          <cell r="BI1563">
            <v>1</v>
          </cell>
          <cell r="BJ1563">
            <v>0</v>
          </cell>
          <cell r="BK1563">
            <v>0</v>
          </cell>
          <cell r="BL1563">
            <v>1</v>
          </cell>
          <cell r="BM1563">
            <v>3</v>
          </cell>
        </row>
        <row r="1564">
          <cell r="BH1564">
            <v>1</v>
          </cell>
          <cell r="BI1564">
            <v>1</v>
          </cell>
          <cell r="BJ1564">
            <v>0</v>
          </cell>
          <cell r="BK1564">
            <v>0</v>
          </cell>
          <cell r="BL1564">
            <v>1</v>
          </cell>
          <cell r="BM1564">
            <v>3</v>
          </cell>
        </row>
        <row r="1565">
          <cell r="BH1565">
            <v>1</v>
          </cell>
          <cell r="BI1565">
            <v>1</v>
          </cell>
          <cell r="BJ1565">
            <v>0</v>
          </cell>
          <cell r="BK1565">
            <v>0</v>
          </cell>
          <cell r="BL1565">
            <v>0</v>
          </cell>
          <cell r="BM1565">
            <v>2</v>
          </cell>
        </row>
        <row r="1566">
          <cell r="BH1566">
            <v>1</v>
          </cell>
          <cell r="BI1566">
            <v>1</v>
          </cell>
          <cell r="BJ1566">
            <v>0</v>
          </cell>
          <cell r="BK1566">
            <v>0</v>
          </cell>
          <cell r="BL1566">
            <v>0</v>
          </cell>
          <cell r="BM1566">
            <v>2</v>
          </cell>
        </row>
        <row r="1567">
          <cell r="BH1567">
            <v>1</v>
          </cell>
          <cell r="BI1567">
            <v>1</v>
          </cell>
          <cell r="BJ1567">
            <v>1</v>
          </cell>
          <cell r="BK1567">
            <v>0</v>
          </cell>
          <cell r="BL1567">
            <v>0</v>
          </cell>
          <cell r="BM1567">
            <v>3</v>
          </cell>
        </row>
        <row r="1568">
          <cell r="BH1568">
            <v>1</v>
          </cell>
          <cell r="BI1568">
            <v>1</v>
          </cell>
          <cell r="BJ1568">
            <v>0</v>
          </cell>
          <cell r="BK1568">
            <v>0</v>
          </cell>
          <cell r="BL1568">
            <v>1</v>
          </cell>
          <cell r="BM1568">
            <v>3</v>
          </cell>
        </row>
        <row r="1569">
          <cell r="BH1569">
            <v>1</v>
          </cell>
          <cell r="BI1569">
            <v>1</v>
          </cell>
          <cell r="BJ1569">
            <v>0</v>
          </cell>
          <cell r="BK1569">
            <v>0</v>
          </cell>
          <cell r="BL1569">
            <v>0</v>
          </cell>
          <cell r="BM1569">
            <v>2</v>
          </cell>
        </row>
        <row r="1570">
          <cell r="BH1570">
            <v>1</v>
          </cell>
          <cell r="BI1570">
            <v>1</v>
          </cell>
          <cell r="BJ1570">
            <v>0</v>
          </cell>
          <cell r="BK1570">
            <v>0</v>
          </cell>
          <cell r="BL1570">
            <v>1</v>
          </cell>
          <cell r="BM1570">
            <v>3</v>
          </cell>
        </row>
        <row r="1571">
          <cell r="BH1571">
            <v>1</v>
          </cell>
          <cell r="BI1571">
            <v>1</v>
          </cell>
          <cell r="BJ1571">
            <v>0</v>
          </cell>
          <cell r="BK1571">
            <v>0</v>
          </cell>
          <cell r="BL1571">
            <v>1</v>
          </cell>
          <cell r="BM1571">
            <v>3</v>
          </cell>
        </row>
        <row r="1572">
          <cell r="BH1572">
            <v>1</v>
          </cell>
          <cell r="BI1572">
            <v>1</v>
          </cell>
          <cell r="BJ1572">
            <v>0</v>
          </cell>
          <cell r="BK1572">
            <v>0</v>
          </cell>
          <cell r="BL1572">
            <v>1</v>
          </cell>
          <cell r="BM1572">
            <v>3</v>
          </cell>
        </row>
        <row r="1573">
          <cell r="BH1573">
            <v>1</v>
          </cell>
          <cell r="BI1573">
            <v>1</v>
          </cell>
          <cell r="BJ1573">
            <v>0</v>
          </cell>
          <cell r="BK1573">
            <v>0</v>
          </cell>
          <cell r="BL1573">
            <v>1</v>
          </cell>
          <cell r="BM1573">
            <v>3</v>
          </cell>
        </row>
        <row r="1574">
          <cell r="BH1574">
            <v>1</v>
          </cell>
          <cell r="BI1574">
            <v>1</v>
          </cell>
          <cell r="BJ1574">
            <v>0</v>
          </cell>
          <cell r="BK1574">
            <v>0</v>
          </cell>
          <cell r="BL1574">
            <v>0</v>
          </cell>
          <cell r="BM1574">
            <v>2</v>
          </cell>
        </row>
        <row r="1575">
          <cell r="BH1575">
            <v>1</v>
          </cell>
          <cell r="BI1575">
            <v>1</v>
          </cell>
          <cell r="BJ1575">
            <v>0</v>
          </cell>
          <cell r="BK1575">
            <v>0</v>
          </cell>
          <cell r="BL1575">
            <v>1</v>
          </cell>
          <cell r="BM1575">
            <v>3</v>
          </cell>
        </row>
        <row r="1576">
          <cell r="BH1576">
            <v>1</v>
          </cell>
          <cell r="BI1576">
            <v>0</v>
          </cell>
          <cell r="BJ1576">
            <v>0</v>
          </cell>
          <cell r="BK1576">
            <v>0</v>
          </cell>
          <cell r="BL1576">
            <v>0</v>
          </cell>
          <cell r="BM1576">
            <v>1</v>
          </cell>
        </row>
        <row r="1577">
          <cell r="BH1577">
            <v>1</v>
          </cell>
          <cell r="BI1577">
            <v>0</v>
          </cell>
          <cell r="BJ1577">
            <v>0</v>
          </cell>
          <cell r="BK1577">
            <v>0</v>
          </cell>
          <cell r="BL1577">
            <v>0</v>
          </cell>
          <cell r="BM1577">
            <v>1</v>
          </cell>
        </row>
        <row r="1578">
          <cell r="BH1578">
            <v>1</v>
          </cell>
          <cell r="BI1578">
            <v>1</v>
          </cell>
          <cell r="BJ1578">
            <v>0</v>
          </cell>
          <cell r="BK1578">
            <v>0</v>
          </cell>
          <cell r="BL1578">
            <v>1</v>
          </cell>
          <cell r="BM1578">
            <v>3</v>
          </cell>
        </row>
        <row r="1579">
          <cell r="BH1579">
            <v>1</v>
          </cell>
          <cell r="BI1579">
            <v>1</v>
          </cell>
          <cell r="BJ1579">
            <v>0</v>
          </cell>
          <cell r="BK1579">
            <v>0</v>
          </cell>
          <cell r="BL1579">
            <v>1</v>
          </cell>
          <cell r="BM1579">
            <v>3</v>
          </cell>
        </row>
        <row r="1580">
          <cell r="BH1580">
            <v>1</v>
          </cell>
          <cell r="BI1580">
            <v>1</v>
          </cell>
          <cell r="BJ1580">
            <v>1</v>
          </cell>
          <cell r="BK1580">
            <v>0</v>
          </cell>
          <cell r="BL1580">
            <v>0</v>
          </cell>
          <cell r="BM1580">
            <v>3</v>
          </cell>
        </row>
        <row r="1581">
          <cell r="BH1581">
            <v>1</v>
          </cell>
          <cell r="BI1581">
            <v>1</v>
          </cell>
          <cell r="BJ1581">
            <v>0</v>
          </cell>
          <cell r="BK1581">
            <v>0</v>
          </cell>
          <cell r="BL1581">
            <v>0</v>
          </cell>
          <cell r="BM1581">
            <v>2</v>
          </cell>
        </row>
        <row r="1582">
          <cell r="BH1582">
            <v>1</v>
          </cell>
          <cell r="BI1582">
            <v>1</v>
          </cell>
          <cell r="BJ1582">
            <v>1</v>
          </cell>
          <cell r="BK1582">
            <v>0</v>
          </cell>
          <cell r="BL1582">
            <v>0</v>
          </cell>
          <cell r="BM1582">
            <v>3</v>
          </cell>
        </row>
        <row r="1583">
          <cell r="BH1583">
            <v>1</v>
          </cell>
          <cell r="BI1583">
            <v>1</v>
          </cell>
          <cell r="BJ1583">
            <v>0</v>
          </cell>
          <cell r="BK1583">
            <v>0</v>
          </cell>
          <cell r="BL1583">
            <v>1</v>
          </cell>
          <cell r="BM1583">
            <v>3</v>
          </cell>
        </row>
        <row r="1584">
          <cell r="BH1584">
            <v>1</v>
          </cell>
          <cell r="BI1584">
            <v>1</v>
          </cell>
          <cell r="BJ1584">
            <v>0</v>
          </cell>
          <cell r="BK1584">
            <v>0</v>
          </cell>
          <cell r="BL1584">
            <v>0</v>
          </cell>
          <cell r="BM1584">
            <v>2</v>
          </cell>
        </row>
        <row r="1585">
          <cell r="BH1585">
            <v>1</v>
          </cell>
          <cell r="BI1585">
            <v>1</v>
          </cell>
          <cell r="BJ1585">
            <v>1</v>
          </cell>
          <cell r="BK1585">
            <v>0</v>
          </cell>
          <cell r="BL1585">
            <v>0</v>
          </cell>
          <cell r="BM1585">
            <v>3</v>
          </cell>
        </row>
        <row r="1586">
          <cell r="BH1586">
            <v>1</v>
          </cell>
          <cell r="BI1586">
            <v>1</v>
          </cell>
          <cell r="BJ1586">
            <v>0</v>
          </cell>
          <cell r="BK1586">
            <v>0</v>
          </cell>
          <cell r="BL1586">
            <v>0</v>
          </cell>
          <cell r="BM1586">
            <v>2</v>
          </cell>
        </row>
        <row r="1587">
          <cell r="BH1587">
            <v>1</v>
          </cell>
          <cell r="BI1587">
            <v>1</v>
          </cell>
          <cell r="BJ1587">
            <v>1</v>
          </cell>
          <cell r="BK1587">
            <v>0</v>
          </cell>
          <cell r="BL1587">
            <v>0</v>
          </cell>
          <cell r="BM1587">
            <v>3</v>
          </cell>
        </row>
        <row r="1588">
          <cell r="BH1588">
            <v>1</v>
          </cell>
          <cell r="BI1588">
            <v>1</v>
          </cell>
          <cell r="BJ1588">
            <v>0</v>
          </cell>
          <cell r="BK1588">
            <v>0</v>
          </cell>
          <cell r="BL1588">
            <v>0</v>
          </cell>
          <cell r="BM1588">
            <v>2</v>
          </cell>
        </row>
        <row r="1589">
          <cell r="BH1589">
            <v>1</v>
          </cell>
          <cell r="BI1589">
            <v>1</v>
          </cell>
          <cell r="BJ1589">
            <v>0</v>
          </cell>
          <cell r="BK1589">
            <v>0</v>
          </cell>
          <cell r="BL1589">
            <v>1</v>
          </cell>
          <cell r="BM1589">
            <v>3</v>
          </cell>
        </row>
        <row r="1590">
          <cell r="BH1590">
            <v>1</v>
          </cell>
          <cell r="BI1590">
            <v>1</v>
          </cell>
          <cell r="BJ1590">
            <v>0</v>
          </cell>
          <cell r="BK1590">
            <v>0</v>
          </cell>
          <cell r="BL1590">
            <v>0</v>
          </cell>
          <cell r="BM1590">
            <v>2</v>
          </cell>
        </row>
        <row r="1591">
          <cell r="BH1591">
            <v>1</v>
          </cell>
          <cell r="BI1591">
            <v>1</v>
          </cell>
          <cell r="BJ1591">
            <v>0</v>
          </cell>
          <cell r="BK1591">
            <v>0</v>
          </cell>
          <cell r="BL1591">
            <v>1</v>
          </cell>
          <cell r="BM1591">
            <v>3</v>
          </cell>
        </row>
        <row r="1592">
          <cell r="BH1592">
            <v>1</v>
          </cell>
          <cell r="BI1592">
            <v>1</v>
          </cell>
          <cell r="BJ1592">
            <v>0</v>
          </cell>
          <cell r="BK1592">
            <v>0</v>
          </cell>
          <cell r="BL1592">
            <v>0</v>
          </cell>
          <cell r="BM1592">
            <v>2</v>
          </cell>
        </row>
        <row r="1593">
          <cell r="BH1593">
            <v>1</v>
          </cell>
          <cell r="BI1593">
            <v>1</v>
          </cell>
          <cell r="BJ1593">
            <v>0</v>
          </cell>
          <cell r="BK1593">
            <v>0</v>
          </cell>
          <cell r="BL1593">
            <v>0</v>
          </cell>
          <cell r="BM1593">
            <v>2</v>
          </cell>
        </row>
        <row r="1594">
          <cell r="BH1594">
            <v>1</v>
          </cell>
          <cell r="BI1594">
            <v>1</v>
          </cell>
          <cell r="BJ1594">
            <v>0</v>
          </cell>
          <cell r="BK1594">
            <v>0</v>
          </cell>
          <cell r="BL1594">
            <v>0</v>
          </cell>
          <cell r="BM1594">
            <v>2</v>
          </cell>
        </row>
        <row r="1595">
          <cell r="BH1595">
            <v>1</v>
          </cell>
          <cell r="BI1595">
            <v>1</v>
          </cell>
          <cell r="BJ1595">
            <v>0</v>
          </cell>
          <cell r="BK1595">
            <v>0</v>
          </cell>
          <cell r="BL1595">
            <v>1</v>
          </cell>
          <cell r="BM1595">
            <v>3</v>
          </cell>
        </row>
        <row r="1596">
          <cell r="BH1596">
            <v>1</v>
          </cell>
          <cell r="BI1596">
            <v>1</v>
          </cell>
          <cell r="BJ1596">
            <v>1</v>
          </cell>
          <cell r="BK1596">
            <v>0</v>
          </cell>
          <cell r="BL1596">
            <v>1</v>
          </cell>
          <cell r="BM1596">
            <v>4</v>
          </cell>
        </row>
        <row r="1597">
          <cell r="BH1597">
            <v>1</v>
          </cell>
          <cell r="BI1597">
            <v>1</v>
          </cell>
          <cell r="BJ1597">
            <v>1</v>
          </cell>
          <cell r="BK1597">
            <v>0</v>
          </cell>
          <cell r="BL1597">
            <v>0</v>
          </cell>
          <cell r="BM1597">
            <v>3</v>
          </cell>
        </row>
        <row r="1598">
          <cell r="BH1598">
            <v>1</v>
          </cell>
          <cell r="BI1598">
            <v>1</v>
          </cell>
          <cell r="BJ1598">
            <v>0</v>
          </cell>
          <cell r="BK1598">
            <v>0</v>
          </cell>
          <cell r="BL1598">
            <v>0</v>
          </cell>
          <cell r="BM1598">
            <v>2</v>
          </cell>
        </row>
        <row r="1599">
          <cell r="BH1599">
            <v>1</v>
          </cell>
          <cell r="BI1599">
            <v>1</v>
          </cell>
          <cell r="BJ1599">
            <v>0</v>
          </cell>
          <cell r="BK1599">
            <v>0</v>
          </cell>
          <cell r="BL1599">
            <v>2</v>
          </cell>
          <cell r="BM1599">
            <v>4</v>
          </cell>
        </row>
        <row r="1600">
          <cell r="BH1600">
            <v>1</v>
          </cell>
          <cell r="BI1600">
            <v>1</v>
          </cell>
          <cell r="BJ1600">
            <v>0</v>
          </cell>
          <cell r="BK1600">
            <v>0</v>
          </cell>
          <cell r="BL1600">
            <v>1</v>
          </cell>
          <cell r="BM1600">
            <v>3</v>
          </cell>
        </row>
        <row r="1601">
          <cell r="BH1601">
            <v>1</v>
          </cell>
          <cell r="BI1601">
            <v>1</v>
          </cell>
          <cell r="BJ1601">
            <v>0</v>
          </cell>
          <cell r="BK1601">
            <v>0</v>
          </cell>
          <cell r="BL1601">
            <v>1</v>
          </cell>
          <cell r="BM1601">
            <v>3</v>
          </cell>
        </row>
        <row r="1602">
          <cell r="BH1602">
            <v>1</v>
          </cell>
          <cell r="BI1602">
            <v>1</v>
          </cell>
          <cell r="BJ1602">
            <v>0</v>
          </cell>
          <cell r="BK1602">
            <v>0</v>
          </cell>
          <cell r="BL1602">
            <v>1</v>
          </cell>
          <cell r="BM1602">
            <v>3</v>
          </cell>
        </row>
        <row r="1603">
          <cell r="BH1603">
            <v>1</v>
          </cell>
          <cell r="BI1603">
            <v>1</v>
          </cell>
          <cell r="BJ1603">
            <v>0</v>
          </cell>
          <cell r="BK1603">
            <v>0</v>
          </cell>
          <cell r="BL1603">
            <v>0</v>
          </cell>
          <cell r="BM1603">
            <v>2</v>
          </cell>
        </row>
        <row r="1604">
          <cell r="BH1604">
            <v>1</v>
          </cell>
          <cell r="BI1604">
            <v>1</v>
          </cell>
          <cell r="BJ1604">
            <v>0</v>
          </cell>
          <cell r="BK1604">
            <v>0</v>
          </cell>
          <cell r="BL1604">
            <v>2</v>
          </cell>
          <cell r="BM1604">
            <v>4</v>
          </cell>
        </row>
        <row r="1605">
          <cell r="BH1605">
            <v>1</v>
          </cell>
          <cell r="BI1605">
            <v>1</v>
          </cell>
          <cell r="BJ1605">
            <v>0</v>
          </cell>
          <cell r="BK1605">
            <v>0</v>
          </cell>
          <cell r="BL1605">
            <v>0</v>
          </cell>
          <cell r="BM1605">
            <v>2</v>
          </cell>
        </row>
        <row r="1606">
          <cell r="BH1606">
            <v>1</v>
          </cell>
          <cell r="BI1606">
            <v>1</v>
          </cell>
          <cell r="BJ1606">
            <v>0</v>
          </cell>
          <cell r="BK1606">
            <v>0</v>
          </cell>
          <cell r="BL1606">
            <v>0</v>
          </cell>
          <cell r="BM1606">
            <v>2</v>
          </cell>
        </row>
        <row r="1607">
          <cell r="BH1607">
            <v>0</v>
          </cell>
          <cell r="BI1607">
            <v>1</v>
          </cell>
          <cell r="BJ1607">
            <v>0</v>
          </cell>
          <cell r="BK1607">
            <v>0</v>
          </cell>
          <cell r="BL1607">
            <v>0</v>
          </cell>
          <cell r="BM1607">
            <v>1</v>
          </cell>
        </row>
        <row r="1608">
          <cell r="BH1608">
            <v>1</v>
          </cell>
          <cell r="BI1608">
            <v>1</v>
          </cell>
          <cell r="BJ1608">
            <v>0</v>
          </cell>
          <cell r="BK1608">
            <v>0</v>
          </cell>
          <cell r="BL1608">
            <v>0</v>
          </cell>
          <cell r="BM1608">
            <v>2</v>
          </cell>
        </row>
        <row r="1609">
          <cell r="BH1609">
            <v>1</v>
          </cell>
          <cell r="BI1609">
            <v>1</v>
          </cell>
          <cell r="BJ1609">
            <v>0</v>
          </cell>
          <cell r="BK1609">
            <v>0</v>
          </cell>
          <cell r="BL1609">
            <v>1</v>
          </cell>
          <cell r="BM1609">
            <v>3</v>
          </cell>
        </row>
        <row r="1610">
          <cell r="BH1610">
            <v>1</v>
          </cell>
          <cell r="BI1610">
            <v>1</v>
          </cell>
          <cell r="BJ1610">
            <v>0</v>
          </cell>
          <cell r="BK1610">
            <v>0</v>
          </cell>
          <cell r="BL1610">
            <v>0</v>
          </cell>
          <cell r="BM1610">
            <v>2</v>
          </cell>
        </row>
        <row r="1611">
          <cell r="BH1611">
            <v>1</v>
          </cell>
          <cell r="BI1611">
            <v>1</v>
          </cell>
          <cell r="BJ1611">
            <v>0</v>
          </cell>
          <cell r="BK1611">
            <v>0</v>
          </cell>
          <cell r="BL1611">
            <v>1</v>
          </cell>
          <cell r="BM1611">
            <v>3</v>
          </cell>
        </row>
        <row r="1612">
          <cell r="BH1612">
            <v>1</v>
          </cell>
          <cell r="BI1612">
            <v>1</v>
          </cell>
          <cell r="BJ1612">
            <v>0</v>
          </cell>
          <cell r="BK1612">
            <v>0</v>
          </cell>
          <cell r="BL1612">
            <v>1</v>
          </cell>
          <cell r="BM1612">
            <v>3</v>
          </cell>
        </row>
        <row r="1613">
          <cell r="BH1613">
            <v>1</v>
          </cell>
          <cell r="BI1613">
            <v>1</v>
          </cell>
          <cell r="BJ1613">
            <v>0</v>
          </cell>
          <cell r="BK1613">
            <v>0</v>
          </cell>
          <cell r="BL1613">
            <v>1</v>
          </cell>
          <cell r="BM1613">
            <v>3</v>
          </cell>
        </row>
        <row r="1614">
          <cell r="BH1614">
            <v>1</v>
          </cell>
          <cell r="BI1614">
            <v>1</v>
          </cell>
          <cell r="BJ1614">
            <v>0</v>
          </cell>
          <cell r="BK1614">
            <v>0</v>
          </cell>
          <cell r="BL1614">
            <v>0</v>
          </cell>
          <cell r="BM1614">
            <v>2</v>
          </cell>
        </row>
        <row r="1615">
          <cell r="BH1615">
            <v>1</v>
          </cell>
          <cell r="BI1615">
            <v>1</v>
          </cell>
          <cell r="BJ1615">
            <v>0</v>
          </cell>
          <cell r="BK1615">
            <v>0</v>
          </cell>
          <cell r="BL1615">
            <v>1</v>
          </cell>
          <cell r="BM1615">
            <v>3</v>
          </cell>
        </row>
        <row r="1616">
          <cell r="BH1616">
            <v>1</v>
          </cell>
          <cell r="BI1616">
            <v>1</v>
          </cell>
          <cell r="BJ1616">
            <v>1</v>
          </cell>
          <cell r="BK1616">
            <v>0</v>
          </cell>
          <cell r="BL1616">
            <v>1</v>
          </cell>
          <cell r="BM1616">
            <v>4</v>
          </cell>
        </row>
        <row r="1617">
          <cell r="BH1617">
            <v>1</v>
          </cell>
          <cell r="BI1617">
            <v>1</v>
          </cell>
          <cell r="BJ1617">
            <v>0</v>
          </cell>
          <cell r="BK1617">
            <v>0</v>
          </cell>
          <cell r="BL1617">
            <v>0</v>
          </cell>
          <cell r="BM1617">
            <v>2</v>
          </cell>
        </row>
        <row r="1618">
          <cell r="BH1618">
            <v>1</v>
          </cell>
          <cell r="BI1618">
            <v>1</v>
          </cell>
          <cell r="BJ1618">
            <v>0</v>
          </cell>
          <cell r="BK1618">
            <v>0</v>
          </cell>
          <cell r="BL1618">
            <v>1</v>
          </cell>
          <cell r="BM1618">
            <v>3</v>
          </cell>
        </row>
        <row r="1619">
          <cell r="BH1619">
            <v>1</v>
          </cell>
          <cell r="BI1619">
            <v>1</v>
          </cell>
          <cell r="BJ1619">
            <v>1</v>
          </cell>
          <cell r="BK1619">
            <v>0</v>
          </cell>
          <cell r="BL1619">
            <v>0</v>
          </cell>
          <cell r="BM1619">
            <v>3</v>
          </cell>
        </row>
        <row r="1620">
          <cell r="BH1620">
            <v>1</v>
          </cell>
          <cell r="BI1620">
            <v>1</v>
          </cell>
          <cell r="BJ1620">
            <v>0</v>
          </cell>
          <cell r="BK1620">
            <v>0</v>
          </cell>
          <cell r="BL1620">
            <v>0</v>
          </cell>
          <cell r="BM1620">
            <v>2</v>
          </cell>
        </row>
        <row r="1621">
          <cell r="BH1621">
            <v>1</v>
          </cell>
          <cell r="BI1621">
            <v>1</v>
          </cell>
          <cell r="BJ1621">
            <v>0</v>
          </cell>
          <cell r="BK1621">
            <v>0</v>
          </cell>
          <cell r="BL1621">
            <v>1</v>
          </cell>
          <cell r="BM1621">
            <v>3</v>
          </cell>
        </row>
        <row r="1622">
          <cell r="BH1622">
            <v>1</v>
          </cell>
          <cell r="BI1622">
            <v>1</v>
          </cell>
          <cell r="BJ1622">
            <v>0</v>
          </cell>
          <cell r="BK1622">
            <v>0</v>
          </cell>
          <cell r="BL1622">
            <v>1</v>
          </cell>
          <cell r="BM1622">
            <v>3</v>
          </cell>
        </row>
        <row r="1623">
          <cell r="BH1623">
            <v>1</v>
          </cell>
          <cell r="BI1623">
            <v>1</v>
          </cell>
          <cell r="BJ1623">
            <v>0</v>
          </cell>
          <cell r="BK1623">
            <v>0</v>
          </cell>
          <cell r="BL1623">
            <v>2</v>
          </cell>
          <cell r="BM1623">
            <v>4</v>
          </cell>
        </row>
        <row r="1624">
          <cell r="BH1624">
            <v>1</v>
          </cell>
          <cell r="BI1624">
            <v>1</v>
          </cell>
          <cell r="BJ1624">
            <v>0</v>
          </cell>
          <cell r="BK1624">
            <v>0</v>
          </cell>
          <cell r="BL1624">
            <v>2</v>
          </cell>
          <cell r="BM1624">
            <v>4</v>
          </cell>
        </row>
        <row r="1625">
          <cell r="BH1625">
            <v>1</v>
          </cell>
          <cell r="BI1625">
            <v>1</v>
          </cell>
          <cell r="BJ1625">
            <v>0</v>
          </cell>
          <cell r="BK1625">
            <v>0</v>
          </cell>
          <cell r="BL1625">
            <v>1</v>
          </cell>
          <cell r="BM1625">
            <v>3</v>
          </cell>
        </row>
        <row r="1626">
          <cell r="BH1626">
            <v>1</v>
          </cell>
          <cell r="BI1626">
            <v>1</v>
          </cell>
          <cell r="BJ1626">
            <v>0</v>
          </cell>
          <cell r="BK1626">
            <v>0</v>
          </cell>
          <cell r="BL1626">
            <v>0</v>
          </cell>
          <cell r="BM1626">
            <v>2</v>
          </cell>
        </row>
        <row r="1627">
          <cell r="BH1627">
            <v>1</v>
          </cell>
          <cell r="BI1627">
            <v>1</v>
          </cell>
          <cell r="BJ1627">
            <v>0</v>
          </cell>
          <cell r="BK1627">
            <v>0</v>
          </cell>
          <cell r="BL1627">
            <v>0</v>
          </cell>
          <cell r="BM1627">
            <v>2</v>
          </cell>
        </row>
        <row r="1628">
          <cell r="BH1628">
            <v>1</v>
          </cell>
          <cell r="BI1628">
            <v>1</v>
          </cell>
          <cell r="BJ1628">
            <v>0</v>
          </cell>
          <cell r="BK1628">
            <v>0</v>
          </cell>
          <cell r="BL1628">
            <v>0</v>
          </cell>
          <cell r="BM1628">
            <v>2</v>
          </cell>
        </row>
        <row r="1629">
          <cell r="BH1629">
            <v>1</v>
          </cell>
          <cell r="BI1629">
            <v>1</v>
          </cell>
          <cell r="BJ1629">
            <v>0</v>
          </cell>
          <cell r="BK1629">
            <v>0</v>
          </cell>
          <cell r="BL1629">
            <v>1</v>
          </cell>
          <cell r="BM1629">
            <v>3</v>
          </cell>
        </row>
        <row r="1630">
          <cell r="BH1630">
            <v>1</v>
          </cell>
          <cell r="BI1630">
            <v>1</v>
          </cell>
          <cell r="BJ1630">
            <v>0</v>
          </cell>
          <cell r="BK1630">
            <v>0</v>
          </cell>
          <cell r="BL1630">
            <v>0</v>
          </cell>
          <cell r="BM1630">
            <v>2</v>
          </cell>
        </row>
        <row r="1631">
          <cell r="BH1631">
            <v>1</v>
          </cell>
          <cell r="BI1631">
            <v>1</v>
          </cell>
          <cell r="BJ1631">
            <v>0</v>
          </cell>
          <cell r="BK1631">
            <v>0</v>
          </cell>
          <cell r="BL1631">
            <v>0</v>
          </cell>
          <cell r="BM1631">
            <v>2</v>
          </cell>
        </row>
        <row r="1632">
          <cell r="BH1632">
            <v>1</v>
          </cell>
          <cell r="BI1632">
            <v>1</v>
          </cell>
          <cell r="BJ1632">
            <v>1</v>
          </cell>
          <cell r="BK1632">
            <v>0</v>
          </cell>
          <cell r="BL1632">
            <v>0</v>
          </cell>
          <cell r="BM1632">
            <v>3</v>
          </cell>
        </row>
        <row r="1633">
          <cell r="BH1633">
            <v>1</v>
          </cell>
          <cell r="BI1633">
            <v>1</v>
          </cell>
          <cell r="BJ1633">
            <v>0</v>
          </cell>
          <cell r="BK1633">
            <v>0</v>
          </cell>
          <cell r="BL1633">
            <v>1</v>
          </cell>
          <cell r="BM1633">
            <v>3</v>
          </cell>
        </row>
        <row r="1634">
          <cell r="BH1634">
            <v>1</v>
          </cell>
          <cell r="BI1634">
            <v>1</v>
          </cell>
          <cell r="BJ1634">
            <v>0</v>
          </cell>
          <cell r="BK1634">
            <v>0</v>
          </cell>
          <cell r="BL1634">
            <v>0</v>
          </cell>
          <cell r="BM1634">
            <v>2</v>
          </cell>
        </row>
        <row r="1635">
          <cell r="BH1635">
            <v>1</v>
          </cell>
          <cell r="BI1635">
            <v>1</v>
          </cell>
          <cell r="BJ1635">
            <v>0</v>
          </cell>
          <cell r="BK1635">
            <v>0</v>
          </cell>
          <cell r="BL1635">
            <v>1</v>
          </cell>
          <cell r="BM1635">
            <v>3</v>
          </cell>
        </row>
        <row r="1636">
          <cell r="BH1636">
            <v>1</v>
          </cell>
          <cell r="BI1636">
            <v>1</v>
          </cell>
          <cell r="BJ1636">
            <v>0</v>
          </cell>
          <cell r="BK1636">
            <v>0</v>
          </cell>
          <cell r="BL1636">
            <v>0</v>
          </cell>
          <cell r="BM1636">
            <v>2</v>
          </cell>
        </row>
        <row r="1637">
          <cell r="BH1637">
            <v>1</v>
          </cell>
          <cell r="BI1637">
            <v>1</v>
          </cell>
          <cell r="BJ1637">
            <v>0</v>
          </cell>
          <cell r="BK1637">
            <v>0</v>
          </cell>
          <cell r="BL1637">
            <v>0</v>
          </cell>
          <cell r="BM1637">
            <v>2</v>
          </cell>
        </row>
        <row r="1638">
          <cell r="BH1638">
            <v>1</v>
          </cell>
          <cell r="BI1638">
            <v>1</v>
          </cell>
          <cell r="BJ1638">
            <v>0</v>
          </cell>
          <cell r="BK1638">
            <v>0</v>
          </cell>
          <cell r="BL1638">
            <v>1</v>
          </cell>
          <cell r="BM1638">
            <v>3</v>
          </cell>
        </row>
        <row r="1639">
          <cell r="BH1639">
            <v>1</v>
          </cell>
          <cell r="BI1639">
            <v>1</v>
          </cell>
          <cell r="BJ1639">
            <v>0</v>
          </cell>
          <cell r="BK1639">
            <v>0</v>
          </cell>
          <cell r="BL1639">
            <v>0</v>
          </cell>
          <cell r="BM1639">
            <v>2</v>
          </cell>
        </row>
        <row r="1640">
          <cell r="BH1640">
            <v>1</v>
          </cell>
          <cell r="BI1640">
            <v>1</v>
          </cell>
          <cell r="BJ1640">
            <v>0</v>
          </cell>
          <cell r="BK1640">
            <v>0</v>
          </cell>
          <cell r="BL1640">
            <v>1</v>
          </cell>
          <cell r="BM1640">
            <v>3</v>
          </cell>
        </row>
        <row r="1641">
          <cell r="BH1641">
            <v>1</v>
          </cell>
          <cell r="BI1641">
            <v>1</v>
          </cell>
          <cell r="BJ1641">
            <v>0</v>
          </cell>
          <cell r="BK1641">
            <v>0</v>
          </cell>
          <cell r="BL1641">
            <v>0</v>
          </cell>
          <cell r="BM1641">
            <v>2</v>
          </cell>
        </row>
        <row r="1642">
          <cell r="BH1642">
            <v>1</v>
          </cell>
          <cell r="BI1642">
            <v>0</v>
          </cell>
          <cell r="BJ1642">
            <v>0</v>
          </cell>
          <cell r="BK1642">
            <v>0</v>
          </cell>
          <cell r="BL1642">
            <v>1</v>
          </cell>
          <cell r="BM1642">
            <v>2</v>
          </cell>
        </row>
        <row r="1643">
          <cell r="BH1643">
            <v>1</v>
          </cell>
          <cell r="BI1643">
            <v>1</v>
          </cell>
          <cell r="BJ1643">
            <v>0</v>
          </cell>
          <cell r="BK1643">
            <v>0</v>
          </cell>
          <cell r="BL1643">
            <v>1</v>
          </cell>
          <cell r="BM1643">
            <v>3</v>
          </cell>
        </row>
        <row r="1644">
          <cell r="BH1644">
            <v>1</v>
          </cell>
          <cell r="BI1644">
            <v>1</v>
          </cell>
          <cell r="BJ1644">
            <v>1</v>
          </cell>
          <cell r="BK1644">
            <v>0</v>
          </cell>
          <cell r="BL1644">
            <v>0</v>
          </cell>
          <cell r="BM1644">
            <v>3</v>
          </cell>
        </row>
        <row r="1645">
          <cell r="BH1645">
            <v>1</v>
          </cell>
          <cell r="BI1645">
            <v>1</v>
          </cell>
          <cell r="BJ1645">
            <v>0</v>
          </cell>
          <cell r="BK1645">
            <v>0</v>
          </cell>
          <cell r="BL1645">
            <v>0</v>
          </cell>
          <cell r="BM1645">
            <v>2</v>
          </cell>
        </row>
        <row r="1646">
          <cell r="BH1646">
            <v>1</v>
          </cell>
          <cell r="BI1646">
            <v>1</v>
          </cell>
          <cell r="BJ1646">
            <v>0</v>
          </cell>
          <cell r="BK1646">
            <v>0</v>
          </cell>
          <cell r="BL1646">
            <v>1</v>
          </cell>
          <cell r="BM1646">
            <v>3</v>
          </cell>
        </row>
        <row r="1647">
          <cell r="BH1647">
            <v>1</v>
          </cell>
          <cell r="BI1647">
            <v>1</v>
          </cell>
          <cell r="BJ1647">
            <v>0</v>
          </cell>
          <cell r="BK1647">
            <v>0</v>
          </cell>
          <cell r="BL1647">
            <v>0</v>
          </cell>
          <cell r="BM1647">
            <v>2</v>
          </cell>
        </row>
        <row r="1648">
          <cell r="BH1648">
            <v>1</v>
          </cell>
          <cell r="BI1648">
            <v>1</v>
          </cell>
          <cell r="BJ1648">
            <v>0</v>
          </cell>
          <cell r="BK1648">
            <v>0</v>
          </cell>
          <cell r="BL1648">
            <v>1</v>
          </cell>
          <cell r="BM1648">
            <v>3</v>
          </cell>
        </row>
        <row r="1649">
          <cell r="BH1649">
            <v>1</v>
          </cell>
          <cell r="BI1649">
            <v>1</v>
          </cell>
          <cell r="BJ1649">
            <v>0</v>
          </cell>
          <cell r="BK1649">
            <v>0</v>
          </cell>
          <cell r="BL1649">
            <v>1</v>
          </cell>
          <cell r="BM1649">
            <v>3</v>
          </cell>
        </row>
        <row r="1650">
          <cell r="BH1650">
            <v>1</v>
          </cell>
          <cell r="BI1650">
            <v>1</v>
          </cell>
          <cell r="BJ1650">
            <v>0</v>
          </cell>
          <cell r="BK1650">
            <v>0</v>
          </cell>
          <cell r="BL1650">
            <v>0</v>
          </cell>
          <cell r="BM1650">
            <v>2</v>
          </cell>
        </row>
        <row r="1651">
          <cell r="BH1651">
            <v>1</v>
          </cell>
          <cell r="BI1651">
            <v>1</v>
          </cell>
          <cell r="BJ1651">
            <v>0</v>
          </cell>
          <cell r="BK1651">
            <v>0</v>
          </cell>
          <cell r="BL1651">
            <v>0</v>
          </cell>
          <cell r="BM1651">
            <v>2</v>
          </cell>
        </row>
        <row r="1652">
          <cell r="BH1652">
            <v>1</v>
          </cell>
          <cell r="BI1652">
            <v>1</v>
          </cell>
          <cell r="BJ1652">
            <v>0</v>
          </cell>
          <cell r="BK1652">
            <v>0</v>
          </cell>
          <cell r="BL1652">
            <v>1</v>
          </cell>
          <cell r="BM1652">
            <v>3</v>
          </cell>
        </row>
        <row r="1653">
          <cell r="BH1653">
            <v>1</v>
          </cell>
          <cell r="BI1653">
            <v>1</v>
          </cell>
          <cell r="BJ1653">
            <v>0</v>
          </cell>
          <cell r="BK1653">
            <v>0</v>
          </cell>
          <cell r="BL1653">
            <v>1</v>
          </cell>
          <cell r="BM1653">
            <v>3</v>
          </cell>
        </row>
        <row r="1654">
          <cell r="BH1654">
            <v>1</v>
          </cell>
          <cell r="BI1654">
            <v>1</v>
          </cell>
          <cell r="BJ1654">
            <v>0</v>
          </cell>
          <cell r="BK1654">
            <v>0</v>
          </cell>
          <cell r="BL1654">
            <v>1</v>
          </cell>
          <cell r="BM1654">
            <v>3</v>
          </cell>
        </row>
        <row r="1655">
          <cell r="BH1655">
            <v>1</v>
          </cell>
          <cell r="BI1655">
            <v>1</v>
          </cell>
          <cell r="BJ1655">
            <v>0</v>
          </cell>
          <cell r="BK1655">
            <v>0</v>
          </cell>
          <cell r="BL1655">
            <v>0</v>
          </cell>
          <cell r="BM1655">
            <v>2</v>
          </cell>
        </row>
        <row r="1656">
          <cell r="BH1656">
            <v>1</v>
          </cell>
          <cell r="BI1656">
            <v>1</v>
          </cell>
          <cell r="BJ1656">
            <v>0</v>
          </cell>
          <cell r="BK1656">
            <v>0</v>
          </cell>
          <cell r="BL1656">
            <v>0</v>
          </cell>
          <cell r="BM1656">
            <v>2</v>
          </cell>
        </row>
        <row r="1657">
          <cell r="BH1657">
            <v>1</v>
          </cell>
          <cell r="BI1657">
            <v>1</v>
          </cell>
          <cell r="BJ1657">
            <v>0</v>
          </cell>
          <cell r="BK1657">
            <v>0</v>
          </cell>
          <cell r="BL1657">
            <v>0</v>
          </cell>
          <cell r="BM1657">
            <v>2</v>
          </cell>
        </row>
        <row r="1658">
          <cell r="BH1658">
            <v>1</v>
          </cell>
          <cell r="BI1658">
            <v>1</v>
          </cell>
          <cell r="BJ1658">
            <v>0</v>
          </cell>
          <cell r="BK1658">
            <v>0</v>
          </cell>
          <cell r="BL1658">
            <v>1</v>
          </cell>
          <cell r="BM1658">
            <v>3</v>
          </cell>
        </row>
        <row r="1659">
          <cell r="BH1659">
            <v>1</v>
          </cell>
          <cell r="BI1659">
            <v>1</v>
          </cell>
          <cell r="BJ1659">
            <v>0</v>
          </cell>
          <cell r="BK1659">
            <v>0</v>
          </cell>
          <cell r="BL1659">
            <v>1</v>
          </cell>
          <cell r="BM1659">
            <v>3</v>
          </cell>
        </row>
        <row r="1660">
          <cell r="BH1660">
            <v>1</v>
          </cell>
          <cell r="BI1660">
            <v>1</v>
          </cell>
          <cell r="BJ1660">
            <v>1</v>
          </cell>
          <cell r="BK1660">
            <v>0</v>
          </cell>
          <cell r="BL1660">
            <v>1</v>
          </cell>
          <cell r="BM1660">
            <v>4</v>
          </cell>
        </row>
        <row r="1661">
          <cell r="BH1661">
            <v>1</v>
          </cell>
          <cell r="BI1661">
            <v>1</v>
          </cell>
          <cell r="BJ1661">
            <v>0</v>
          </cell>
          <cell r="BK1661">
            <v>0</v>
          </cell>
          <cell r="BL1661">
            <v>0</v>
          </cell>
          <cell r="BM1661">
            <v>2</v>
          </cell>
        </row>
        <row r="1662">
          <cell r="BH1662">
            <v>1</v>
          </cell>
          <cell r="BI1662">
            <v>1</v>
          </cell>
          <cell r="BJ1662">
            <v>0</v>
          </cell>
          <cell r="BK1662">
            <v>0</v>
          </cell>
          <cell r="BL1662">
            <v>0</v>
          </cell>
          <cell r="BM1662">
            <v>2</v>
          </cell>
        </row>
        <row r="1663">
          <cell r="BH1663">
            <v>1</v>
          </cell>
          <cell r="BI1663">
            <v>1</v>
          </cell>
          <cell r="BJ1663">
            <v>0</v>
          </cell>
          <cell r="BK1663">
            <v>0</v>
          </cell>
          <cell r="BL1663">
            <v>0</v>
          </cell>
          <cell r="BM1663">
            <v>2</v>
          </cell>
        </row>
        <row r="1664">
          <cell r="BH1664">
            <v>1</v>
          </cell>
          <cell r="BI1664">
            <v>1</v>
          </cell>
          <cell r="BJ1664">
            <v>1</v>
          </cell>
          <cell r="BK1664">
            <v>0</v>
          </cell>
          <cell r="BL1664">
            <v>0</v>
          </cell>
          <cell r="BM1664">
            <v>3</v>
          </cell>
        </row>
        <row r="1665">
          <cell r="BH1665">
            <v>1</v>
          </cell>
          <cell r="BI1665">
            <v>1</v>
          </cell>
          <cell r="BJ1665">
            <v>0</v>
          </cell>
          <cell r="BK1665">
            <v>0</v>
          </cell>
          <cell r="BL1665">
            <v>2</v>
          </cell>
          <cell r="BM1665">
            <v>4</v>
          </cell>
        </row>
        <row r="1666">
          <cell r="BH1666">
            <v>1</v>
          </cell>
          <cell r="BI1666">
            <v>1</v>
          </cell>
          <cell r="BJ1666">
            <v>0</v>
          </cell>
          <cell r="BK1666">
            <v>0</v>
          </cell>
          <cell r="BL1666">
            <v>1</v>
          </cell>
          <cell r="BM1666">
            <v>3</v>
          </cell>
        </row>
        <row r="1667">
          <cell r="BH1667">
            <v>1</v>
          </cell>
          <cell r="BI1667">
            <v>1</v>
          </cell>
          <cell r="BJ1667">
            <v>0</v>
          </cell>
          <cell r="BK1667">
            <v>0</v>
          </cell>
          <cell r="BL1667">
            <v>2</v>
          </cell>
          <cell r="BM1667">
            <v>4</v>
          </cell>
        </row>
        <row r="1668">
          <cell r="BH1668">
            <v>1</v>
          </cell>
          <cell r="BI1668">
            <v>1</v>
          </cell>
          <cell r="BJ1668">
            <v>0</v>
          </cell>
          <cell r="BK1668">
            <v>0</v>
          </cell>
          <cell r="BL1668">
            <v>0</v>
          </cell>
          <cell r="BM1668">
            <v>2</v>
          </cell>
        </row>
        <row r="1669">
          <cell r="BH1669">
            <v>1</v>
          </cell>
          <cell r="BI1669">
            <v>1</v>
          </cell>
          <cell r="BJ1669">
            <v>1</v>
          </cell>
          <cell r="BK1669">
            <v>0</v>
          </cell>
          <cell r="BL1669">
            <v>1</v>
          </cell>
          <cell r="BM1669">
            <v>4</v>
          </cell>
        </row>
        <row r="1670">
          <cell r="BH1670">
            <v>1</v>
          </cell>
          <cell r="BI1670">
            <v>1</v>
          </cell>
          <cell r="BJ1670">
            <v>0</v>
          </cell>
          <cell r="BK1670">
            <v>0</v>
          </cell>
          <cell r="BL1670">
            <v>1</v>
          </cell>
          <cell r="BM1670">
            <v>3</v>
          </cell>
        </row>
        <row r="1671">
          <cell r="BH1671">
            <v>1</v>
          </cell>
          <cell r="BI1671">
            <v>1</v>
          </cell>
          <cell r="BJ1671">
            <v>0</v>
          </cell>
          <cell r="BK1671">
            <v>0</v>
          </cell>
          <cell r="BL1671">
            <v>0</v>
          </cell>
          <cell r="BM1671">
            <v>2</v>
          </cell>
        </row>
        <row r="1672">
          <cell r="BH1672">
            <v>1</v>
          </cell>
          <cell r="BI1672">
            <v>1</v>
          </cell>
          <cell r="BJ1672">
            <v>0</v>
          </cell>
          <cell r="BK1672">
            <v>0</v>
          </cell>
          <cell r="BL1672">
            <v>2</v>
          </cell>
          <cell r="BM1672">
            <v>4</v>
          </cell>
        </row>
        <row r="1673">
          <cell r="BH1673">
            <v>1</v>
          </cell>
          <cell r="BI1673">
            <v>1</v>
          </cell>
          <cell r="BJ1673">
            <v>0</v>
          </cell>
          <cell r="BK1673">
            <v>0</v>
          </cell>
          <cell r="BL1673">
            <v>0</v>
          </cell>
          <cell r="BM1673">
            <v>2</v>
          </cell>
        </row>
        <row r="1674">
          <cell r="BH1674">
            <v>1</v>
          </cell>
          <cell r="BI1674">
            <v>1</v>
          </cell>
          <cell r="BJ1674">
            <v>1</v>
          </cell>
          <cell r="BK1674">
            <v>0</v>
          </cell>
          <cell r="BL1674">
            <v>1</v>
          </cell>
          <cell r="BM1674">
            <v>4</v>
          </cell>
        </row>
        <row r="1675">
          <cell r="BH1675">
            <v>1</v>
          </cell>
          <cell r="BI1675">
            <v>1</v>
          </cell>
          <cell r="BJ1675">
            <v>0</v>
          </cell>
          <cell r="BK1675">
            <v>0</v>
          </cell>
          <cell r="BL1675">
            <v>1</v>
          </cell>
          <cell r="BM1675">
            <v>3</v>
          </cell>
        </row>
        <row r="1676">
          <cell r="BH1676">
            <v>1</v>
          </cell>
          <cell r="BI1676">
            <v>1</v>
          </cell>
          <cell r="BJ1676">
            <v>0</v>
          </cell>
          <cell r="BK1676">
            <v>0</v>
          </cell>
          <cell r="BL1676">
            <v>0</v>
          </cell>
          <cell r="BM1676">
            <v>2</v>
          </cell>
        </row>
        <row r="1677">
          <cell r="BH1677">
            <v>1</v>
          </cell>
          <cell r="BI1677">
            <v>1</v>
          </cell>
          <cell r="BJ1677">
            <v>0</v>
          </cell>
          <cell r="BK1677">
            <v>0</v>
          </cell>
          <cell r="BL1677">
            <v>0</v>
          </cell>
          <cell r="BM1677">
            <v>2</v>
          </cell>
        </row>
        <row r="1678">
          <cell r="BH1678">
            <v>1</v>
          </cell>
          <cell r="BI1678">
            <v>1</v>
          </cell>
          <cell r="BJ1678">
            <v>0</v>
          </cell>
          <cell r="BK1678">
            <v>0</v>
          </cell>
          <cell r="BL1678">
            <v>0</v>
          </cell>
          <cell r="BM1678">
            <v>2</v>
          </cell>
        </row>
        <row r="1679">
          <cell r="BH1679">
            <v>1</v>
          </cell>
          <cell r="BI1679">
            <v>1</v>
          </cell>
          <cell r="BJ1679">
            <v>0</v>
          </cell>
          <cell r="BK1679">
            <v>0</v>
          </cell>
          <cell r="BL1679">
            <v>0</v>
          </cell>
          <cell r="BM1679">
            <v>2</v>
          </cell>
        </row>
        <row r="1680">
          <cell r="BH1680">
            <v>1</v>
          </cell>
          <cell r="BI1680">
            <v>1</v>
          </cell>
          <cell r="BJ1680">
            <v>0</v>
          </cell>
          <cell r="BK1680">
            <v>0</v>
          </cell>
          <cell r="BL1680">
            <v>1</v>
          </cell>
          <cell r="BM1680">
            <v>3</v>
          </cell>
        </row>
        <row r="1681">
          <cell r="BH1681">
            <v>1</v>
          </cell>
          <cell r="BI1681">
            <v>1</v>
          </cell>
          <cell r="BJ1681">
            <v>0</v>
          </cell>
          <cell r="BK1681">
            <v>0</v>
          </cell>
          <cell r="BL1681">
            <v>0</v>
          </cell>
          <cell r="BM1681">
            <v>2</v>
          </cell>
        </row>
        <row r="1682">
          <cell r="BH1682">
            <v>1</v>
          </cell>
          <cell r="BI1682">
            <v>1</v>
          </cell>
          <cell r="BJ1682">
            <v>0</v>
          </cell>
          <cell r="BK1682">
            <v>0</v>
          </cell>
          <cell r="BL1682">
            <v>1</v>
          </cell>
          <cell r="BM1682">
            <v>3</v>
          </cell>
        </row>
        <row r="1683">
          <cell r="BH1683">
            <v>1</v>
          </cell>
          <cell r="BI1683">
            <v>1</v>
          </cell>
          <cell r="BJ1683">
            <v>0</v>
          </cell>
          <cell r="BK1683">
            <v>0</v>
          </cell>
          <cell r="BL1683">
            <v>0</v>
          </cell>
          <cell r="BM1683">
            <v>2</v>
          </cell>
        </row>
        <row r="1684">
          <cell r="BH1684">
            <v>1</v>
          </cell>
          <cell r="BI1684">
            <v>1</v>
          </cell>
          <cell r="BJ1684">
            <v>0</v>
          </cell>
          <cell r="BK1684">
            <v>0</v>
          </cell>
          <cell r="BL1684">
            <v>0</v>
          </cell>
          <cell r="BM1684">
            <v>2</v>
          </cell>
        </row>
        <row r="1685">
          <cell r="BH1685">
            <v>1</v>
          </cell>
          <cell r="BI1685">
            <v>1</v>
          </cell>
          <cell r="BJ1685">
            <v>1</v>
          </cell>
          <cell r="BK1685">
            <v>0</v>
          </cell>
          <cell r="BL1685">
            <v>1</v>
          </cell>
          <cell r="BM1685">
            <v>4</v>
          </cell>
        </row>
        <row r="1686">
          <cell r="BH1686">
            <v>1</v>
          </cell>
          <cell r="BI1686">
            <v>1</v>
          </cell>
          <cell r="BJ1686">
            <v>0</v>
          </cell>
          <cell r="BK1686">
            <v>0</v>
          </cell>
          <cell r="BL1686">
            <v>0</v>
          </cell>
          <cell r="BM1686">
            <v>2</v>
          </cell>
        </row>
        <row r="1687">
          <cell r="BH1687">
            <v>1</v>
          </cell>
          <cell r="BI1687">
            <v>1</v>
          </cell>
          <cell r="BJ1687">
            <v>0</v>
          </cell>
          <cell r="BK1687">
            <v>0</v>
          </cell>
          <cell r="BL1687">
            <v>0</v>
          </cell>
          <cell r="BM1687">
            <v>2</v>
          </cell>
        </row>
        <row r="1688">
          <cell r="BH1688">
            <v>1</v>
          </cell>
          <cell r="BI1688">
            <v>1</v>
          </cell>
          <cell r="BJ1688">
            <v>0</v>
          </cell>
          <cell r="BK1688">
            <v>0</v>
          </cell>
          <cell r="BL1688">
            <v>0</v>
          </cell>
          <cell r="BM1688">
            <v>2</v>
          </cell>
        </row>
        <row r="1689">
          <cell r="BH1689">
            <v>1</v>
          </cell>
          <cell r="BI1689">
            <v>1</v>
          </cell>
          <cell r="BJ1689">
            <v>0</v>
          </cell>
          <cell r="BK1689">
            <v>0</v>
          </cell>
          <cell r="BL1689">
            <v>0</v>
          </cell>
          <cell r="BM1689">
            <v>2</v>
          </cell>
        </row>
        <row r="1690">
          <cell r="BH1690">
            <v>1</v>
          </cell>
          <cell r="BI1690">
            <v>1</v>
          </cell>
          <cell r="BJ1690">
            <v>1</v>
          </cell>
          <cell r="BK1690">
            <v>0</v>
          </cell>
          <cell r="BL1690">
            <v>0</v>
          </cell>
          <cell r="BM1690">
            <v>3</v>
          </cell>
        </row>
        <row r="1691">
          <cell r="BH1691">
            <v>1</v>
          </cell>
          <cell r="BI1691">
            <v>1</v>
          </cell>
          <cell r="BJ1691">
            <v>0</v>
          </cell>
          <cell r="BK1691">
            <v>0</v>
          </cell>
          <cell r="BL1691">
            <v>0</v>
          </cell>
          <cell r="BM1691">
            <v>2</v>
          </cell>
        </row>
        <row r="1692">
          <cell r="BH1692">
            <v>1</v>
          </cell>
          <cell r="BI1692">
            <v>1</v>
          </cell>
          <cell r="BJ1692">
            <v>0</v>
          </cell>
          <cell r="BK1692">
            <v>0</v>
          </cell>
          <cell r="BL1692">
            <v>0</v>
          </cell>
          <cell r="BM1692">
            <v>2</v>
          </cell>
        </row>
        <row r="1693">
          <cell r="BH1693">
            <v>1</v>
          </cell>
          <cell r="BI1693">
            <v>0</v>
          </cell>
          <cell r="BJ1693">
            <v>0</v>
          </cell>
          <cell r="BK1693">
            <v>0</v>
          </cell>
          <cell r="BL1693">
            <v>1</v>
          </cell>
          <cell r="BM1693">
            <v>2</v>
          </cell>
        </row>
        <row r="1694">
          <cell r="BH1694">
            <v>0</v>
          </cell>
          <cell r="BI1694">
            <v>1</v>
          </cell>
          <cell r="BJ1694">
            <v>0</v>
          </cell>
          <cell r="BK1694">
            <v>0</v>
          </cell>
          <cell r="BL1694">
            <v>2</v>
          </cell>
          <cell r="BM1694">
            <v>3</v>
          </cell>
        </row>
        <row r="1695">
          <cell r="BH1695">
            <v>1</v>
          </cell>
          <cell r="BI1695">
            <v>1</v>
          </cell>
          <cell r="BJ1695">
            <v>0</v>
          </cell>
          <cell r="BK1695">
            <v>0</v>
          </cell>
          <cell r="BL1695">
            <v>1</v>
          </cell>
          <cell r="BM1695">
            <v>3</v>
          </cell>
        </row>
        <row r="1696">
          <cell r="BH1696">
            <v>1</v>
          </cell>
          <cell r="BI1696">
            <v>1</v>
          </cell>
          <cell r="BJ1696">
            <v>0</v>
          </cell>
          <cell r="BK1696">
            <v>0</v>
          </cell>
          <cell r="BL1696">
            <v>0</v>
          </cell>
          <cell r="BM1696">
            <v>2</v>
          </cell>
        </row>
        <row r="1697">
          <cell r="BH1697">
            <v>1</v>
          </cell>
          <cell r="BI1697">
            <v>1</v>
          </cell>
          <cell r="BJ1697">
            <v>0</v>
          </cell>
          <cell r="BK1697">
            <v>0</v>
          </cell>
          <cell r="BL1697">
            <v>0</v>
          </cell>
          <cell r="BM1697">
            <v>2</v>
          </cell>
        </row>
        <row r="1698">
          <cell r="BH1698">
            <v>1</v>
          </cell>
          <cell r="BI1698">
            <v>1</v>
          </cell>
          <cell r="BJ1698">
            <v>0</v>
          </cell>
          <cell r="BK1698">
            <v>0</v>
          </cell>
          <cell r="BL1698">
            <v>0</v>
          </cell>
          <cell r="BM1698">
            <v>2</v>
          </cell>
        </row>
        <row r="1699">
          <cell r="BH1699">
            <v>1</v>
          </cell>
          <cell r="BI1699">
            <v>1</v>
          </cell>
          <cell r="BJ1699">
            <v>0</v>
          </cell>
          <cell r="BK1699">
            <v>0</v>
          </cell>
          <cell r="BL1699">
            <v>0</v>
          </cell>
          <cell r="BM1699">
            <v>2</v>
          </cell>
        </row>
        <row r="1700">
          <cell r="BH1700">
            <v>1</v>
          </cell>
          <cell r="BI1700">
            <v>1</v>
          </cell>
          <cell r="BJ1700">
            <v>0</v>
          </cell>
          <cell r="BK1700">
            <v>0</v>
          </cell>
          <cell r="BL1700">
            <v>0</v>
          </cell>
          <cell r="BM1700">
            <v>2</v>
          </cell>
        </row>
        <row r="1701">
          <cell r="BH1701">
            <v>1</v>
          </cell>
          <cell r="BI1701">
            <v>1</v>
          </cell>
          <cell r="BJ1701">
            <v>0</v>
          </cell>
          <cell r="BK1701">
            <v>0</v>
          </cell>
          <cell r="BL1701">
            <v>0</v>
          </cell>
          <cell r="BM1701">
            <v>2</v>
          </cell>
        </row>
        <row r="1702">
          <cell r="BH1702">
            <v>1</v>
          </cell>
          <cell r="BI1702">
            <v>1</v>
          </cell>
          <cell r="BJ1702">
            <v>0</v>
          </cell>
          <cell r="BK1702">
            <v>0</v>
          </cell>
          <cell r="BL1702">
            <v>0</v>
          </cell>
          <cell r="BM1702">
            <v>2</v>
          </cell>
        </row>
        <row r="1703">
          <cell r="BH1703">
            <v>1</v>
          </cell>
          <cell r="BI1703">
            <v>1</v>
          </cell>
          <cell r="BJ1703">
            <v>0</v>
          </cell>
          <cell r="BK1703">
            <v>0</v>
          </cell>
          <cell r="BL1703">
            <v>0</v>
          </cell>
          <cell r="BM1703">
            <v>2</v>
          </cell>
        </row>
        <row r="1704">
          <cell r="BH1704">
            <v>1</v>
          </cell>
          <cell r="BI1704">
            <v>1</v>
          </cell>
          <cell r="BJ1704">
            <v>0</v>
          </cell>
          <cell r="BK1704">
            <v>0</v>
          </cell>
          <cell r="BL1704">
            <v>0</v>
          </cell>
          <cell r="BM1704">
            <v>2</v>
          </cell>
        </row>
        <row r="1705">
          <cell r="BH1705">
            <v>1</v>
          </cell>
          <cell r="BI1705">
            <v>1</v>
          </cell>
          <cell r="BJ1705">
            <v>0</v>
          </cell>
          <cell r="BK1705">
            <v>0</v>
          </cell>
          <cell r="BL1705">
            <v>0</v>
          </cell>
          <cell r="BM1705">
            <v>2</v>
          </cell>
        </row>
        <row r="1706">
          <cell r="BH1706">
            <v>1</v>
          </cell>
          <cell r="BI1706">
            <v>1</v>
          </cell>
          <cell r="BJ1706">
            <v>0</v>
          </cell>
          <cell r="BK1706">
            <v>0</v>
          </cell>
          <cell r="BL1706">
            <v>0</v>
          </cell>
          <cell r="BM1706">
            <v>2</v>
          </cell>
        </row>
        <row r="1707">
          <cell r="BH1707">
            <v>1</v>
          </cell>
          <cell r="BI1707">
            <v>1</v>
          </cell>
          <cell r="BJ1707">
            <v>1</v>
          </cell>
          <cell r="BK1707">
            <v>0</v>
          </cell>
          <cell r="BL1707">
            <v>1</v>
          </cell>
          <cell r="BM1707">
            <v>4</v>
          </cell>
        </row>
        <row r="1708">
          <cell r="BH1708">
            <v>1</v>
          </cell>
          <cell r="BI1708">
            <v>1</v>
          </cell>
          <cell r="BJ1708">
            <v>0</v>
          </cell>
          <cell r="BK1708">
            <v>0</v>
          </cell>
          <cell r="BL1708">
            <v>0</v>
          </cell>
          <cell r="BM1708">
            <v>2</v>
          </cell>
        </row>
        <row r="1709">
          <cell r="BH1709">
            <v>1</v>
          </cell>
          <cell r="BI1709">
            <v>1</v>
          </cell>
          <cell r="BJ1709">
            <v>0</v>
          </cell>
          <cell r="BK1709">
            <v>0</v>
          </cell>
          <cell r="BL1709">
            <v>0</v>
          </cell>
          <cell r="BM1709">
            <v>2</v>
          </cell>
        </row>
        <row r="1710">
          <cell r="BH1710">
            <v>1</v>
          </cell>
          <cell r="BI1710">
            <v>1</v>
          </cell>
          <cell r="BJ1710">
            <v>0</v>
          </cell>
          <cell r="BK1710">
            <v>0</v>
          </cell>
          <cell r="BL1710">
            <v>0</v>
          </cell>
          <cell r="BM1710">
            <v>2</v>
          </cell>
        </row>
        <row r="1711">
          <cell r="BH1711">
            <v>1</v>
          </cell>
          <cell r="BI1711">
            <v>1</v>
          </cell>
          <cell r="BJ1711">
            <v>0</v>
          </cell>
          <cell r="BK1711">
            <v>0</v>
          </cell>
          <cell r="BL1711">
            <v>0</v>
          </cell>
          <cell r="BM1711">
            <v>2</v>
          </cell>
        </row>
        <row r="1712">
          <cell r="BH1712">
            <v>1</v>
          </cell>
          <cell r="BI1712">
            <v>1</v>
          </cell>
          <cell r="BJ1712">
            <v>0</v>
          </cell>
          <cell r="BK1712">
            <v>0</v>
          </cell>
          <cell r="BL1712">
            <v>0</v>
          </cell>
          <cell r="BM1712">
            <v>2</v>
          </cell>
        </row>
        <row r="1713">
          <cell r="BH1713">
            <v>1</v>
          </cell>
          <cell r="BI1713">
            <v>1</v>
          </cell>
          <cell r="BJ1713">
            <v>1</v>
          </cell>
          <cell r="BK1713">
            <v>0</v>
          </cell>
          <cell r="BL1713">
            <v>1</v>
          </cell>
          <cell r="BM1713">
            <v>4</v>
          </cell>
        </row>
        <row r="1714">
          <cell r="BH1714">
            <v>1</v>
          </cell>
          <cell r="BI1714">
            <v>1</v>
          </cell>
          <cell r="BJ1714">
            <v>0</v>
          </cell>
          <cell r="BK1714">
            <v>0</v>
          </cell>
          <cell r="BL1714">
            <v>1</v>
          </cell>
          <cell r="BM1714">
            <v>3</v>
          </cell>
        </row>
        <row r="1715">
          <cell r="BH1715">
            <v>1</v>
          </cell>
          <cell r="BI1715">
            <v>1</v>
          </cell>
          <cell r="BJ1715">
            <v>0</v>
          </cell>
          <cell r="BK1715">
            <v>0</v>
          </cell>
          <cell r="BL1715">
            <v>1</v>
          </cell>
          <cell r="BM1715">
            <v>3</v>
          </cell>
        </row>
        <row r="1716">
          <cell r="BH1716">
            <v>1</v>
          </cell>
          <cell r="BI1716">
            <v>1</v>
          </cell>
          <cell r="BJ1716">
            <v>0</v>
          </cell>
          <cell r="BK1716">
            <v>0</v>
          </cell>
          <cell r="BL1716">
            <v>0</v>
          </cell>
          <cell r="BM1716">
            <v>2</v>
          </cell>
        </row>
        <row r="1717">
          <cell r="BH1717">
            <v>1</v>
          </cell>
          <cell r="BI1717">
            <v>1</v>
          </cell>
          <cell r="BJ1717">
            <v>1</v>
          </cell>
          <cell r="BK1717">
            <v>0</v>
          </cell>
          <cell r="BL1717">
            <v>0</v>
          </cell>
          <cell r="BM1717">
            <v>3</v>
          </cell>
        </row>
        <row r="1718">
          <cell r="BH1718">
            <v>1</v>
          </cell>
          <cell r="BI1718">
            <v>1</v>
          </cell>
          <cell r="BJ1718">
            <v>1</v>
          </cell>
          <cell r="BK1718">
            <v>0</v>
          </cell>
          <cell r="BL1718">
            <v>1</v>
          </cell>
          <cell r="BM1718">
            <v>4</v>
          </cell>
        </row>
        <row r="1719">
          <cell r="BH1719">
            <v>1</v>
          </cell>
          <cell r="BI1719">
            <v>1</v>
          </cell>
          <cell r="BJ1719">
            <v>1</v>
          </cell>
          <cell r="BK1719">
            <v>0</v>
          </cell>
          <cell r="BL1719">
            <v>1</v>
          </cell>
          <cell r="BM1719">
            <v>4</v>
          </cell>
        </row>
        <row r="1720">
          <cell r="BH1720">
            <v>1</v>
          </cell>
          <cell r="BI1720">
            <v>1</v>
          </cell>
          <cell r="BJ1720">
            <v>0</v>
          </cell>
          <cell r="BK1720">
            <v>0</v>
          </cell>
          <cell r="BL1720">
            <v>1</v>
          </cell>
          <cell r="BM1720">
            <v>3</v>
          </cell>
        </row>
        <row r="1721">
          <cell r="BH1721">
            <v>1</v>
          </cell>
          <cell r="BI1721">
            <v>1</v>
          </cell>
          <cell r="BJ1721">
            <v>0</v>
          </cell>
          <cell r="BK1721">
            <v>0</v>
          </cell>
          <cell r="BL1721">
            <v>0</v>
          </cell>
          <cell r="BM1721">
            <v>2</v>
          </cell>
        </row>
        <row r="1722">
          <cell r="BH1722">
            <v>1</v>
          </cell>
          <cell r="BI1722">
            <v>1</v>
          </cell>
          <cell r="BJ1722">
            <v>1</v>
          </cell>
          <cell r="BK1722">
            <v>0</v>
          </cell>
          <cell r="BL1722">
            <v>0</v>
          </cell>
          <cell r="BM1722">
            <v>3</v>
          </cell>
        </row>
        <row r="1723">
          <cell r="BH1723">
            <v>1</v>
          </cell>
          <cell r="BI1723">
            <v>1</v>
          </cell>
          <cell r="BJ1723">
            <v>0</v>
          </cell>
          <cell r="BK1723">
            <v>0</v>
          </cell>
          <cell r="BL1723">
            <v>0</v>
          </cell>
          <cell r="BM1723">
            <v>2</v>
          </cell>
        </row>
        <row r="1724">
          <cell r="BH1724">
            <v>1</v>
          </cell>
          <cell r="BI1724">
            <v>1</v>
          </cell>
          <cell r="BJ1724">
            <v>0</v>
          </cell>
          <cell r="BK1724">
            <v>0</v>
          </cell>
          <cell r="BL1724">
            <v>0</v>
          </cell>
          <cell r="BM1724">
            <v>2</v>
          </cell>
        </row>
        <row r="1725">
          <cell r="BH1725">
            <v>1</v>
          </cell>
          <cell r="BI1725">
            <v>1</v>
          </cell>
          <cell r="BJ1725">
            <v>1</v>
          </cell>
          <cell r="BK1725">
            <v>0</v>
          </cell>
          <cell r="BL1725">
            <v>0</v>
          </cell>
          <cell r="BM1725">
            <v>3</v>
          </cell>
        </row>
        <row r="1726">
          <cell r="BH1726">
            <v>1</v>
          </cell>
          <cell r="BI1726">
            <v>1</v>
          </cell>
          <cell r="BJ1726">
            <v>0</v>
          </cell>
          <cell r="BK1726">
            <v>0</v>
          </cell>
          <cell r="BL1726">
            <v>0</v>
          </cell>
          <cell r="BM1726">
            <v>2</v>
          </cell>
        </row>
        <row r="1727">
          <cell r="BH1727">
            <v>1</v>
          </cell>
          <cell r="BI1727">
            <v>1</v>
          </cell>
          <cell r="BJ1727">
            <v>0</v>
          </cell>
          <cell r="BK1727">
            <v>0</v>
          </cell>
          <cell r="BL1727">
            <v>1</v>
          </cell>
          <cell r="BM1727">
            <v>3</v>
          </cell>
        </row>
        <row r="1728">
          <cell r="BH1728">
            <v>1</v>
          </cell>
          <cell r="BI1728">
            <v>1</v>
          </cell>
          <cell r="BJ1728">
            <v>0</v>
          </cell>
          <cell r="BK1728">
            <v>0</v>
          </cell>
          <cell r="BL1728">
            <v>1</v>
          </cell>
          <cell r="BM1728">
            <v>3</v>
          </cell>
        </row>
        <row r="1729">
          <cell r="BH1729">
            <v>1</v>
          </cell>
          <cell r="BI1729">
            <v>1</v>
          </cell>
          <cell r="BJ1729">
            <v>0</v>
          </cell>
          <cell r="BK1729">
            <v>0</v>
          </cell>
          <cell r="BL1729">
            <v>1</v>
          </cell>
          <cell r="BM1729">
            <v>3</v>
          </cell>
        </row>
        <row r="1730">
          <cell r="BH1730">
            <v>1</v>
          </cell>
          <cell r="BI1730">
            <v>1</v>
          </cell>
          <cell r="BJ1730">
            <v>0</v>
          </cell>
          <cell r="BK1730">
            <v>0</v>
          </cell>
          <cell r="BL1730">
            <v>0</v>
          </cell>
          <cell r="BM1730">
            <v>2</v>
          </cell>
        </row>
        <row r="1731">
          <cell r="BH1731">
            <v>1</v>
          </cell>
          <cell r="BI1731">
            <v>1</v>
          </cell>
          <cell r="BJ1731">
            <v>0</v>
          </cell>
          <cell r="BK1731">
            <v>0</v>
          </cell>
          <cell r="BL1731">
            <v>1</v>
          </cell>
          <cell r="BM1731">
            <v>3</v>
          </cell>
        </row>
        <row r="1732">
          <cell r="BH1732">
            <v>1</v>
          </cell>
          <cell r="BI1732">
            <v>1</v>
          </cell>
          <cell r="BJ1732">
            <v>0</v>
          </cell>
          <cell r="BK1732">
            <v>0</v>
          </cell>
          <cell r="BL1732">
            <v>0</v>
          </cell>
          <cell r="BM1732">
            <v>2</v>
          </cell>
        </row>
        <row r="1733">
          <cell r="BH1733">
            <v>1</v>
          </cell>
          <cell r="BI1733">
            <v>1</v>
          </cell>
          <cell r="BJ1733">
            <v>0</v>
          </cell>
          <cell r="BK1733">
            <v>0</v>
          </cell>
          <cell r="BL1733">
            <v>0</v>
          </cell>
          <cell r="BM1733">
            <v>2</v>
          </cell>
        </row>
        <row r="1734">
          <cell r="BH1734">
            <v>1</v>
          </cell>
          <cell r="BI1734">
            <v>1</v>
          </cell>
          <cell r="BJ1734">
            <v>0</v>
          </cell>
          <cell r="BK1734">
            <v>0</v>
          </cell>
          <cell r="BL1734">
            <v>2</v>
          </cell>
          <cell r="BM1734">
            <v>4</v>
          </cell>
        </row>
        <row r="1735">
          <cell r="BH1735">
            <v>1</v>
          </cell>
          <cell r="BI1735">
            <v>1</v>
          </cell>
          <cell r="BJ1735">
            <v>0</v>
          </cell>
          <cell r="BK1735">
            <v>0</v>
          </cell>
          <cell r="BL1735">
            <v>0</v>
          </cell>
          <cell r="BM1735">
            <v>2</v>
          </cell>
        </row>
        <row r="1736">
          <cell r="BH1736">
            <v>1</v>
          </cell>
          <cell r="BI1736">
            <v>1</v>
          </cell>
          <cell r="BJ1736">
            <v>1</v>
          </cell>
          <cell r="BK1736">
            <v>0</v>
          </cell>
          <cell r="BL1736">
            <v>0</v>
          </cell>
          <cell r="BM1736">
            <v>3</v>
          </cell>
        </row>
        <row r="1737">
          <cell r="BH1737">
            <v>1</v>
          </cell>
          <cell r="BI1737">
            <v>1</v>
          </cell>
          <cell r="BJ1737">
            <v>0</v>
          </cell>
          <cell r="BK1737">
            <v>0</v>
          </cell>
          <cell r="BL1737">
            <v>1</v>
          </cell>
          <cell r="BM1737">
            <v>3</v>
          </cell>
        </row>
        <row r="1738">
          <cell r="BH1738">
            <v>1</v>
          </cell>
          <cell r="BI1738">
            <v>1</v>
          </cell>
          <cell r="BJ1738">
            <v>0</v>
          </cell>
          <cell r="BK1738">
            <v>0</v>
          </cell>
          <cell r="BL1738">
            <v>1</v>
          </cell>
          <cell r="BM1738">
            <v>3</v>
          </cell>
        </row>
        <row r="1739">
          <cell r="BH1739">
            <v>1</v>
          </cell>
          <cell r="BI1739">
            <v>1</v>
          </cell>
          <cell r="BJ1739">
            <v>0</v>
          </cell>
          <cell r="BK1739">
            <v>0</v>
          </cell>
          <cell r="BL1739">
            <v>0</v>
          </cell>
          <cell r="BM1739">
            <v>2</v>
          </cell>
        </row>
        <row r="1740">
          <cell r="BH1740">
            <v>1</v>
          </cell>
          <cell r="BI1740">
            <v>1</v>
          </cell>
          <cell r="BJ1740">
            <v>0</v>
          </cell>
          <cell r="BK1740">
            <v>0</v>
          </cell>
          <cell r="BL1740">
            <v>0</v>
          </cell>
          <cell r="BM1740">
            <v>2</v>
          </cell>
        </row>
        <row r="1741">
          <cell r="BH1741">
            <v>1</v>
          </cell>
          <cell r="BI1741">
            <v>1</v>
          </cell>
          <cell r="BJ1741">
            <v>1</v>
          </cell>
          <cell r="BK1741">
            <v>0</v>
          </cell>
          <cell r="BL1741">
            <v>0</v>
          </cell>
          <cell r="BM1741">
            <v>3</v>
          </cell>
        </row>
        <row r="1742">
          <cell r="BH1742">
            <v>1</v>
          </cell>
          <cell r="BI1742">
            <v>1</v>
          </cell>
          <cell r="BJ1742">
            <v>0</v>
          </cell>
          <cell r="BK1742">
            <v>0</v>
          </cell>
          <cell r="BL1742">
            <v>1</v>
          </cell>
          <cell r="BM1742">
            <v>3</v>
          </cell>
        </row>
        <row r="1743">
          <cell r="BH1743">
            <v>1</v>
          </cell>
          <cell r="BI1743">
            <v>1</v>
          </cell>
          <cell r="BJ1743">
            <v>0</v>
          </cell>
          <cell r="BK1743">
            <v>0</v>
          </cell>
          <cell r="BL1743">
            <v>1</v>
          </cell>
          <cell r="BM1743">
            <v>3</v>
          </cell>
        </row>
        <row r="1744">
          <cell r="BH1744">
            <v>1</v>
          </cell>
          <cell r="BI1744">
            <v>1</v>
          </cell>
          <cell r="BJ1744">
            <v>1</v>
          </cell>
          <cell r="BK1744">
            <v>0</v>
          </cell>
          <cell r="BL1744">
            <v>0</v>
          </cell>
          <cell r="BM1744">
            <v>3</v>
          </cell>
        </row>
        <row r="1745">
          <cell r="BH1745">
            <v>1</v>
          </cell>
          <cell r="BI1745">
            <v>1</v>
          </cell>
          <cell r="BJ1745">
            <v>1</v>
          </cell>
          <cell r="BK1745">
            <v>0</v>
          </cell>
          <cell r="BL1745">
            <v>0</v>
          </cell>
          <cell r="BM1745">
            <v>3</v>
          </cell>
        </row>
        <row r="1746">
          <cell r="BH1746">
            <v>1</v>
          </cell>
          <cell r="BI1746">
            <v>1</v>
          </cell>
          <cell r="BJ1746">
            <v>0</v>
          </cell>
          <cell r="BK1746">
            <v>0</v>
          </cell>
          <cell r="BL1746">
            <v>0</v>
          </cell>
          <cell r="BM1746">
            <v>2</v>
          </cell>
        </row>
        <row r="1747">
          <cell r="BH1747">
            <v>1</v>
          </cell>
          <cell r="BI1747">
            <v>1</v>
          </cell>
          <cell r="BJ1747">
            <v>0</v>
          </cell>
          <cell r="BK1747">
            <v>0</v>
          </cell>
          <cell r="BL1747">
            <v>0</v>
          </cell>
          <cell r="BM1747">
            <v>2</v>
          </cell>
        </row>
        <row r="1748">
          <cell r="BH1748">
            <v>1</v>
          </cell>
          <cell r="BI1748">
            <v>1</v>
          </cell>
          <cell r="BJ1748">
            <v>0</v>
          </cell>
          <cell r="BK1748">
            <v>0</v>
          </cell>
          <cell r="BL1748">
            <v>0</v>
          </cell>
          <cell r="BM1748">
            <v>2</v>
          </cell>
        </row>
        <row r="1749">
          <cell r="BH1749">
            <v>1</v>
          </cell>
          <cell r="BI1749">
            <v>1</v>
          </cell>
          <cell r="BJ1749">
            <v>0</v>
          </cell>
          <cell r="BK1749">
            <v>0</v>
          </cell>
          <cell r="BL1749">
            <v>1</v>
          </cell>
          <cell r="BM1749">
            <v>3</v>
          </cell>
        </row>
        <row r="1750">
          <cell r="BH1750">
            <v>1</v>
          </cell>
          <cell r="BI1750">
            <v>1</v>
          </cell>
          <cell r="BJ1750">
            <v>0</v>
          </cell>
          <cell r="BK1750">
            <v>0</v>
          </cell>
          <cell r="BL1750">
            <v>0</v>
          </cell>
          <cell r="BM1750">
            <v>2</v>
          </cell>
        </row>
        <row r="1751">
          <cell r="BH1751">
            <v>1</v>
          </cell>
          <cell r="BI1751">
            <v>1</v>
          </cell>
          <cell r="BJ1751">
            <v>0</v>
          </cell>
          <cell r="BK1751">
            <v>0</v>
          </cell>
          <cell r="BL1751">
            <v>0</v>
          </cell>
          <cell r="BM1751">
            <v>2</v>
          </cell>
        </row>
        <row r="1752">
          <cell r="BH1752">
            <v>1</v>
          </cell>
          <cell r="BI1752">
            <v>1</v>
          </cell>
          <cell r="BJ1752">
            <v>0</v>
          </cell>
          <cell r="BK1752">
            <v>0</v>
          </cell>
          <cell r="BL1752">
            <v>0</v>
          </cell>
          <cell r="BM1752">
            <v>2</v>
          </cell>
        </row>
        <row r="1753">
          <cell r="BH1753">
            <v>1</v>
          </cell>
          <cell r="BI1753">
            <v>1</v>
          </cell>
          <cell r="BJ1753">
            <v>0</v>
          </cell>
          <cell r="BK1753">
            <v>0</v>
          </cell>
          <cell r="BL1753">
            <v>0</v>
          </cell>
          <cell r="BM1753">
            <v>2</v>
          </cell>
        </row>
        <row r="1754">
          <cell r="BH1754">
            <v>1</v>
          </cell>
          <cell r="BI1754">
            <v>1</v>
          </cell>
          <cell r="BJ1754">
            <v>1</v>
          </cell>
          <cell r="BK1754">
            <v>0</v>
          </cell>
          <cell r="BL1754">
            <v>0</v>
          </cell>
          <cell r="BM1754">
            <v>3</v>
          </cell>
        </row>
        <row r="1755">
          <cell r="BH1755">
            <v>1</v>
          </cell>
          <cell r="BI1755">
            <v>1</v>
          </cell>
          <cell r="BJ1755">
            <v>0</v>
          </cell>
          <cell r="BK1755">
            <v>0</v>
          </cell>
          <cell r="BL1755">
            <v>0</v>
          </cell>
          <cell r="BM1755">
            <v>2</v>
          </cell>
        </row>
        <row r="1756">
          <cell r="BH1756">
            <v>1</v>
          </cell>
          <cell r="BI1756">
            <v>1</v>
          </cell>
          <cell r="BJ1756">
            <v>1</v>
          </cell>
          <cell r="BK1756">
            <v>0</v>
          </cell>
          <cell r="BL1756">
            <v>1</v>
          </cell>
          <cell r="BM1756">
            <v>4</v>
          </cell>
        </row>
        <row r="1757">
          <cell r="BH1757">
            <v>1</v>
          </cell>
          <cell r="BI1757">
            <v>1</v>
          </cell>
          <cell r="BJ1757">
            <v>0</v>
          </cell>
          <cell r="BK1757">
            <v>0</v>
          </cell>
          <cell r="BL1757">
            <v>0</v>
          </cell>
          <cell r="BM1757">
            <v>2</v>
          </cell>
        </row>
        <row r="1758">
          <cell r="BH1758">
            <v>1</v>
          </cell>
          <cell r="BI1758">
            <v>1</v>
          </cell>
          <cell r="BJ1758">
            <v>0</v>
          </cell>
          <cell r="BK1758">
            <v>0</v>
          </cell>
          <cell r="BL1758">
            <v>0</v>
          </cell>
          <cell r="BM1758">
            <v>2</v>
          </cell>
        </row>
        <row r="1759">
          <cell r="BH1759">
            <v>1</v>
          </cell>
          <cell r="BI1759">
            <v>1</v>
          </cell>
          <cell r="BJ1759">
            <v>0</v>
          </cell>
          <cell r="BK1759">
            <v>0</v>
          </cell>
          <cell r="BL1759">
            <v>2</v>
          </cell>
          <cell r="BM1759">
            <v>4</v>
          </cell>
        </row>
        <row r="1760">
          <cell r="BH1760">
            <v>1</v>
          </cell>
          <cell r="BI1760">
            <v>1</v>
          </cell>
          <cell r="BJ1760">
            <v>0</v>
          </cell>
          <cell r="BK1760">
            <v>0</v>
          </cell>
          <cell r="BL1760">
            <v>1</v>
          </cell>
          <cell r="BM1760">
            <v>3</v>
          </cell>
        </row>
        <row r="1761">
          <cell r="BH1761">
            <v>1</v>
          </cell>
          <cell r="BI1761">
            <v>1</v>
          </cell>
          <cell r="BJ1761">
            <v>0</v>
          </cell>
          <cell r="BK1761">
            <v>0</v>
          </cell>
          <cell r="BL1761">
            <v>0</v>
          </cell>
          <cell r="BM1761">
            <v>2</v>
          </cell>
        </row>
        <row r="1762">
          <cell r="BH1762">
            <v>1</v>
          </cell>
          <cell r="BI1762">
            <v>1</v>
          </cell>
          <cell r="BJ1762">
            <v>0</v>
          </cell>
          <cell r="BK1762">
            <v>0</v>
          </cell>
          <cell r="BL1762">
            <v>0</v>
          </cell>
          <cell r="BM1762">
            <v>2</v>
          </cell>
        </row>
        <row r="1763">
          <cell r="BH1763">
            <v>1</v>
          </cell>
          <cell r="BI1763">
            <v>1</v>
          </cell>
          <cell r="BJ1763">
            <v>0</v>
          </cell>
          <cell r="BK1763">
            <v>0</v>
          </cell>
          <cell r="BL1763">
            <v>1</v>
          </cell>
          <cell r="BM1763">
            <v>3</v>
          </cell>
        </row>
        <row r="1764">
          <cell r="BH1764">
            <v>1</v>
          </cell>
          <cell r="BI1764">
            <v>1</v>
          </cell>
          <cell r="BJ1764">
            <v>0</v>
          </cell>
          <cell r="BK1764">
            <v>0</v>
          </cell>
          <cell r="BL1764">
            <v>0</v>
          </cell>
          <cell r="BM1764">
            <v>2</v>
          </cell>
        </row>
        <row r="1765">
          <cell r="BH1765">
            <v>1</v>
          </cell>
          <cell r="BI1765">
            <v>1</v>
          </cell>
          <cell r="BJ1765">
            <v>0</v>
          </cell>
          <cell r="BK1765">
            <v>0</v>
          </cell>
          <cell r="BL1765">
            <v>0</v>
          </cell>
          <cell r="BM1765">
            <v>2</v>
          </cell>
        </row>
        <row r="1766">
          <cell r="BH1766">
            <v>1</v>
          </cell>
          <cell r="BI1766">
            <v>1</v>
          </cell>
          <cell r="BJ1766">
            <v>0</v>
          </cell>
          <cell r="BK1766">
            <v>0</v>
          </cell>
          <cell r="BL1766">
            <v>0</v>
          </cell>
          <cell r="BM1766">
            <v>2</v>
          </cell>
        </row>
        <row r="1767">
          <cell r="BH1767">
            <v>1</v>
          </cell>
          <cell r="BI1767">
            <v>1</v>
          </cell>
          <cell r="BJ1767">
            <v>0</v>
          </cell>
          <cell r="BK1767">
            <v>0</v>
          </cell>
          <cell r="BL1767">
            <v>1</v>
          </cell>
          <cell r="BM1767">
            <v>3</v>
          </cell>
        </row>
        <row r="1768">
          <cell r="BH1768">
            <v>1</v>
          </cell>
          <cell r="BI1768">
            <v>1</v>
          </cell>
          <cell r="BJ1768">
            <v>0</v>
          </cell>
          <cell r="BK1768">
            <v>0</v>
          </cell>
          <cell r="BL1768">
            <v>1</v>
          </cell>
          <cell r="BM1768">
            <v>3</v>
          </cell>
        </row>
        <row r="1769">
          <cell r="BH1769">
            <v>1</v>
          </cell>
          <cell r="BI1769">
            <v>1</v>
          </cell>
          <cell r="BJ1769">
            <v>0</v>
          </cell>
          <cell r="BK1769">
            <v>0</v>
          </cell>
          <cell r="BL1769">
            <v>0</v>
          </cell>
          <cell r="BM1769">
            <v>2</v>
          </cell>
        </row>
        <row r="1770">
          <cell r="BH1770">
            <v>1</v>
          </cell>
          <cell r="BI1770">
            <v>1</v>
          </cell>
          <cell r="BJ1770">
            <v>0</v>
          </cell>
          <cell r="BK1770">
            <v>0</v>
          </cell>
          <cell r="BL1770">
            <v>1</v>
          </cell>
          <cell r="BM1770">
            <v>3</v>
          </cell>
        </row>
        <row r="1771">
          <cell r="BH1771">
            <v>1</v>
          </cell>
          <cell r="BI1771">
            <v>1</v>
          </cell>
          <cell r="BJ1771">
            <v>0</v>
          </cell>
          <cell r="BK1771">
            <v>0</v>
          </cell>
          <cell r="BL1771">
            <v>0</v>
          </cell>
          <cell r="BM1771">
            <v>2</v>
          </cell>
        </row>
        <row r="1772">
          <cell r="BH1772">
            <v>1</v>
          </cell>
          <cell r="BI1772">
            <v>1</v>
          </cell>
          <cell r="BJ1772">
            <v>1</v>
          </cell>
          <cell r="BK1772">
            <v>0</v>
          </cell>
          <cell r="BL1772">
            <v>2</v>
          </cell>
          <cell r="BM1772">
            <v>5</v>
          </cell>
        </row>
        <row r="1773">
          <cell r="BH1773">
            <v>1</v>
          </cell>
          <cell r="BI1773">
            <v>1</v>
          </cell>
          <cell r="BJ1773">
            <v>0</v>
          </cell>
          <cell r="BK1773">
            <v>0</v>
          </cell>
          <cell r="BL1773">
            <v>1</v>
          </cell>
          <cell r="BM1773">
            <v>3</v>
          </cell>
        </row>
        <row r="1774">
          <cell r="BH1774">
            <v>1</v>
          </cell>
          <cell r="BI1774">
            <v>1</v>
          </cell>
          <cell r="BJ1774">
            <v>0</v>
          </cell>
          <cell r="BK1774">
            <v>0</v>
          </cell>
          <cell r="BL1774">
            <v>1</v>
          </cell>
          <cell r="BM1774">
            <v>3</v>
          </cell>
        </row>
        <row r="1775">
          <cell r="BH1775">
            <v>0</v>
          </cell>
          <cell r="BI1775">
            <v>1</v>
          </cell>
          <cell r="BJ1775">
            <v>1</v>
          </cell>
          <cell r="BK1775">
            <v>0</v>
          </cell>
          <cell r="BL1775">
            <v>2</v>
          </cell>
          <cell r="BM1775">
            <v>4</v>
          </cell>
        </row>
        <row r="1776">
          <cell r="BH1776">
            <v>1</v>
          </cell>
          <cell r="BI1776">
            <v>1</v>
          </cell>
          <cell r="BJ1776">
            <v>0</v>
          </cell>
          <cell r="BK1776">
            <v>0</v>
          </cell>
          <cell r="BL1776">
            <v>1</v>
          </cell>
          <cell r="BM1776">
            <v>3</v>
          </cell>
        </row>
        <row r="1777">
          <cell r="BH1777">
            <v>1</v>
          </cell>
          <cell r="BI1777">
            <v>1</v>
          </cell>
          <cell r="BJ1777">
            <v>0</v>
          </cell>
          <cell r="BK1777">
            <v>0</v>
          </cell>
          <cell r="BL1777">
            <v>1</v>
          </cell>
          <cell r="BM1777">
            <v>3</v>
          </cell>
        </row>
        <row r="1778">
          <cell r="BH1778">
            <v>1</v>
          </cell>
          <cell r="BI1778">
            <v>1</v>
          </cell>
          <cell r="BJ1778">
            <v>1</v>
          </cell>
          <cell r="BK1778">
            <v>0</v>
          </cell>
          <cell r="BL1778">
            <v>0</v>
          </cell>
          <cell r="BM1778">
            <v>3</v>
          </cell>
        </row>
        <row r="1779">
          <cell r="BH1779">
            <v>1</v>
          </cell>
          <cell r="BI1779">
            <v>1</v>
          </cell>
          <cell r="BJ1779">
            <v>0</v>
          </cell>
          <cell r="BK1779">
            <v>0</v>
          </cell>
          <cell r="BL1779">
            <v>1</v>
          </cell>
          <cell r="BM1779">
            <v>3</v>
          </cell>
        </row>
        <row r="1780">
          <cell r="BH1780">
            <v>1</v>
          </cell>
          <cell r="BI1780">
            <v>1</v>
          </cell>
          <cell r="BJ1780">
            <v>1</v>
          </cell>
          <cell r="BK1780">
            <v>0</v>
          </cell>
          <cell r="BL1780">
            <v>0</v>
          </cell>
          <cell r="BM1780">
            <v>3</v>
          </cell>
        </row>
        <row r="1781">
          <cell r="BH1781">
            <v>1</v>
          </cell>
          <cell r="BI1781">
            <v>1</v>
          </cell>
          <cell r="BJ1781">
            <v>0</v>
          </cell>
          <cell r="BK1781">
            <v>0</v>
          </cell>
          <cell r="BL1781">
            <v>0</v>
          </cell>
          <cell r="BM1781">
            <v>2</v>
          </cell>
        </row>
        <row r="1782">
          <cell r="BH1782">
            <v>0</v>
          </cell>
          <cell r="BI1782">
            <v>1</v>
          </cell>
          <cell r="BJ1782">
            <v>0</v>
          </cell>
          <cell r="BK1782">
            <v>0</v>
          </cell>
          <cell r="BL1782">
            <v>1</v>
          </cell>
          <cell r="BM1782">
            <v>2</v>
          </cell>
        </row>
        <row r="1783">
          <cell r="BH1783">
            <v>1</v>
          </cell>
          <cell r="BI1783">
            <v>1</v>
          </cell>
          <cell r="BJ1783">
            <v>0</v>
          </cell>
          <cell r="BK1783">
            <v>0</v>
          </cell>
          <cell r="BL1783">
            <v>0</v>
          </cell>
          <cell r="BM1783">
            <v>2</v>
          </cell>
        </row>
        <row r="1784">
          <cell r="BH1784">
            <v>1</v>
          </cell>
          <cell r="BI1784">
            <v>1</v>
          </cell>
          <cell r="BJ1784">
            <v>0</v>
          </cell>
          <cell r="BK1784">
            <v>0</v>
          </cell>
          <cell r="BL1784">
            <v>2</v>
          </cell>
          <cell r="BM1784">
            <v>4</v>
          </cell>
        </row>
        <row r="1785">
          <cell r="BH1785">
            <v>1</v>
          </cell>
          <cell r="BI1785">
            <v>1</v>
          </cell>
          <cell r="BJ1785">
            <v>0</v>
          </cell>
          <cell r="BK1785">
            <v>0</v>
          </cell>
          <cell r="BL1785">
            <v>0</v>
          </cell>
          <cell r="BM1785">
            <v>2</v>
          </cell>
        </row>
        <row r="1786">
          <cell r="BH1786">
            <v>1</v>
          </cell>
          <cell r="BI1786">
            <v>1</v>
          </cell>
          <cell r="BJ1786">
            <v>0</v>
          </cell>
          <cell r="BK1786">
            <v>0</v>
          </cell>
          <cell r="BL1786">
            <v>0</v>
          </cell>
          <cell r="BM1786">
            <v>2</v>
          </cell>
        </row>
        <row r="1787">
          <cell r="BH1787">
            <v>1</v>
          </cell>
          <cell r="BI1787">
            <v>1</v>
          </cell>
          <cell r="BJ1787">
            <v>0</v>
          </cell>
          <cell r="BK1787">
            <v>0</v>
          </cell>
          <cell r="BL1787">
            <v>2</v>
          </cell>
          <cell r="BM1787">
            <v>4</v>
          </cell>
        </row>
        <row r="1788">
          <cell r="BH1788">
            <v>1</v>
          </cell>
          <cell r="BI1788">
            <v>1</v>
          </cell>
          <cell r="BJ1788">
            <v>0</v>
          </cell>
          <cell r="BK1788">
            <v>0</v>
          </cell>
          <cell r="BL1788">
            <v>1</v>
          </cell>
          <cell r="BM1788">
            <v>3</v>
          </cell>
        </row>
        <row r="1789">
          <cell r="BH1789">
            <v>1</v>
          </cell>
          <cell r="BI1789">
            <v>1</v>
          </cell>
          <cell r="BJ1789">
            <v>0</v>
          </cell>
          <cell r="BK1789">
            <v>0</v>
          </cell>
          <cell r="BL1789">
            <v>0</v>
          </cell>
          <cell r="BM1789">
            <v>2</v>
          </cell>
        </row>
        <row r="1790">
          <cell r="BH1790">
            <v>1</v>
          </cell>
          <cell r="BI1790">
            <v>1</v>
          </cell>
          <cell r="BJ1790">
            <v>0</v>
          </cell>
          <cell r="BK1790">
            <v>0</v>
          </cell>
          <cell r="BL1790">
            <v>0</v>
          </cell>
          <cell r="BM1790">
            <v>2</v>
          </cell>
        </row>
        <row r="1791">
          <cell r="BH1791">
            <v>1</v>
          </cell>
          <cell r="BI1791">
            <v>1</v>
          </cell>
          <cell r="BJ1791">
            <v>0</v>
          </cell>
          <cell r="BK1791">
            <v>0</v>
          </cell>
          <cell r="BL1791">
            <v>0</v>
          </cell>
          <cell r="BM1791">
            <v>2</v>
          </cell>
        </row>
        <row r="1792">
          <cell r="BH1792">
            <v>1</v>
          </cell>
          <cell r="BI1792">
            <v>1</v>
          </cell>
          <cell r="BJ1792">
            <v>0</v>
          </cell>
          <cell r="BK1792">
            <v>0</v>
          </cell>
          <cell r="BL1792">
            <v>1</v>
          </cell>
          <cell r="BM1792">
            <v>3</v>
          </cell>
        </row>
        <row r="1793">
          <cell r="BH1793">
            <v>1</v>
          </cell>
          <cell r="BI1793">
            <v>1</v>
          </cell>
          <cell r="BJ1793">
            <v>0</v>
          </cell>
          <cell r="BK1793">
            <v>0</v>
          </cell>
          <cell r="BL1793">
            <v>1</v>
          </cell>
          <cell r="BM1793">
            <v>3</v>
          </cell>
        </row>
        <row r="1794">
          <cell r="BH1794">
            <v>1</v>
          </cell>
          <cell r="BI1794">
            <v>1</v>
          </cell>
          <cell r="BJ1794">
            <v>0</v>
          </cell>
          <cell r="BK1794">
            <v>0</v>
          </cell>
          <cell r="BL1794">
            <v>1</v>
          </cell>
          <cell r="BM1794">
            <v>3</v>
          </cell>
        </row>
        <row r="1795">
          <cell r="BH1795">
            <v>1</v>
          </cell>
          <cell r="BI1795">
            <v>1</v>
          </cell>
          <cell r="BJ1795">
            <v>0</v>
          </cell>
          <cell r="BK1795">
            <v>0</v>
          </cell>
          <cell r="BL1795">
            <v>1</v>
          </cell>
          <cell r="BM1795">
            <v>3</v>
          </cell>
        </row>
        <row r="1796">
          <cell r="BH1796">
            <v>1</v>
          </cell>
          <cell r="BI1796">
            <v>1</v>
          </cell>
          <cell r="BJ1796">
            <v>0</v>
          </cell>
          <cell r="BK1796">
            <v>0</v>
          </cell>
          <cell r="BL1796">
            <v>1</v>
          </cell>
          <cell r="BM1796">
            <v>3</v>
          </cell>
        </row>
        <row r="1797">
          <cell r="BH1797">
            <v>1</v>
          </cell>
          <cell r="BI1797">
            <v>1</v>
          </cell>
          <cell r="BJ1797">
            <v>0</v>
          </cell>
          <cell r="BK1797">
            <v>0</v>
          </cell>
          <cell r="BL1797">
            <v>0</v>
          </cell>
          <cell r="BM1797">
            <v>2</v>
          </cell>
        </row>
        <row r="1798">
          <cell r="BH1798">
            <v>1</v>
          </cell>
          <cell r="BI1798">
            <v>1</v>
          </cell>
          <cell r="BJ1798">
            <v>0</v>
          </cell>
          <cell r="BK1798">
            <v>0</v>
          </cell>
          <cell r="BL1798">
            <v>1</v>
          </cell>
          <cell r="BM1798">
            <v>3</v>
          </cell>
        </row>
        <row r="1799">
          <cell r="BH1799">
            <v>1</v>
          </cell>
          <cell r="BI1799">
            <v>1</v>
          </cell>
          <cell r="BJ1799">
            <v>0</v>
          </cell>
          <cell r="BK1799">
            <v>0</v>
          </cell>
          <cell r="BL1799">
            <v>0</v>
          </cell>
          <cell r="BM1799">
            <v>2</v>
          </cell>
        </row>
        <row r="1800">
          <cell r="BH1800">
            <v>1</v>
          </cell>
          <cell r="BI1800">
            <v>1</v>
          </cell>
          <cell r="BJ1800">
            <v>0</v>
          </cell>
          <cell r="BK1800">
            <v>0</v>
          </cell>
          <cell r="BL1800">
            <v>1</v>
          </cell>
          <cell r="BM1800">
            <v>3</v>
          </cell>
        </row>
        <row r="1801">
          <cell r="BH1801">
            <v>1</v>
          </cell>
          <cell r="BI1801">
            <v>1</v>
          </cell>
          <cell r="BJ1801">
            <v>0</v>
          </cell>
          <cell r="BK1801">
            <v>0</v>
          </cell>
          <cell r="BL1801">
            <v>0</v>
          </cell>
          <cell r="BM1801">
            <v>2</v>
          </cell>
        </row>
        <row r="1802">
          <cell r="BH1802">
            <v>1</v>
          </cell>
          <cell r="BI1802">
            <v>1</v>
          </cell>
          <cell r="BJ1802">
            <v>1</v>
          </cell>
          <cell r="BK1802">
            <v>0</v>
          </cell>
          <cell r="BL1802">
            <v>0</v>
          </cell>
          <cell r="BM1802">
            <v>3</v>
          </cell>
        </row>
        <row r="1803">
          <cell r="BH1803">
            <v>1</v>
          </cell>
          <cell r="BI1803">
            <v>1</v>
          </cell>
          <cell r="BJ1803">
            <v>0</v>
          </cell>
          <cell r="BK1803">
            <v>0</v>
          </cell>
          <cell r="BL1803">
            <v>0</v>
          </cell>
          <cell r="BM1803">
            <v>2</v>
          </cell>
        </row>
        <row r="1804">
          <cell r="BH1804">
            <v>1</v>
          </cell>
          <cell r="BI1804">
            <v>1</v>
          </cell>
          <cell r="BJ1804">
            <v>0</v>
          </cell>
          <cell r="BK1804">
            <v>0</v>
          </cell>
          <cell r="BL1804">
            <v>0</v>
          </cell>
          <cell r="BM1804">
            <v>2</v>
          </cell>
        </row>
        <row r="1805">
          <cell r="BH1805">
            <v>1</v>
          </cell>
          <cell r="BI1805">
            <v>1</v>
          </cell>
          <cell r="BJ1805">
            <v>0</v>
          </cell>
          <cell r="BK1805">
            <v>0</v>
          </cell>
          <cell r="BL1805">
            <v>1</v>
          </cell>
          <cell r="BM1805">
            <v>3</v>
          </cell>
        </row>
        <row r="1806">
          <cell r="BH1806">
            <v>1</v>
          </cell>
          <cell r="BI1806">
            <v>1</v>
          </cell>
          <cell r="BJ1806">
            <v>0</v>
          </cell>
          <cell r="BK1806">
            <v>0</v>
          </cell>
          <cell r="BL1806">
            <v>1</v>
          </cell>
          <cell r="BM1806">
            <v>3</v>
          </cell>
        </row>
        <row r="1807">
          <cell r="BH1807">
            <v>1</v>
          </cell>
          <cell r="BI1807">
            <v>1</v>
          </cell>
          <cell r="BJ1807">
            <v>0</v>
          </cell>
          <cell r="BK1807">
            <v>0</v>
          </cell>
          <cell r="BL1807">
            <v>0</v>
          </cell>
          <cell r="BM1807">
            <v>2</v>
          </cell>
        </row>
        <row r="1808">
          <cell r="BH1808">
            <v>1</v>
          </cell>
          <cell r="BI1808">
            <v>1</v>
          </cell>
          <cell r="BJ1808">
            <v>0</v>
          </cell>
          <cell r="BK1808">
            <v>0</v>
          </cell>
          <cell r="BL1808">
            <v>0</v>
          </cell>
          <cell r="BM1808">
            <v>2</v>
          </cell>
        </row>
        <row r="1809">
          <cell r="BH1809">
            <v>1</v>
          </cell>
          <cell r="BI1809">
            <v>1</v>
          </cell>
          <cell r="BJ1809">
            <v>0</v>
          </cell>
          <cell r="BK1809">
            <v>0</v>
          </cell>
          <cell r="BL1809">
            <v>0</v>
          </cell>
          <cell r="BM1809">
            <v>2</v>
          </cell>
        </row>
        <row r="1810">
          <cell r="BH1810">
            <v>1</v>
          </cell>
          <cell r="BI1810">
            <v>1</v>
          </cell>
          <cell r="BJ1810">
            <v>0</v>
          </cell>
          <cell r="BK1810">
            <v>0</v>
          </cell>
          <cell r="BL1810">
            <v>1</v>
          </cell>
          <cell r="BM1810">
            <v>3</v>
          </cell>
        </row>
        <row r="1811">
          <cell r="BH1811">
            <v>1</v>
          </cell>
          <cell r="BI1811">
            <v>1</v>
          </cell>
          <cell r="BJ1811">
            <v>0</v>
          </cell>
          <cell r="BK1811">
            <v>0</v>
          </cell>
          <cell r="BL1811">
            <v>2</v>
          </cell>
          <cell r="BM1811">
            <v>4</v>
          </cell>
        </row>
        <row r="1812">
          <cell r="BH1812">
            <v>1</v>
          </cell>
          <cell r="BI1812">
            <v>1</v>
          </cell>
          <cell r="BJ1812">
            <v>1</v>
          </cell>
          <cell r="BK1812">
            <v>0</v>
          </cell>
          <cell r="BL1812">
            <v>2</v>
          </cell>
          <cell r="BM1812">
            <v>5</v>
          </cell>
        </row>
        <row r="1813">
          <cell r="BH1813">
            <v>1</v>
          </cell>
          <cell r="BI1813">
            <v>1</v>
          </cell>
          <cell r="BJ1813">
            <v>0</v>
          </cell>
          <cell r="BK1813">
            <v>0</v>
          </cell>
          <cell r="BL1813">
            <v>0</v>
          </cell>
          <cell r="BM1813">
            <v>2</v>
          </cell>
        </row>
        <row r="1814">
          <cell r="BH1814">
            <v>1</v>
          </cell>
          <cell r="BI1814">
            <v>1</v>
          </cell>
          <cell r="BJ1814">
            <v>0</v>
          </cell>
          <cell r="BK1814">
            <v>0</v>
          </cell>
          <cell r="BL1814">
            <v>0</v>
          </cell>
          <cell r="BM1814">
            <v>2</v>
          </cell>
        </row>
        <row r="1815">
          <cell r="BH1815">
            <v>1</v>
          </cell>
          <cell r="BI1815">
            <v>1</v>
          </cell>
          <cell r="BJ1815">
            <v>0</v>
          </cell>
          <cell r="BK1815">
            <v>0</v>
          </cell>
          <cell r="BL1815">
            <v>0</v>
          </cell>
          <cell r="BM1815">
            <v>2</v>
          </cell>
        </row>
        <row r="1816">
          <cell r="BH1816">
            <v>1</v>
          </cell>
          <cell r="BI1816">
            <v>1</v>
          </cell>
          <cell r="BJ1816">
            <v>0</v>
          </cell>
          <cell r="BK1816">
            <v>0</v>
          </cell>
          <cell r="BL1816">
            <v>1</v>
          </cell>
          <cell r="BM1816">
            <v>3</v>
          </cell>
        </row>
        <row r="1817">
          <cell r="BH1817">
            <v>1</v>
          </cell>
          <cell r="BI1817">
            <v>1</v>
          </cell>
          <cell r="BJ1817">
            <v>0</v>
          </cell>
          <cell r="BK1817">
            <v>0</v>
          </cell>
          <cell r="BL1817">
            <v>0</v>
          </cell>
          <cell r="BM1817">
            <v>2</v>
          </cell>
        </row>
        <row r="1818">
          <cell r="BH1818">
            <v>1</v>
          </cell>
          <cell r="BI1818">
            <v>1</v>
          </cell>
          <cell r="BJ1818">
            <v>0</v>
          </cell>
          <cell r="BK1818">
            <v>0</v>
          </cell>
          <cell r="BL1818">
            <v>0</v>
          </cell>
          <cell r="BM1818">
            <v>2</v>
          </cell>
        </row>
        <row r="1819">
          <cell r="BH1819">
            <v>0</v>
          </cell>
          <cell r="BI1819">
            <v>0</v>
          </cell>
          <cell r="BJ1819">
            <v>0</v>
          </cell>
          <cell r="BK1819">
            <v>0</v>
          </cell>
          <cell r="BL1819">
            <v>0</v>
          </cell>
          <cell r="BM1819">
            <v>0</v>
          </cell>
        </row>
        <row r="1820">
          <cell r="BH1820">
            <v>1</v>
          </cell>
          <cell r="BI1820">
            <v>1</v>
          </cell>
          <cell r="BJ1820">
            <v>0</v>
          </cell>
          <cell r="BK1820">
            <v>0</v>
          </cell>
          <cell r="BL1820">
            <v>0</v>
          </cell>
          <cell r="BM1820">
            <v>2</v>
          </cell>
        </row>
        <row r="1821">
          <cell r="BH1821">
            <v>1</v>
          </cell>
          <cell r="BI1821">
            <v>0</v>
          </cell>
          <cell r="BJ1821">
            <v>0</v>
          </cell>
          <cell r="BK1821">
            <v>0</v>
          </cell>
          <cell r="BL1821">
            <v>1</v>
          </cell>
          <cell r="BM1821">
            <v>2</v>
          </cell>
        </row>
        <row r="1822">
          <cell r="BH1822">
            <v>1</v>
          </cell>
          <cell r="BI1822">
            <v>1</v>
          </cell>
          <cell r="BJ1822">
            <v>0</v>
          </cell>
          <cell r="BK1822">
            <v>0</v>
          </cell>
          <cell r="BL1822">
            <v>1</v>
          </cell>
          <cell r="BM1822">
            <v>3</v>
          </cell>
        </row>
        <row r="1823">
          <cell r="BH1823">
            <v>1</v>
          </cell>
          <cell r="BI1823">
            <v>1</v>
          </cell>
          <cell r="BJ1823">
            <v>0</v>
          </cell>
          <cell r="BK1823">
            <v>0</v>
          </cell>
          <cell r="BL1823">
            <v>1</v>
          </cell>
          <cell r="BM1823">
            <v>3</v>
          </cell>
        </row>
        <row r="1824">
          <cell r="BH1824">
            <v>1</v>
          </cell>
          <cell r="BI1824">
            <v>0</v>
          </cell>
          <cell r="BJ1824">
            <v>0</v>
          </cell>
          <cell r="BK1824">
            <v>0</v>
          </cell>
          <cell r="BL1824">
            <v>0</v>
          </cell>
          <cell r="BM1824">
            <v>1</v>
          </cell>
        </row>
        <row r="1825">
          <cell r="BH1825">
            <v>1</v>
          </cell>
          <cell r="BI1825">
            <v>1</v>
          </cell>
          <cell r="BJ1825">
            <v>1</v>
          </cell>
          <cell r="BK1825">
            <v>0</v>
          </cell>
          <cell r="BL1825">
            <v>0</v>
          </cell>
          <cell r="BM1825">
            <v>3</v>
          </cell>
        </row>
        <row r="1826">
          <cell r="BH1826">
            <v>1</v>
          </cell>
          <cell r="BI1826">
            <v>1</v>
          </cell>
          <cell r="BJ1826">
            <v>0</v>
          </cell>
          <cell r="BK1826">
            <v>0</v>
          </cell>
          <cell r="BL1826">
            <v>1</v>
          </cell>
          <cell r="BM1826">
            <v>3</v>
          </cell>
        </row>
        <row r="1827">
          <cell r="BH1827">
            <v>1</v>
          </cell>
          <cell r="BI1827">
            <v>1</v>
          </cell>
          <cell r="BJ1827">
            <v>0</v>
          </cell>
          <cell r="BK1827">
            <v>0</v>
          </cell>
          <cell r="BL1827">
            <v>0</v>
          </cell>
          <cell r="BM1827">
            <v>2</v>
          </cell>
        </row>
        <row r="1828">
          <cell r="BH1828">
            <v>1</v>
          </cell>
          <cell r="BI1828">
            <v>1</v>
          </cell>
          <cell r="BJ1828">
            <v>0</v>
          </cell>
          <cell r="BK1828">
            <v>0</v>
          </cell>
          <cell r="BL1828">
            <v>0</v>
          </cell>
          <cell r="BM1828">
            <v>2</v>
          </cell>
        </row>
        <row r="1829">
          <cell r="BH1829">
            <v>1</v>
          </cell>
          <cell r="BI1829">
            <v>1</v>
          </cell>
          <cell r="BJ1829">
            <v>0</v>
          </cell>
          <cell r="BK1829">
            <v>0</v>
          </cell>
          <cell r="BL1829">
            <v>0</v>
          </cell>
          <cell r="BM1829">
            <v>2</v>
          </cell>
        </row>
        <row r="1830">
          <cell r="BH1830">
            <v>1</v>
          </cell>
          <cell r="BI1830">
            <v>1</v>
          </cell>
          <cell r="BJ1830">
            <v>0</v>
          </cell>
          <cell r="BK1830">
            <v>0</v>
          </cell>
          <cell r="BL1830">
            <v>0</v>
          </cell>
          <cell r="BM1830">
            <v>2</v>
          </cell>
        </row>
        <row r="1831">
          <cell r="BH1831">
            <v>1</v>
          </cell>
          <cell r="BI1831">
            <v>1</v>
          </cell>
          <cell r="BJ1831">
            <v>0</v>
          </cell>
          <cell r="BK1831">
            <v>0</v>
          </cell>
          <cell r="BL1831">
            <v>0</v>
          </cell>
          <cell r="BM1831">
            <v>2</v>
          </cell>
        </row>
        <row r="1832">
          <cell r="BH1832">
            <v>1</v>
          </cell>
          <cell r="BI1832">
            <v>1</v>
          </cell>
          <cell r="BJ1832">
            <v>0</v>
          </cell>
          <cell r="BK1832">
            <v>0</v>
          </cell>
          <cell r="BL1832">
            <v>0</v>
          </cell>
          <cell r="BM1832">
            <v>2</v>
          </cell>
        </row>
        <row r="1833">
          <cell r="BH1833">
            <v>1</v>
          </cell>
          <cell r="BI1833">
            <v>1</v>
          </cell>
          <cell r="BJ1833">
            <v>0</v>
          </cell>
          <cell r="BK1833">
            <v>0</v>
          </cell>
          <cell r="BL1833">
            <v>0</v>
          </cell>
          <cell r="BM1833">
            <v>2</v>
          </cell>
        </row>
        <row r="1834">
          <cell r="BH1834">
            <v>1</v>
          </cell>
          <cell r="BI1834">
            <v>1</v>
          </cell>
          <cell r="BJ1834">
            <v>0</v>
          </cell>
          <cell r="BK1834">
            <v>0</v>
          </cell>
          <cell r="BL1834">
            <v>1</v>
          </cell>
          <cell r="BM1834">
            <v>3</v>
          </cell>
        </row>
        <row r="1835">
          <cell r="BH1835">
            <v>1</v>
          </cell>
          <cell r="BI1835">
            <v>1</v>
          </cell>
          <cell r="BJ1835">
            <v>0</v>
          </cell>
          <cell r="BK1835">
            <v>0</v>
          </cell>
          <cell r="BL1835">
            <v>0</v>
          </cell>
          <cell r="BM1835">
            <v>2</v>
          </cell>
        </row>
        <row r="1836">
          <cell r="BH1836">
            <v>1</v>
          </cell>
          <cell r="BI1836">
            <v>1</v>
          </cell>
          <cell r="BJ1836">
            <v>0</v>
          </cell>
          <cell r="BK1836">
            <v>0</v>
          </cell>
          <cell r="BL1836">
            <v>1</v>
          </cell>
          <cell r="BM1836">
            <v>3</v>
          </cell>
        </row>
        <row r="1837">
          <cell r="BH1837">
            <v>1</v>
          </cell>
          <cell r="BI1837">
            <v>1</v>
          </cell>
          <cell r="BJ1837">
            <v>0</v>
          </cell>
          <cell r="BK1837">
            <v>0</v>
          </cell>
          <cell r="BL1837">
            <v>0</v>
          </cell>
          <cell r="BM1837">
            <v>2</v>
          </cell>
        </row>
        <row r="1838">
          <cell r="BH1838">
            <v>1</v>
          </cell>
          <cell r="BI1838">
            <v>1</v>
          </cell>
          <cell r="BJ1838">
            <v>0</v>
          </cell>
          <cell r="BK1838">
            <v>0</v>
          </cell>
          <cell r="BL1838">
            <v>0</v>
          </cell>
          <cell r="BM1838">
            <v>2</v>
          </cell>
        </row>
        <row r="1839">
          <cell r="BH1839">
            <v>1</v>
          </cell>
          <cell r="BI1839">
            <v>1</v>
          </cell>
          <cell r="BJ1839">
            <v>0</v>
          </cell>
          <cell r="BK1839">
            <v>0</v>
          </cell>
          <cell r="BL1839">
            <v>0</v>
          </cell>
          <cell r="BM1839">
            <v>2</v>
          </cell>
        </row>
        <row r="1840">
          <cell r="BH1840">
            <v>1</v>
          </cell>
          <cell r="BI1840">
            <v>1</v>
          </cell>
          <cell r="BJ1840">
            <v>0</v>
          </cell>
          <cell r="BK1840">
            <v>0</v>
          </cell>
          <cell r="BL1840">
            <v>1</v>
          </cell>
          <cell r="BM1840">
            <v>3</v>
          </cell>
        </row>
        <row r="1841">
          <cell r="BH1841">
            <v>1</v>
          </cell>
          <cell r="BI1841">
            <v>1</v>
          </cell>
          <cell r="BJ1841">
            <v>0</v>
          </cell>
          <cell r="BK1841">
            <v>0</v>
          </cell>
          <cell r="BL1841">
            <v>1</v>
          </cell>
          <cell r="BM1841">
            <v>3</v>
          </cell>
        </row>
        <row r="1842">
          <cell r="BH1842">
            <v>1</v>
          </cell>
          <cell r="BI1842">
            <v>1</v>
          </cell>
          <cell r="BJ1842">
            <v>0</v>
          </cell>
          <cell r="BK1842">
            <v>0</v>
          </cell>
          <cell r="BL1842">
            <v>0</v>
          </cell>
          <cell r="BM1842">
            <v>2</v>
          </cell>
        </row>
        <row r="1843">
          <cell r="BH1843">
            <v>1</v>
          </cell>
          <cell r="BI1843">
            <v>1</v>
          </cell>
          <cell r="BJ1843">
            <v>0</v>
          </cell>
          <cell r="BK1843">
            <v>0</v>
          </cell>
          <cell r="BL1843">
            <v>0</v>
          </cell>
          <cell r="BM1843">
            <v>2</v>
          </cell>
        </row>
        <row r="1844">
          <cell r="BH1844">
            <v>1</v>
          </cell>
          <cell r="BI1844">
            <v>1</v>
          </cell>
          <cell r="BJ1844">
            <v>0</v>
          </cell>
          <cell r="BK1844">
            <v>0</v>
          </cell>
          <cell r="BL1844">
            <v>0</v>
          </cell>
          <cell r="BM1844">
            <v>2</v>
          </cell>
        </row>
        <row r="1845">
          <cell r="BH1845">
            <v>1</v>
          </cell>
          <cell r="BI1845">
            <v>1</v>
          </cell>
          <cell r="BJ1845">
            <v>0</v>
          </cell>
          <cell r="BK1845">
            <v>0</v>
          </cell>
          <cell r="BL1845">
            <v>0</v>
          </cell>
          <cell r="BM1845">
            <v>2</v>
          </cell>
        </row>
        <row r="1846">
          <cell r="BH1846">
            <v>1</v>
          </cell>
          <cell r="BI1846">
            <v>1</v>
          </cell>
          <cell r="BJ1846">
            <v>0</v>
          </cell>
          <cell r="BK1846">
            <v>0</v>
          </cell>
          <cell r="BL1846">
            <v>1</v>
          </cell>
          <cell r="BM1846">
            <v>3</v>
          </cell>
        </row>
        <row r="1847">
          <cell r="BH1847">
            <v>1</v>
          </cell>
          <cell r="BI1847">
            <v>1</v>
          </cell>
          <cell r="BJ1847">
            <v>0</v>
          </cell>
          <cell r="BK1847">
            <v>0</v>
          </cell>
          <cell r="BL1847">
            <v>1</v>
          </cell>
          <cell r="BM1847">
            <v>3</v>
          </cell>
        </row>
        <row r="1848">
          <cell r="BH1848">
            <v>1</v>
          </cell>
          <cell r="BI1848">
            <v>1</v>
          </cell>
          <cell r="BJ1848">
            <v>0</v>
          </cell>
          <cell r="BK1848">
            <v>0</v>
          </cell>
          <cell r="BL1848">
            <v>0</v>
          </cell>
          <cell r="BM1848">
            <v>2</v>
          </cell>
        </row>
        <row r="1849">
          <cell r="BH1849">
            <v>1</v>
          </cell>
          <cell r="BI1849">
            <v>1</v>
          </cell>
          <cell r="BJ1849">
            <v>0</v>
          </cell>
          <cell r="BK1849">
            <v>0</v>
          </cell>
          <cell r="BL1849">
            <v>0</v>
          </cell>
          <cell r="BM1849">
            <v>2</v>
          </cell>
        </row>
        <row r="1850">
          <cell r="BH1850">
            <v>1</v>
          </cell>
          <cell r="BI1850">
            <v>1</v>
          </cell>
          <cell r="BJ1850">
            <v>0</v>
          </cell>
          <cell r="BK1850">
            <v>0</v>
          </cell>
          <cell r="BL1850">
            <v>0</v>
          </cell>
          <cell r="BM1850">
            <v>2</v>
          </cell>
        </row>
        <row r="1851">
          <cell r="BH1851">
            <v>1</v>
          </cell>
          <cell r="BI1851">
            <v>1</v>
          </cell>
          <cell r="BJ1851">
            <v>1</v>
          </cell>
          <cell r="BK1851">
            <v>0</v>
          </cell>
          <cell r="BL1851">
            <v>1</v>
          </cell>
          <cell r="BM1851">
            <v>4</v>
          </cell>
        </row>
        <row r="1852">
          <cell r="BH1852">
            <v>1</v>
          </cell>
          <cell r="BI1852">
            <v>1</v>
          </cell>
          <cell r="BJ1852">
            <v>0</v>
          </cell>
          <cell r="BK1852">
            <v>0</v>
          </cell>
          <cell r="BL1852">
            <v>0</v>
          </cell>
          <cell r="BM1852">
            <v>2</v>
          </cell>
        </row>
        <row r="1853">
          <cell r="BH1853">
            <v>1</v>
          </cell>
          <cell r="BI1853">
            <v>1</v>
          </cell>
          <cell r="BJ1853">
            <v>0</v>
          </cell>
          <cell r="BK1853">
            <v>0</v>
          </cell>
          <cell r="BL1853">
            <v>0</v>
          </cell>
          <cell r="BM1853">
            <v>2</v>
          </cell>
        </row>
        <row r="1854">
          <cell r="BH1854">
            <v>1</v>
          </cell>
          <cell r="BI1854">
            <v>0</v>
          </cell>
          <cell r="BJ1854">
            <v>0</v>
          </cell>
          <cell r="BK1854">
            <v>0</v>
          </cell>
          <cell r="BL1854">
            <v>0</v>
          </cell>
          <cell r="BM1854">
            <v>1</v>
          </cell>
        </row>
        <row r="1855">
          <cell r="BH1855">
            <v>1</v>
          </cell>
          <cell r="BI1855">
            <v>1</v>
          </cell>
          <cell r="BJ1855">
            <v>0</v>
          </cell>
          <cell r="BK1855">
            <v>0</v>
          </cell>
          <cell r="BL1855">
            <v>1</v>
          </cell>
          <cell r="BM1855">
            <v>3</v>
          </cell>
        </row>
        <row r="1856">
          <cell r="BH1856">
            <v>1</v>
          </cell>
          <cell r="BI1856">
            <v>1</v>
          </cell>
          <cell r="BJ1856">
            <v>1</v>
          </cell>
          <cell r="BK1856">
            <v>0</v>
          </cell>
          <cell r="BL1856">
            <v>1</v>
          </cell>
          <cell r="BM1856">
            <v>4</v>
          </cell>
        </row>
        <row r="1857">
          <cell r="BH1857">
            <v>1</v>
          </cell>
          <cell r="BI1857">
            <v>1</v>
          </cell>
          <cell r="BJ1857">
            <v>0</v>
          </cell>
          <cell r="BK1857">
            <v>0</v>
          </cell>
          <cell r="BL1857">
            <v>0</v>
          </cell>
          <cell r="BM1857">
            <v>2</v>
          </cell>
        </row>
        <row r="1858">
          <cell r="BH1858">
            <v>1</v>
          </cell>
          <cell r="BI1858">
            <v>1</v>
          </cell>
          <cell r="BJ1858">
            <v>0</v>
          </cell>
          <cell r="BK1858">
            <v>0</v>
          </cell>
          <cell r="BL1858">
            <v>1</v>
          </cell>
          <cell r="BM1858">
            <v>3</v>
          </cell>
        </row>
        <row r="1859">
          <cell r="BH1859">
            <v>1</v>
          </cell>
          <cell r="BI1859">
            <v>1</v>
          </cell>
          <cell r="BJ1859">
            <v>0</v>
          </cell>
          <cell r="BK1859">
            <v>0</v>
          </cell>
          <cell r="BL1859">
            <v>0</v>
          </cell>
          <cell r="BM1859">
            <v>2</v>
          </cell>
        </row>
        <row r="1860">
          <cell r="BH1860">
            <v>1</v>
          </cell>
          <cell r="BI1860">
            <v>1</v>
          </cell>
          <cell r="BJ1860">
            <v>0</v>
          </cell>
          <cell r="BK1860">
            <v>0</v>
          </cell>
          <cell r="BL1860">
            <v>0</v>
          </cell>
          <cell r="BM1860">
            <v>2</v>
          </cell>
        </row>
        <row r="1861">
          <cell r="BH1861">
            <v>1</v>
          </cell>
          <cell r="BI1861">
            <v>1</v>
          </cell>
          <cell r="BJ1861">
            <v>0</v>
          </cell>
          <cell r="BK1861">
            <v>0</v>
          </cell>
          <cell r="BL1861">
            <v>0</v>
          </cell>
          <cell r="BM1861">
            <v>2</v>
          </cell>
        </row>
        <row r="1862">
          <cell r="BH1862">
            <v>1</v>
          </cell>
          <cell r="BI1862">
            <v>1</v>
          </cell>
          <cell r="BJ1862">
            <v>0</v>
          </cell>
          <cell r="BK1862">
            <v>0</v>
          </cell>
          <cell r="BL1862">
            <v>1</v>
          </cell>
          <cell r="BM1862">
            <v>3</v>
          </cell>
        </row>
        <row r="1863">
          <cell r="BH1863">
            <v>1</v>
          </cell>
          <cell r="BI1863">
            <v>1</v>
          </cell>
          <cell r="BJ1863">
            <v>0</v>
          </cell>
          <cell r="BK1863">
            <v>0</v>
          </cell>
          <cell r="BL1863">
            <v>1</v>
          </cell>
          <cell r="BM1863">
            <v>3</v>
          </cell>
        </row>
        <row r="1864">
          <cell r="BH1864">
            <v>1</v>
          </cell>
          <cell r="BI1864">
            <v>1</v>
          </cell>
          <cell r="BJ1864">
            <v>0</v>
          </cell>
          <cell r="BK1864">
            <v>0</v>
          </cell>
          <cell r="BL1864">
            <v>0</v>
          </cell>
          <cell r="BM1864">
            <v>2</v>
          </cell>
        </row>
        <row r="1865">
          <cell r="BH1865">
            <v>1</v>
          </cell>
          <cell r="BI1865">
            <v>1</v>
          </cell>
          <cell r="BJ1865">
            <v>0</v>
          </cell>
          <cell r="BK1865">
            <v>0</v>
          </cell>
          <cell r="BL1865">
            <v>0</v>
          </cell>
          <cell r="BM1865">
            <v>2</v>
          </cell>
        </row>
        <row r="1866">
          <cell r="BH1866">
            <v>1</v>
          </cell>
          <cell r="BI1866">
            <v>1</v>
          </cell>
          <cell r="BJ1866">
            <v>0</v>
          </cell>
          <cell r="BK1866">
            <v>0</v>
          </cell>
          <cell r="BL1866">
            <v>0</v>
          </cell>
          <cell r="BM1866">
            <v>2</v>
          </cell>
        </row>
        <row r="1867">
          <cell r="BH1867">
            <v>1</v>
          </cell>
          <cell r="BI1867">
            <v>1</v>
          </cell>
          <cell r="BJ1867">
            <v>0</v>
          </cell>
          <cell r="BK1867">
            <v>0</v>
          </cell>
          <cell r="BL1867">
            <v>0</v>
          </cell>
          <cell r="BM1867">
            <v>2</v>
          </cell>
        </row>
        <row r="1868">
          <cell r="BH1868">
            <v>1</v>
          </cell>
          <cell r="BI1868">
            <v>1</v>
          </cell>
          <cell r="BJ1868">
            <v>0</v>
          </cell>
          <cell r="BK1868">
            <v>0</v>
          </cell>
          <cell r="BL1868">
            <v>1</v>
          </cell>
          <cell r="BM1868">
            <v>3</v>
          </cell>
        </row>
        <row r="1869">
          <cell r="BH1869">
            <v>1</v>
          </cell>
          <cell r="BI1869">
            <v>1</v>
          </cell>
          <cell r="BJ1869">
            <v>0</v>
          </cell>
          <cell r="BK1869">
            <v>0</v>
          </cell>
          <cell r="BL1869">
            <v>1</v>
          </cell>
          <cell r="BM1869">
            <v>3</v>
          </cell>
        </row>
        <row r="1870">
          <cell r="BH1870">
            <v>1</v>
          </cell>
          <cell r="BI1870">
            <v>1</v>
          </cell>
          <cell r="BJ1870">
            <v>0</v>
          </cell>
          <cell r="BK1870">
            <v>0</v>
          </cell>
          <cell r="BL1870">
            <v>2</v>
          </cell>
          <cell r="BM1870">
            <v>4</v>
          </cell>
        </row>
        <row r="1871">
          <cell r="BH1871">
            <v>1</v>
          </cell>
          <cell r="BI1871">
            <v>1</v>
          </cell>
          <cell r="BJ1871">
            <v>0</v>
          </cell>
          <cell r="BK1871">
            <v>0</v>
          </cell>
          <cell r="BL1871">
            <v>1</v>
          </cell>
          <cell r="BM1871">
            <v>3</v>
          </cell>
        </row>
        <row r="1872">
          <cell r="BH1872">
            <v>0</v>
          </cell>
          <cell r="BI1872">
            <v>1</v>
          </cell>
          <cell r="BJ1872">
            <v>0</v>
          </cell>
          <cell r="BK1872">
            <v>0</v>
          </cell>
          <cell r="BL1872">
            <v>2</v>
          </cell>
          <cell r="BM1872">
            <v>3</v>
          </cell>
        </row>
        <row r="1873">
          <cell r="BH1873">
            <v>1</v>
          </cell>
          <cell r="BI1873">
            <v>1</v>
          </cell>
          <cell r="BJ1873">
            <v>0</v>
          </cell>
          <cell r="BK1873">
            <v>0</v>
          </cell>
          <cell r="BL1873">
            <v>1</v>
          </cell>
          <cell r="BM1873">
            <v>3</v>
          </cell>
        </row>
        <row r="1874">
          <cell r="BH1874">
            <v>1</v>
          </cell>
          <cell r="BI1874">
            <v>1</v>
          </cell>
          <cell r="BJ1874">
            <v>0</v>
          </cell>
          <cell r="BK1874">
            <v>0</v>
          </cell>
          <cell r="BL1874">
            <v>1</v>
          </cell>
          <cell r="BM1874">
            <v>3</v>
          </cell>
        </row>
        <row r="1875">
          <cell r="BH1875">
            <v>1</v>
          </cell>
          <cell r="BI1875">
            <v>1</v>
          </cell>
          <cell r="BJ1875">
            <v>0</v>
          </cell>
          <cell r="BK1875">
            <v>0</v>
          </cell>
          <cell r="BL1875">
            <v>1</v>
          </cell>
          <cell r="BM1875">
            <v>3</v>
          </cell>
        </row>
        <row r="1876">
          <cell r="BH1876">
            <v>1</v>
          </cell>
          <cell r="BI1876">
            <v>1</v>
          </cell>
          <cell r="BJ1876">
            <v>0</v>
          </cell>
          <cell r="BK1876">
            <v>0</v>
          </cell>
          <cell r="BL1876">
            <v>2</v>
          </cell>
          <cell r="BM1876">
            <v>4</v>
          </cell>
        </row>
        <row r="1877">
          <cell r="BH1877">
            <v>1</v>
          </cell>
          <cell r="BI1877">
            <v>1</v>
          </cell>
          <cell r="BJ1877">
            <v>0</v>
          </cell>
          <cell r="BK1877">
            <v>0</v>
          </cell>
          <cell r="BL1877">
            <v>0</v>
          </cell>
          <cell r="BM1877">
            <v>2</v>
          </cell>
        </row>
        <row r="1878">
          <cell r="BH1878">
            <v>1</v>
          </cell>
          <cell r="BI1878">
            <v>1</v>
          </cell>
          <cell r="BJ1878">
            <v>0</v>
          </cell>
          <cell r="BK1878">
            <v>0</v>
          </cell>
          <cell r="BL1878">
            <v>0</v>
          </cell>
          <cell r="BM1878">
            <v>2</v>
          </cell>
        </row>
        <row r="1879">
          <cell r="BH1879">
            <v>1</v>
          </cell>
          <cell r="BI1879">
            <v>1</v>
          </cell>
          <cell r="BJ1879">
            <v>0</v>
          </cell>
          <cell r="BK1879">
            <v>0</v>
          </cell>
          <cell r="BL1879">
            <v>0</v>
          </cell>
          <cell r="BM1879">
            <v>2</v>
          </cell>
        </row>
        <row r="1880">
          <cell r="BH1880">
            <v>1</v>
          </cell>
          <cell r="BI1880">
            <v>1</v>
          </cell>
          <cell r="BJ1880">
            <v>0</v>
          </cell>
          <cell r="BK1880">
            <v>0</v>
          </cell>
          <cell r="BL1880">
            <v>1</v>
          </cell>
          <cell r="BM1880">
            <v>3</v>
          </cell>
        </row>
        <row r="1881">
          <cell r="BH1881">
            <v>1</v>
          </cell>
          <cell r="BI1881">
            <v>1</v>
          </cell>
          <cell r="BJ1881">
            <v>0</v>
          </cell>
          <cell r="BK1881">
            <v>0</v>
          </cell>
          <cell r="BL1881">
            <v>0</v>
          </cell>
          <cell r="BM1881">
            <v>2</v>
          </cell>
        </row>
        <row r="1882">
          <cell r="BH1882">
            <v>1</v>
          </cell>
          <cell r="BI1882">
            <v>1</v>
          </cell>
          <cell r="BJ1882">
            <v>0</v>
          </cell>
          <cell r="BK1882">
            <v>0</v>
          </cell>
          <cell r="BL1882">
            <v>1</v>
          </cell>
          <cell r="BM1882">
            <v>3</v>
          </cell>
        </row>
        <row r="1883">
          <cell r="BH1883">
            <v>1</v>
          </cell>
          <cell r="BI1883">
            <v>1</v>
          </cell>
          <cell r="BJ1883">
            <v>0</v>
          </cell>
          <cell r="BK1883">
            <v>0</v>
          </cell>
          <cell r="BL1883">
            <v>0</v>
          </cell>
          <cell r="BM1883">
            <v>2</v>
          </cell>
        </row>
        <row r="1884">
          <cell r="BH1884">
            <v>1</v>
          </cell>
          <cell r="BI1884">
            <v>1</v>
          </cell>
          <cell r="BJ1884">
            <v>0</v>
          </cell>
          <cell r="BK1884">
            <v>0</v>
          </cell>
          <cell r="BL1884">
            <v>0</v>
          </cell>
          <cell r="BM1884">
            <v>2</v>
          </cell>
        </row>
        <row r="1885">
          <cell r="BH1885">
            <v>1</v>
          </cell>
          <cell r="BI1885">
            <v>1</v>
          </cell>
          <cell r="BJ1885">
            <v>0</v>
          </cell>
          <cell r="BK1885">
            <v>0</v>
          </cell>
          <cell r="BL1885">
            <v>0</v>
          </cell>
          <cell r="BM1885">
            <v>2</v>
          </cell>
        </row>
        <row r="1886">
          <cell r="BH1886">
            <v>1</v>
          </cell>
          <cell r="BI1886">
            <v>1</v>
          </cell>
          <cell r="BJ1886">
            <v>0</v>
          </cell>
          <cell r="BK1886">
            <v>0</v>
          </cell>
          <cell r="BL1886">
            <v>1</v>
          </cell>
          <cell r="BM1886">
            <v>3</v>
          </cell>
        </row>
        <row r="1887">
          <cell r="BH1887">
            <v>1</v>
          </cell>
          <cell r="BI1887">
            <v>1</v>
          </cell>
          <cell r="BJ1887">
            <v>1</v>
          </cell>
          <cell r="BK1887">
            <v>0</v>
          </cell>
          <cell r="BL1887">
            <v>0</v>
          </cell>
          <cell r="BM1887">
            <v>3</v>
          </cell>
        </row>
        <row r="1888">
          <cell r="BH1888">
            <v>1</v>
          </cell>
          <cell r="BI1888">
            <v>1</v>
          </cell>
          <cell r="BJ1888">
            <v>0</v>
          </cell>
          <cell r="BK1888">
            <v>0</v>
          </cell>
          <cell r="BL1888">
            <v>0</v>
          </cell>
          <cell r="BM1888">
            <v>2</v>
          </cell>
        </row>
        <row r="1889">
          <cell r="BH1889">
            <v>1</v>
          </cell>
          <cell r="BI1889">
            <v>1</v>
          </cell>
          <cell r="BJ1889">
            <v>0</v>
          </cell>
          <cell r="BK1889">
            <v>0</v>
          </cell>
          <cell r="BL1889">
            <v>1</v>
          </cell>
          <cell r="BM1889">
            <v>3</v>
          </cell>
        </row>
        <row r="1890">
          <cell r="BH1890">
            <v>1</v>
          </cell>
          <cell r="BI1890">
            <v>1</v>
          </cell>
          <cell r="BJ1890">
            <v>0</v>
          </cell>
          <cell r="BK1890">
            <v>0</v>
          </cell>
          <cell r="BL1890">
            <v>2</v>
          </cell>
          <cell r="BM1890">
            <v>4</v>
          </cell>
        </row>
        <row r="1891">
          <cell r="BH1891">
            <v>1</v>
          </cell>
          <cell r="BI1891">
            <v>1</v>
          </cell>
          <cell r="BJ1891">
            <v>1</v>
          </cell>
          <cell r="BK1891">
            <v>0</v>
          </cell>
          <cell r="BL1891">
            <v>0</v>
          </cell>
          <cell r="BM1891">
            <v>3</v>
          </cell>
        </row>
        <row r="1892">
          <cell r="BH1892">
            <v>0</v>
          </cell>
          <cell r="BI1892">
            <v>0</v>
          </cell>
          <cell r="BJ1892">
            <v>0</v>
          </cell>
          <cell r="BK1892">
            <v>0</v>
          </cell>
          <cell r="BL1892">
            <v>0</v>
          </cell>
          <cell r="BM1892">
            <v>0</v>
          </cell>
        </row>
        <row r="1893">
          <cell r="BH1893">
            <v>1</v>
          </cell>
          <cell r="BI1893">
            <v>1</v>
          </cell>
          <cell r="BJ1893">
            <v>1</v>
          </cell>
          <cell r="BK1893">
            <v>0</v>
          </cell>
          <cell r="BL1893">
            <v>0</v>
          </cell>
          <cell r="BM1893">
            <v>3</v>
          </cell>
        </row>
        <row r="1894">
          <cell r="BH1894">
            <v>1</v>
          </cell>
          <cell r="BI1894">
            <v>1</v>
          </cell>
          <cell r="BJ1894">
            <v>0</v>
          </cell>
          <cell r="BK1894">
            <v>0</v>
          </cell>
          <cell r="BL1894">
            <v>1</v>
          </cell>
          <cell r="BM1894">
            <v>3</v>
          </cell>
        </row>
        <row r="1895">
          <cell r="BH1895">
            <v>1</v>
          </cell>
          <cell r="BI1895">
            <v>1</v>
          </cell>
          <cell r="BJ1895">
            <v>0</v>
          </cell>
          <cell r="BK1895">
            <v>0</v>
          </cell>
          <cell r="BL1895">
            <v>0</v>
          </cell>
          <cell r="BM1895">
            <v>2</v>
          </cell>
        </row>
        <row r="1896">
          <cell r="BH1896">
            <v>1</v>
          </cell>
          <cell r="BI1896">
            <v>1</v>
          </cell>
          <cell r="BJ1896">
            <v>1</v>
          </cell>
          <cell r="BK1896">
            <v>0</v>
          </cell>
          <cell r="BL1896">
            <v>1</v>
          </cell>
          <cell r="BM1896">
            <v>4</v>
          </cell>
        </row>
        <row r="1897">
          <cell r="BH1897">
            <v>1</v>
          </cell>
          <cell r="BI1897">
            <v>1</v>
          </cell>
          <cell r="BJ1897">
            <v>0</v>
          </cell>
          <cell r="BK1897">
            <v>0</v>
          </cell>
          <cell r="BL1897">
            <v>0</v>
          </cell>
          <cell r="BM1897">
            <v>2</v>
          </cell>
        </row>
        <row r="1898">
          <cell r="BH1898">
            <v>1</v>
          </cell>
          <cell r="BI1898">
            <v>1</v>
          </cell>
          <cell r="BJ1898">
            <v>0</v>
          </cell>
          <cell r="BK1898">
            <v>0</v>
          </cell>
          <cell r="BL1898">
            <v>1</v>
          </cell>
          <cell r="BM1898">
            <v>3</v>
          </cell>
        </row>
        <row r="1899">
          <cell r="BH1899">
            <v>1</v>
          </cell>
          <cell r="BI1899">
            <v>1</v>
          </cell>
          <cell r="BJ1899">
            <v>0</v>
          </cell>
          <cell r="BK1899">
            <v>0</v>
          </cell>
          <cell r="BL1899">
            <v>0</v>
          </cell>
          <cell r="BM1899">
            <v>2</v>
          </cell>
        </row>
        <row r="1900">
          <cell r="BH1900">
            <v>1</v>
          </cell>
          <cell r="BI1900">
            <v>1</v>
          </cell>
          <cell r="BJ1900">
            <v>0</v>
          </cell>
          <cell r="BK1900">
            <v>0</v>
          </cell>
          <cell r="BL1900">
            <v>0</v>
          </cell>
          <cell r="BM1900">
            <v>2</v>
          </cell>
        </row>
        <row r="1901">
          <cell r="BH1901">
            <v>1</v>
          </cell>
          <cell r="BI1901">
            <v>1</v>
          </cell>
          <cell r="BJ1901">
            <v>0</v>
          </cell>
          <cell r="BK1901">
            <v>0</v>
          </cell>
          <cell r="BL1901">
            <v>0</v>
          </cell>
          <cell r="BM1901">
            <v>2</v>
          </cell>
        </row>
        <row r="1902">
          <cell r="BH1902">
            <v>1</v>
          </cell>
          <cell r="BI1902">
            <v>0</v>
          </cell>
          <cell r="BJ1902">
            <v>0</v>
          </cell>
          <cell r="BK1902">
            <v>0</v>
          </cell>
          <cell r="BL1902">
            <v>1</v>
          </cell>
          <cell r="BM1902">
            <v>2</v>
          </cell>
        </row>
        <row r="1903">
          <cell r="BH1903">
            <v>1</v>
          </cell>
          <cell r="BI1903">
            <v>1</v>
          </cell>
          <cell r="BJ1903">
            <v>0</v>
          </cell>
          <cell r="BK1903">
            <v>0</v>
          </cell>
          <cell r="BL1903">
            <v>0</v>
          </cell>
          <cell r="BM1903">
            <v>2</v>
          </cell>
        </row>
        <row r="1904">
          <cell r="BH1904">
            <v>1</v>
          </cell>
          <cell r="BI1904">
            <v>1</v>
          </cell>
          <cell r="BJ1904">
            <v>0</v>
          </cell>
          <cell r="BK1904">
            <v>0</v>
          </cell>
          <cell r="BL1904">
            <v>1</v>
          </cell>
          <cell r="BM1904">
            <v>3</v>
          </cell>
        </row>
        <row r="1905">
          <cell r="BH1905">
            <v>1</v>
          </cell>
          <cell r="BI1905">
            <v>1</v>
          </cell>
          <cell r="BJ1905">
            <v>0</v>
          </cell>
          <cell r="BK1905">
            <v>0</v>
          </cell>
          <cell r="BL1905">
            <v>1</v>
          </cell>
          <cell r="BM1905">
            <v>3</v>
          </cell>
        </row>
        <row r="1906">
          <cell r="BH1906">
            <v>1</v>
          </cell>
          <cell r="BI1906">
            <v>1</v>
          </cell>
          <cell r="BJ1906">
            <v>0</v>
          </cell>
          <cell r="BK1906">
            <v>0</v>
          </cell>
          <cell r="BL1906">
            <v>2</v>
          </cell>
          <cell r="BM1906">
            <v>4</v>
          </cell>
        </row>
        <row r="1907">
          <cell r="BH1907">
            <v>1</v>
          </cell>
          <cell r="BI1907">
            <v>1</v>
          </cell>
          <cell r="BJ1907">
            <v>0</v>
          </cell>
          <cell r="BK1907">
            <v>0</v>
          </cell>
          <cell r="BL1907">
            <v>1</v>
          </cell>
          <cell r="BM1907">
            <v>3</v>
          </cell>
        </row>
        <row r="1908">
          <cell r="BH1908">
            <v>1</v>
          </cell>
          <cell r="BI1908">
            <v>1</v>
          </cell>
          <cell r="BJ1908">
            <v>0</v>
          </cell>
          <cell r="BK1908">
            <v>0</v>
          </cell>
          <cell r="BL1908">
            <v>1</v>
          </cell>
          <cell r="BM1908">
            <v>3</v>
          </cell>
        </row>
        <row r="1909">
          <cell r="BH1909">
            <v>0</v>
          </cell>
          <cell r="BI1909">
            <v>1</v>
          </cell>
          <cell r="BJ1909">
            <v>0</v>
          </cell>
          <cell r="BK1909">
            <v>0</v>
          </cell>
          <cell r="BL1909">
            <v>0</v>
          </cell>
          <cell r="BM1909">
            <v>1</v>
          </cell>
        </row>
        <row r="1910">
          <cell r="BH1910">
            <v>1</v>
          </cell>
          <cell r="BI1910">
            <v>1</v>
          </cell>
          <cell r="BJ1910">
            <v>0</v>
          </cell>
          <cell r="BK1910">
            <v>0</v>
          </cell>
          <cell r="BL1910">
            <v>0</v>
          </cell>
          <cell r="BM1910">
            <v>2</v>
          </cell>
        </row>
        <row r="1911">
          <cell r="BH1911">
            <v>1</v>
          </cell>
          <cell r="BI1911">
            <v>1</v>
          </cell>
          <cell r="BJ1911">
            <v>0</v>
          </cell>
          <cell r="BK1911">
            <v>0</v>
          </cell>
          <cell r="BL1911">
            <v>0</v>
          </cell>
          <cell r="BM1911">
            <v>2</v>
          </cell>
        </row>
        <row r="1912">
          <cell r="BH1912">
            <v>1</v>
          </cell>
          <cell r="BI1912">
            <v>1</v>
          </cell>
          <cell r="BJ1912">
            <v>0</v>
          </cell>
          <cell r="BK1912">
            <v>0</v>
          </cell>
          <cell r="BL1912">
            <v>0</v>
          </cell>
          <cell r="BM1912">
            <v>2</v>
          </cell>
        </row>
        <row r="1913">
          <cell r="BH1913">
            <v>1</v>
          </cell>
          <cell r="BI1913">
            <v>1</v>
          </cell>
          <cell r="BJ1913">
            <v>0</v>
          </cell>
          <cell r="BK1913">
            <v>0</v>
          </cell>
          <cell r="BL1913">
            <v>1</v>
          </cell>
          <cell r="BM1913">
            <v>3</v>
          </cell>
        </row>
        <row r="1914">
          <cell r="BH1914">
            <v>1</v>
          </cell>
          <cell r="BI1914">
            <v>1</v>
          </cell>
          <cell r="BJ1914">
            <v>0</v>
          </cell>
          <cell r="BK1914">
            <v>0</v>
          </cell>
          <cell r="BL1914">
            <v>1</v>
          </cell>
          <cell r="BM1914">
            <v>3</v>
          </cell>
        </row>
        <row r="1915">
          <cell r="BH1915">
            <v>1</v>
          </cell>
          <cell r="BI1915">
            <v>1</v>
          </cell>
          <cell r="BJ1915">
            <v>0</v>
          </cell>
          <cell r="BK1915">
            <v>0</v>
          </cell>
          <cell r="BL1915">
            <v>1</v>
          </cell>
          <cell r="BM1915">
            <v>3</v>
          </cell>
        </row>
        <row r="1916">
          <cell r="BH1916">
            <v>1</v>
          </cell>
          <cell r="BI1916">
            <v>1</v>
          </cell>
          <cell r="BJ1916">
            <v>0</v>
          </cell>
          <cell r="BK1916">
            <v>0</v>
          </cell>
          <cell r="BL1916">
            <v>0</v>
          </cell>
          <cell r="BM1916">
            <v>2</v>
          </cell>
        </row>
        <row r="1917">
          <cell r="BH1917">
            <v>1</v>
          </cell>
          <cell r="BI1917">
            <v>1</v>
          </cell>
          <cell r="BJ1917">
            <v>0</v>
          </cell>
          <cell r="BK1917">
            <v>0</v>
          </cell>
          <cell r="BL1917">
            <v>0</v>
          </cell>
          <cell r="BM1917">
            <v>2</v>
          </cell>
        </row>
        <row r="1918">
          <cell r="BH1918">
            <v>1</v>
          </cell>
          <cell r="BI1918">
            <v>1</v>
          </cell>
          <cell r="BJ1918">
            <v>0</v>
          </cell>
          <cell r="BK1918">
            <v>0</v>
          </cell>
          <cell r="BL1918">
            <v>0</v>
          </cell>
          <cell r="BM1918">
            <v>2</v>
          </cell>
        </row>
        <row r="1919">
          <cell r="BH1919">
            <v>1</v>
          </cell>
          <cell r="BI1919">
            <v>1</v>
          </cell>
          <cell r="BJ1919">
            <v>0</v>
          </cell>
          <cell r="BK1919">
            <v>0</v>
          </cell>
          <cell r="BL1919">
            <v>1</v>
          </cell>
          <cell r="BM1919">
            <v>3</v>
          </cell>
        </row>
        <row r="1920">
          <cell r="BH1920">
            <v>1</v>
          </cell>
          <cell r="BI1920">
            <v>1</v>
          </cell>
          <cell r="BJ1920">
            <v>0</v>
          </cell>
          <cell r="BK1920">
            <v>0</v>
          </cell>
          <cell r="BL1920">
            <v>1</v>
          </cell>
          <cell r="BM1920">
            <v>3</v>
          </cell>
        </row>
        <row r="1921">
          <cell r="BH1921">
            <v>1</v>
          </cell>
          <cell r="BI1921">
            <v>1</v>
          </cell>
          <cell r="BJ1921">
            <v>0</v>
          </cell>
          <cell r="BK1921">
            <v>0</v>
          </cell>
          <cell r="BL1921">
            <v>2</v>
          </cell>
          <cell r="BM1921">
            <v>4</v>
          </cell>
        </row>
        <row r="1922">
          <cell r="BH1922">
            <v>1</v>
          </cell>
          <cell r="BI1922">
            <v>1</v>
          </cell>
          <cell r="BJ1922">
            <v>0</v>
          </cell>
          <cell r="BK1922">
            <v>0</v>
          </cell>
          <cell r="BL1922">
            <v>1</v>
          </cell>
          <cell r="BM1922">
            <v>3</v>
          </cell>
        </row>
        <row r="1923">
          <cell r="BH1923">
            <v>1</v>
          </cell>
          <cell r="BI1923">
            <v>1</v>
          </cell>
          <cell r="BJ1923">
            <v>0</v>
          </cell>
          <cell r="BK1923">
            <v>0</v>
          </cell>
          <cell r="BL1923">
            <v>1</v>
          </cell>
          <cell r="BM1923">
            <v>3</v>
          </cell>
        </row>
        <row r="1924">
          <cell r="BH1924">
            <v>1</v>
          </cell>
          <cell r="BI1924">
            <v>1</v>
          </cell>
          <cell r="BJ1924">
            <v>0</v>
          </cell>
          <cell r="BK1924">
            <v>0</v>
          </cell>
          <cell r="BL1924">
            <v>1</v>
          </cell>
          <cell r="BM1924">
            <v>3</v>
          </cell>
        </row>
        <row r="1925">
          <cell r="BH1925">
            <v>1</v>
          </cell>
          <cell r="BI1925">
            <v>1</v>
          </cell>
          <cell r="BJ1925">
            <v>0</v>
          </cell>
          <cell r="BK1925">
            <v>0</v>
          </cell>
          <cell r="BL1925">
            <v>0</v>
          </cell>
          <cell r="BM1925">
            <v>2</v>
          </cell>
        </row>
        <row r="1926">
          <cell r="BH1926">
            <v>1</v>
          </cell>
          <cell r="BI1926">
            <v>1</v>
          </cell>
          <cell r="BJ1926">
            <v>0</v>
          </cell>
          <cell r="BK1926">
            <v>0</v>
          </cell>
          <cell r="BL1926">
            <v>1</v>
          </cell>
          <cell r="BM1926">
            <v>3</v>
          </cell>
        </row>
        <row r="1927">
          <cell r="BH1927">
            <v>1</v>
          </cell>
          <cell r="BI1927">
            <v>1</v>
          </cell>
          <cell r="BJ1927">
            <v>1</v>
          </cell>
          <cell r="BK1927">
            <v>0</v>
          </cell>
          <cell r="BL1927">
            <v>0</v>
          </cell>
          <cell r="BM1927">
            <v>3</v>
          </cell>
        </row>
        <row r="1928">
          <cell r="BH1928">
            <v>1</v>
          </cell>
          <cell r="BI1928">
            <v>1</v>
          </cell>
          <cell r="BJ1928">
            <v>0</v>
          </cell>
          <cell r="BK1928">
            <v>0</v>
          </cell>
          <cell r="BL1928">
            <v>0</v>
          </cell>
          <cell r="BM1928">
            <v>2</v>
          </cell>
        </row>
        <row r="1929">
          <cell r="BH1929">
            <v>1</v>
          </cell>
          <cell r="BI1929">
            <v>1</v>
          </cell>
          <cell r="BJ1929">
            <v>1</v>
          </cell>
          <cell r="BK1929">
            <v>0</v>
          </cell>
          <cell r="BL1929">
            <v>0</v>
          </cell>
          <cell r="BM1929">
            <v>3</v>
          </cell>
        </row>
        <row r="1930">
          <cell r="BH1930">
            <v>1</v>
          </cell>
          <cell r="BI1930">
            <v>1</v>
          </cell>
          <cell r="BJ1930">
            <v>0</v>
          </cell>
          <cell r="BK1930">
            <v>0</v>
          </cell>
          <cell r="BL1930">
            <v>0</v>
          </cell>
          <cell r="BM1930">
            <v>2</v>
          </cell>
        </row>
        <row r="1931">
          <cell r="BH1931">
            <v>1</v>
          </cell>
          <cell r="BI1931">
            <v>1</v>
          </cell>
          <cell r="BJ1931">
            <v>0</v>
          </cell>
          <cell r="BK1931">
            <v>0</v>
          </cell>
          <cell r="BL1931">
            <v>0</v>
          </cell>
          <cell r="BM1931">
            <v>2</v>
          </cell>
        </row>
        <row r="1932">
          <cell r="BH1932">
            <v>1</v>
          </cell>
          <cell r="BI1932">
            <v>1</v>
          </cell>
          <cell r="BJ1932">
            <v>0</v>
          </cell>
          <cell r="BK1932">
            <v>0</v>
          </cell>
          <cell r="BL1932">
            <v>1</v>
          </cell>
          <cell r="BM1932">
            <v>3</v>
          </cell>
        </row>
        <row r="1933">
          <cell r="BH1933">
            <v>1</v>
          </cell>
          <cell r="BI1933">
            <v>1</v>
          </cell>
          <cell r="BJ1933">
            <v>1</v>
          </cell>
          <cell r="BK1933">
            <v>0</v>
          </cell>
          <cell r="BL1933">
            <v>1</v>
          </cell>
          <cell r="BM1933">
            <v>4</v>
          </cell>
        </row>
        <row r="1934">
          <cell r="BH1934">
            <v>0</v>
          </cell>
          <cell r="BI1934">
            <v>1</v>
          </cell>
          <cell r="BJ1934">
            <v>0</v>
          </cell>
          <cell r="BK1934">
            <v>0</v>
          </cell>
          <cell r="BL1934">
            <v>0</v>
          </cell>
          <cell r="BM1934">
            <v>1</v>
          </cell>
        </row>
        <row r="1935">
          <cell r="BH1935">
            <v>1</v>
          </cell>
          <cell r="BI1935">
            <v>1</v>
          </cell>
          <cell r="BJ1935">
            <v>0</v>
          </cell>
          <cell r="BK1935">
            <v>0</v>
          </cell>
          <cell r="BL1935">
            <v>1</v>
          </cell>
          <cell r="BM1935">
            <v>3</v>
          </cell>
        </row>
        <row r="1936">
          <cell r="BH1936">
            <v>1</v>
          </cell>
          <cell r="BI1936">
            <v>1</v>
          </cell>
          <cell r="BJ1936">
            <v>0</v>
          </cell>
          <cell r="BK1936">
            <v>0</v>
          </cell>
          <cell r="BL1936">
            <v>0</v>
          </cell>
          <cell r="BM1936">
            <v>2</v>
          </cell>
        </row>
        <row r="1937">
          <cell r="BH1937">
            <v>1</v>
          </cell>
          <cell r="BI1937">
            <v>1</v>
          </cell>
          <cell r="BJ1937">
            <v>0</v>
          </cell>
          <cell r="BK1937">
            <v>0</v>
          </cell>
          <cell r="BL1937">
            <v>0</v>
          </cell>
          <cell r="BM1937">
            <v>2</v>
          </cell>
        </row>
        <row r="1938">
          <cell r="BH1938">
            <v>1</v>
          </cell>
          <cell r="BI1938">
            <v>1</v>
          </cell>
          <cell r="BJ1938">
            <v>0</v>
          </cell>
          <cell r="BK1938">
            <v>0</v>
          </cell>
          <cell r="BL1938">
            <v>0</v>
          </cell>
          <cell r="BM1938">
            <v>2</v>
          </cell>
        </row>
        <row r="1939">
          <cell r="BH1939">
            <v>1</v>
          </cell>
          <cell r="BI1939">
            <v>0</v>
          </cell>
          <cell r="BJ1939">
            <v>0</v>
          </cell>
          <cell r="BK1939">
            <v>0</v>
          </cell>
          <cell r="BL1939">
            <v>1</v>
          </cell>
          <cell r="BM1939">
            <v>2</v>
          </cell>
        </row>
        <row r="1940">
          <cell r="BH1940">
            <v>1</v>
          </cell>
          <cell r="BI1940">
            <v>1</v>
          </cell>
          <cell r="BJ1940">
            <v>0</v>
          </cell>
          <cell r="BK1940">
            <v>0</v>
          </cell>
          <cell r="BL1940">
            <v>1</v>
          </cell>
          <cell r="BM1940">
            <v>3</v>
          </cell>
        </row>
        <row r="1941">
          <cell r="BH1941">
            <v>1</v>
          </cell>
          <cell r="BI1941">
            <v>1</v>
          </cell>
          <cell r="BJ1941">
            <v>0</v>
          </cell>
          <cell r="BK1941">
            <v>0</v>
          </cell>
          <cell r="BL1941">
            <v>0</v>
          </cell>
          <cell r="BM1941">
            <v>2</v>
          </cell>
        </row>
        <row r="1942">
          <cell r="BH1942">
            <v>1</v>
          </cell>
          <cell r="BI1942">
            <v>1</v>
          </cell>
          <cell r="BJ1942">
            <v>0</v>
          </cell>
          <cell r="BK1942">
            <v>0</v>
          </cell>
          <cell r="BL1942">
            <v>0</v>
          </cell>
          <cell r="BM1942">
            <v>2</v>
          </cell>
        </row>
        <row r="1943">
          <cell r="BH1943">
            <v>1</v>
          </cell>
          <cell r="BI1943">
            <v>1</v>
          </cell>
          <cell r="BJ1943">
            <v>1</v>
          </cell>
          <cell r="BK1943">
            <v>0</v>
          </cell>
          <cell r="BL1943">
            <v>0</v>
          </cell>
          <cell r="BM1943">
            <v>3</v>
          </cell>
        </row>
        <row r="1944">
          <cell r="BH1944">
            <v>1</v>
          </cell>
          <cell r="BI1944">
            <v>1</v>
          </cell>
          <cell r="BJ1944">
            <v>0</v>
          </cell>
          <cell r="BK1944">
            <v>0</v>
          </cell>
          <cell r="BL1944">
            <v>1</v>
          </cell>
          <cell r="BM1944">
            <v>3</v>
          </cell>
        </row>
        <row r="1945">
          <cell r="BH1945">
            <v>1</v>
          </cell>
          <cell r="BI1945">
            <v>1</v>
          </cell>
          <cell r="BJ1945">
            <v>0</v>
          </cell>
          <cell r="BK1945">
            <v>0</v>
          </cell>
          <cell r="BL1945">
            <v>1</v>
          </cell>
          <cell r="BM1945">
            <v>3</v>
          </cell>
        </row>
        <row r="1946">
          <cell r="BH1946">
            <v>1</v>
          </cell>
          <cell r="BI1946">
            <v>1</v>
          </cell>
          <cell r="BJ1946">
            <v>0</v>
          </cell>
          <cell r="BK1946">
            <v>0</v>
          </cell>
          <cell r="BL1946">
            <v>0</v>
          </cell>
          <cell r="BM1946">
            <v>2</v>
          </cell>
        </row>
        <row r="1947">
          <cell r="BH1947">
            <v>1</v>
          </cell>
          <cell r="BI1947">
            <v>1</v>
          </cell>
          <cell r="BJ1947">
            <v>1</v>
          </cell>
          <cell r="BK1947">
            <v>0</v>
          </cell>
          <cell r="BL1947">
            <v>0</v>
          </cell>
          <cell r="BM1947">
            <v>3</v>
          </cell>
        </row>
        <row r="1948">
          <cell r="BH1948">
            <v>1</v>
          </cell>
          <cell r="BI1948">
            <v>1</v>
          </cell>
          <cell r="BJ1948">
            <v>0</v>
          </cell>
          <cell r="BK1948">
            <v>0</v>
          </cell>
          <cell r="BL1948">
            <v>1</v>
          </cell>
          <cell r="BM1948">
            <v>3</v>
          </cell>
        </row>
        <row r="1949">
          <cell r="BH1949">
            <v>1</v>
          </cell>
          <cell r="BI1949">
            <v>1</v>
          </cell>
          <cell r="BJ1949">
            <v>0</v>
          </cell>
          <cell r="BK1949">
            <v>0</v>
          </cell>
          <cell r="BL1949">
            <v>0</v>
          </cell>
          <cell r="BM1949">
            <v>2</v>
          </cell>
        </row>
        <row r="1950">
          <cell r="BH1950">
            <v>1</v>
          </cell>
          <cell r="BI1950">
            <v>1</v>
          </cell>
          <cell r="BJ1950">
            <v>0</v>
          </cell>
          <cell r="BK1950">
            <v>0</v>
          </cell>
          <cell r="BL1950">
            <v>1</v>
          </cell>
          <cell r="BM1950">
            <v>3</v>
          </cell>
        </row>
        <row r="1951">
          <cell r="BH1951">
            <v>1</v>
          </cell>
          <cell r="BI1951">
            <v>1</v>
          </cell>
          <cell r="BJ1951">
            <v>0</v>
          </cell>
          <cell r="BK1951">
            <v>0</v>
          </cell>
          <cell r="BL1951">
            <v>0</v>
          </cell>
          <cell r="BM1951">
            <v>2</v>
          </cell>
        </row>
        <row r="1952">
          <cell r="BH1952">
            <v>1</v>
          </cell>
          <cell r="BI1952">
            <v>1</v>
          </cell>
          <cell r="BJ1952">
            <v>0</v>
          </cell>
          <cell r="BK1952">
            <v>0</v>
          </cell>
          <cell r="BL1952">
            <v>0</v>
          </cell>
          <cell r="BM1952">
            <v>2</v>
          </cell>
        </row>
        <row r="1953">
          <cell r="BH1953">
            <v>1</v>
          </cell>
          <cell r="BI1953">
            <v>1</v>
          </cell>
          <cell r="BJ1953">
            <v>0</v>
          </cell>
          <cell r="BK1953">
            <v>0</v>
          </cell>
          <cell r="BL1953">
            <v>1</v>
          </cell>
          <cell r="BM1953">
            <v>3</v>
          </cell>
        </row>
        <row r="1954">
          <cell r="BH1954">
            <v>1</v>
          </cell>
          <cell r="BI1954">
            <v>1</v>
          </cell>
          <cell r="BJ1954">
            <v>1</v>
          </cell>
          <cell r="BK1954">
            <v>0</v>
          </cell>
          <cell r="BL1954">
            <v>0</v>
          </cell>
          <cell r="BM1954">
            <v>3</v>
          </cell>
        </row>
        <row r="1955">
          <cell r="BH1955">
            <v>1</v>
          </cell>
          <cell r="BI1955">
            <v>1</v>
          </cell>
          <cell r="BJ1955">
            <v>0</v>
          </cell>
          <cell r="BK1955">
            <v>0</v>
          </cell>
          <cell r="BL1955">
            <v>0</v>
          </cell>
          <cell r="BM1955">
            <v>2</v>
          </cell>
        </row>
        <row r="1956">
          <cell r="BH1956">
            <v>0</v>
          </cell>
          <cell r="BI1956">
            <v>0</v>
          </cell>
          <cell r="BJ1956">
            <v>0</v>
          </cell>
          <cell r="BK1956">
            <v>0</v>
          </cell>
          <cell r="BL1956">
            <v>0</v>
          </cell>
          <cell r="BM1956">
            <v>0</v>
          </cell>
        </row>
        <row r="1957">
          <cell r="BH1957">
            <v>1</v>
          </cell>
          <cell r="BI1957">
            <v>1</v>
          </cell>
          <cell r="BJ1957">
            <v>0</v>
          </cell>
          <cell r="BK1957">
            <v>0</v>
          </cell>
          <cell r="BL1957">
            <v>0</v>
          </cell>
          <cell r="BM1957">
            <v>2</v>
          </cell>
        </row>
        <row r="1958">
          <cell r="BH1958">
            <v>1</v>
          </cell>
          <cell r="BI1958">
            <v>1</v>
          </cell>
          <cell r="BJ1958">
            <v>0</v>
          </cell>
          <cell r="BK1958">
            <v>0</v>
          </cell>
          <cell r="BL1958">
            <v>1</v>
          </cell>
          <cell r="BM1958">
            <v>3</v>
          </cell>
        </row>
        <row r="1959">
          <cell r="BH1959">
            <v>1</v>
          </cell>
          <cell r="BI1959">
            <v>1</v>
          </cell>
          <cell r="BJ1959">
            <v>0</v>
          </cell>
          <cell r="BK1959">
            <v>0</v>
          </cell>
          <cell r="BL1959">
            <v>1</v>
          </cell>
          <cell r="BM1959">
            <v>3</v>
          </cell>
        </row>
        <row r="1960">
          <cell r="BH1960">
            <v>1</v>
          </cell>
          <cell r="BI1960">
            <v>1</v>
          </cell>
          <cell r="BJ1960">
            <v>0</v>
          </cell>
          <cell r="BK1960">
            <v>0</v>
          </cell>
          <cell r="BL1960">
            <v>0</v>
          </cell>
          <cell r="BM1960">
            <v>2</v>
          </cell>
        </row>
        <row r="1961">
          <cell r="BH1961">
            <v>0</v>
          </cell>
          <cell r="BI1961">
            <v>0</v>
          </cell>
          <cell r="BJ1961">
            <v>0</v>
          </cell>
          <cell r="BK1961">
            <v>0</v>
          </cell>
          <cell r="BL1961">
            <v>0</v>
          </cell>
          <cell r="BM1961">
            <v>0</v>
          </cell>
        </row>
        <row r="1962">
          <cell r="BH1962">
            <v>1</v>
          </cell>
          <cell r="BI1962">
            <v>1</v>
          </cell>
          <cell r="BJ1962">
            <v>0</v>
          </cell>
          <cell r="BK1962">
            <v>0</v>
          </cell>
          <cell r="BL1962">
            <v>1</v>
          </cell>
          <cell r="BM1962">
            <v>3</v>
          </cell>
        </row>
        <row r="1963">
          <cell r="BH1963">
            <v>0</v>
          </cell>
          <cell r="BI1963">
            <v>0</v>
          </cell>
          <cell r="BJ1963">
            <v>0</v>
          </cell>
          <cell r="BK1963">
            <v>0</v>
          </cell>
          <cell r="BL1963">
            <v>0</v>
          </cell>
          <cell r="BM1963">
            <v>0</v>
          </cell>
        </row>
        <row r="1964">
          <cell r="BH1964">
            <v>0</v>
          </cell>
          <cell r="BI1964">
            <v>0</v>
          </cell>
          <cell r="BJ1964">
            <v>0</v>
          </cell>
          <cell r="BK1964">
            <v>0</v>
          </cell>
          <cell r="BL1964">
            <v>0</v>
          </cell>
          <cell r="BM1964">
            <v>0</v>
          </cell>
        </row>
        <row r="1965">
          <cell r="BH1965">
            <v>0</v>
          </cell>
          <cell r="BI1965">
            <v>0</v>
          </cell>
          <cell r="BJ1965">
            <v>0</v>
          </cell>
          <cell r="BK1965">
            <v>0</v>
          </cell>
          <cell r="BL1965">
            <v>0</v>
          </cell>
          <cell r="BM1965">
            <v>0</v>
          </cell>
        </row>
        <row r="1966">
          <cell r="BH1966">
            <v>1</v>
          </cell>
          <cell r="BI1966">
            <v>1</v>
          </cell>
          <cell r="BJ1966">
            <v>0</v>
          </cell>
          <cell r="BK1966">
            <v>0</v>
          </cell>
          <cell r="BL1966">
            <v>0</v>
          </cell>
          <cell r="BM1966">
            <v>2</v>
          </cell>
        </row>
        <row r="1967">
          <cell r="BH1967">
            <v>1</v>
          </cell>
          <cell r="BI1967">
            <v>1</v>
          </cell>
          <cell r="BJ1967">
            <v>0</v>
          </cell>
          <cell r="BK1967">
            <v>0</v>
          </cell>
          <cell r="BL1967">
            <v>1</v>
          </cell>
          <cell r="BM1967">
            <v>3</v>
          </cell>
        </row>
        <row r="1968">
          <cell r="BH1968">
            <v>1</v>
          </cell>
          <cell r="BI1968">
            <v>1</v>
          </cell>
          <cell r="BJ1968">
            <v>0</v>
          </cell>
          <cell r="BK1968">
            <v>0</v>
          </cell>
          <cell r="BL1968">
            <v>0</v>
          </cell>
          <cell r="BM1968">
            <v>2</v>
          </cell>
        </row>
        <row r="1969">
          <cell r="BH1969">
            <v>1</v>
          </cell>
          <cell r="BI1969">
            <v>1</v>
          </cell>
          <cell r="BJ1969">
            <v>0</v>
          </cell>
          <cell r="BK1969">
            <v>0</v>
          </cell>
          <cell r="BL1969">
            <v>1</v>
          </cell>
          <cell r="BM1969">
            <v>3</v>
          </cell>
        </row>
        <row r="1970">
          <cell r="BH1970">
            <v>1</v>
          </cell>
          <cell r="BI1970">
            <v>0</v>
          </cell>
          <cell r="BJ1970">
            <v>0</v>
          </cell>
          <cell r="BK1970">
            <v>0</v>
          </cell>
          <cell r="BL1970">
            <v>0</v>
          </cell>
          <cell r="BM1970">
            <v>1</v>
          </cell>
        </row>
        <row r="1971">
          <cell r="BH1971">
            <v>1</v>
          </cell>
          <cell r="BI1971">
            <v>1</v>
          </cell>
          <cell r="BJ1971">
            <v>0</v>
          </cell>
          <cell r="BK1971">
            <v>0</v>
          </cell>
          <cell r="BL1971">
            <v>1</v>
          </cell>
          <cell r="BM1971">
            <v>3</v>
          </cell>
        </row>
        <row r="1972">
          <cell r="BH1972">
            <v>0</v>
          </cell>
          <cell r="BI1972">
            <v>1</v>
          </cell>
          <cell r="BJ1972">
            <v>0</v>
          </cell>
          <cell r="BK1972">
            <v>0</v>
          </cell>
          <cell r="BL1972">
            <v>2</v>
          </cell>
          <cell r="BM1972">
            <v>3</v>
          </cell>
        </row>
        <row r="1973">
          <cell r="BH1973">
            <v>1</v>
          </cell>
          <cell r="BI1973">
            <v>1</v>
          </cell>
          <cell r="BJ1973">
            <v>1</v>
          </cell>
          <cell r="BK1973">
            <v>0</v>
          </cell>
          <cell r="BL1973">
            <v>1</v>
          </cell>
          <cell r="BM1973">
            <v>4</v>
          </cell>
        </row>
        <row r="1974">
          <cell r="BH1974">
            <v>1</v>
          </cell>
          <cell r="BI1974">
            <v>1</v>
          </cell>
          <cell r="BJ1974">
            <v>0</v>
          </cell>
          <cell r="BK1974">
            <v>0</v>
          </cell>
          <cell r="BL1974">
            <v>1</v>
          </cell>
          <cell r="BM1974">
            <v>3</v>
          </cell>
        </row>
        <row r="1975">
          <cell r="BH1975">
            <v>1</v>
          </cell>
          <cell r="BI1975">
            <v>1</v>
          </cell>
          <cell r="BJ1975">
            <v>0</v>
          </cell>
          <cell r="BK1975">
            <v>0</v>
          </cell>
          <cell r="BL1975">
            <v>0</v>
          </cell>
          <cell r="BM1975">
            <v>2</v>
          </cell>
        </row>
        <row r="1976">
          <cell r="BH1976">
            <v>1</v>
          </cell>
          <cell r="BI1976">
            <v>1</v>
          </cell>
          <cell r="BJ1976">
            <v>0</v>
          </cell>
          <cell r="BK1976">
            <v>0</v>
          </cell>
          <cell r="BL1976">
            <v>1</v>
          </cell>
          <cell r="BM1976">
            <v>3</v>
          </cell>
        </row>
        <row r="1977">
          <cell r="BH1977">
            <v>1</v>
          </cell>
          <cell r="BI1977">
            <v>1</v>
          </cell>
          <cell r="BJ1977">
            <v>1</v>
          </cell>
          <cell r="BK1977">
            <v>0</v>
          </cell>
          <cell r="BL1977">
            <v>0</v>
          </cell>
          <cell r="BM1977">
            <v>3</v>
          </cell>
        </row>
        <row r="1978">
          <cell r="BH1978">
            <v>1</v>
          </cell>
          <cell r="BI1978">
            <v>1</v>
          </cell>
          <cell r="BJ1978">
            <v>0</v>
          </cell>
          <cell r="BK1978">
            <v>0</v>
          </cell>
          <cell r="BL1978">
            <v>2</v>
          </cell>
          <cell r="BM1978">
            <v>4</v>
          </cell>
        </row>
        <row r="1979">
          <cell r="BH1979">
            <v>1</v>
          </cell>
          <cell r="BI1979">
            <v>1</v>
          </cell>
          <cell r="BJ1979">
            <v>0</v>
          </cell>
          <cell r="BK1979">
            <v>0</v>
          </cell>
          <cell r="BL1979">
            <v>1</v>
          </cell>
          <cell r="BM1979">
            <v>3</v>
          </cell>
        </row>
        <row r="1980">
          <cell r="BH1980">
            <v>1</v>
          </cell>
          <cell r="BI1980">
            <v>0</v>
          </cell>
          <cell r="BJ1980">
            <v>0</v>
          </cell>
          <cell r="BK1980">
            <v>0</v>
          </cell>
          <cell r="BL1980">
            <v>0</v>
          </cell>
          <cell r="BM1980">
            <v>1</v>
          </cell>
        </row>
        <row r="1981">
          <cell r="BH1981">
            <v>1</v>
          </cell>
          <cell r="BI1981">
            <v>1</v>
          </cell>
          <cell r="BJ1981">
            <v>0</v>
          </cell>
          <cell r="BK1981">
            <v>0</v>
          </cell>
          <cell r="BL1981">
            <v>0</v>
          </cell>
          <cell r="BM1981">
            <v>2</v>
          </cell>
        </row>
        <row r="1982">
          <cell r="BH1982">
            <v>1</v>
          </cell>
          <cell r="BI1982">
            <v>1</v>
          </cell>
          <cell r="BJ1982">
            <v>0</v>
          </cell>
          <cell r="BK1982">
            <v>0</v>
          </cell>
          <cell r="BL1982">
            <v>0</v>
          </cell>
          <cell r="BM1982">
            <v>2</v>
          </cell>
        </row>
        <row r="1983">
          <cell r="BH1983">
            <v>1</v>
          </cell>
          <cell r="BI1983">
            <v>1</v>
          </cell>
          <cell r="BJ1983">
            <v>0</v>
          </cell>
          <cell r="BK1983">
            <v>0</v>
          </cell>
          <cell r="BL1983">
            <v>0</v>
          </cell>
          <cell r="BM1983">
            <v>2</v>
          </cell>
        </row>
        <row r="1984">
          <cell r="BH1984">
            <v>1</v>
          </cell>
          <cell r="BI1984">
            <v>1</v>
          </cell>
          <cell r="BJ1984">
            <v>0</v>
          </cell>
          <cell r="BK1984">
            <v>0</v>
          </cell>
          <cell r="BL1984">
            <v>0</v>
          </cell>
          <cell r="BM1984">
            <v>2</v>
          </cell>
        </row>
        <row r="1985">
          <cell r="BH1985">
            <v>0</v>
          </cell>
          <cell r="BI1985">
            <v>0</v>
          </cell>
          <cell r="BJ1985">
            <v>0</v>
          </cell>
          <cell r="BK1985">
            <v>0</v>
          </cell>
          <cell r="BL1985">
            <v>0</v>
          </cell>
          <cell r="BM1985">
            <v>0</v>
          </cell>
        </row>
        <row r="1986">
          <cell r="BH1986">
            <v>0</v>
          </cell>
          <cell r="BI1986">
            <v>0</v>
          </cell>
          <cell r="BJ1986">
            <v>0</v>
          </cell>
          <cell r="BK1986">
            <v>0</v>
          </cell>
          <cell r="BL1986">
            <v>0</v>
          </cell>
          <cell r="BM1986">
            <v>0</v>
          </cell>
        </row>
        <row r="1987">
          <cell r="BH1987">
            <v>0</v>
          </cell>
          <cell r="BI1987">
            <v>0</v>
          </cell>
          <cell r="BJ1987">
            <v>0</v>
          </cell>
          <cell r="BK1987">
            <v>0</v>
          </cell>
          <cell r="BL1987">
            <v>0</v>
          </cell>
          <cell r="BM1987">
            <v>0</v>
          </cell>
        </row>
        <row r="1988">
          <cell r="BH1988">
            <v>1</v>
          </cell>
          <cell r="BI1988">
            <v>1</v>
          </cell>
          <cell r="BJ1988">
            <v>0</v>
          </cell>
          <cell r="BK1988">
            <v>0</v>
          </cell>
          <cell r="BL1988">
            <v>0</v>
          </cell>
          <cell r="BM1988">
            <v>2</v>
          </cell>
        </row>
        <row r="1989">
          <cell r="BH1989">
            <v>1</v>
          </cell>
          <cell r="BI1989">
            <v>1</v>
          </cell>
          <cell r="BJ1989">
            <v>0</v>
          </cell>
          <cell r="BK1989">
            <v>0</v>
          </cell>
          <cell r="BL1989">
            <v>1</v>
          </cell>
          <cell r="BM1989">
            <v>3</v>
          </cell>
        </row>
        <row r="1990">
          <cell r="BH1990">
            <v>0</v>
          </cell>
          <cell r="BI1990">
            <v>0</v>
          </cell>
          <cell r="BJ1990">
            <v>0</v>
          </cell>
          <cell r="BK1990">
            <v>0</v>
          </cell>
          <cell r="BL1990">
            <v>0</v>
          </cell>
          <cell r="BM1990">
            <v>0</v>
          </cell>
        </row>
        <row r="1991">
          <cell r="BH1991">
            <v>1</v>
          </cell>
          <cell r="BI1991">
            <v>1</v>
          </cell>
          <cell r="BJ1991">
            <v>0</v>
          </cell>
          <cell r="BK1991">
            <v>0</v>
          </cell>
          <cell r="BL1991">
            <v>0</v>
          </cell>
          <cell r="BM1991">
            <v>2</v>
          </cell>
        </row>
        <row r="1992">
          <cell r="BH1992">
            <v>1</v>
          </cell>
          <cell r="BI1992">
            <v>1</v>
          </cell>
          <cell r="BJ1992">
            <v>0</v>
          </cell>
          <cell r="BK1992">
            <v>0</v>
          </cell>
          <cell r="BL1992">
            <v>1</v>
          </cell>
          <cell r="BM1992">
            <v>3</v>
          </cell>
        </row>
        <row r="1993">
          <cell r="BH1993">
            <v>1</v>
          </cell>
          <cell r="BI1993">
            <v>1</v>
          </cell>
          <cell r="BJ1993">
            <v>1</v>
          </cell>
          <cell r="BK1993">
            <v>0</v>
          </cell>
          <cell r="BL1993">
            <v>0</v>
          </cell>
          <cell r="BM1993">
            <v>3</v>
          </cell>
        </row>
        <row r="1994">
          <cell r="BH1994">
            <v>1</v>
          </cell>
          <cell r="BI1994">
            <v>1</v>
          </cell>
          <cell r="BJ1994">
            <v>0</v>
          </cell>
          <cell r="BK1994">
            <v>0</v>
          </cell>
          <cell r="BL1994">
            <v>0</v>
          </cell>
          <cell r="BM1994">
            <v>2</v>
          </cell>
        </row>
        <row r="1995">
          <cell r="BH1995">
            <v>1</v>
          </cell>
          <cell r="BI1995">
            <v>1</v>
          </cell>
          <cell r="BJ1995">
            <v>1</v>
          </cell>
          <cell r="BK1995">
            <v>0</v>
          </cell>
          <cell r="BL1995">
            <v>0</v>
          </cell>
          <cell r="BM1995">
            <v>3</v>
          </cell>
        </row>
        <row r="1996">
          <cell r="BH1996">
            <v>0</v>
          </cell>
          <cell r="BI1996">
            <v>0</v>
          </cell>
          <cell r="BJ1996">
            <v>0</v>
          </cell>
          <cell r="BK1996">
            <v>0</v>
          </cell>
          <cell r="BL1996">
            <v>0</v>
          </cell>
          <cell r="BM1996">
            <v>0</v>
          </cell>
        </row>
        <row r="1997">
          <cell r="BH1997">
            <v>1</v>
          </cell>
          <cell r="BI1997">
            <v>1</v>
          </cell>
          <cell r="BJ1997">
            <v>1</v>
          </cell>
          <cell r="BK1997">
            <v>0</v>
          </cell>
          <cell r="BL1997">
            <v>1</v>
          </cell>
          <cell r="BM1997">
            <v>4</v>
          </cell>
        </row>
        <row r="1998">
          <cell r="BH1998">
            <v>1</v>
          </cell>
          <cell r="BI1998">
            <v>1</v>
          </cell>
          <cell r="BJ1998">
            <v>0</v>
          </cell>
          <cell r="BK1998">
            <v>0</v>
          </cell>
          <cell r="BL1998">
            <v>0</v>
          </cell>
          <cell r="BM1998">
            <v>2</v>
          </cell>
        </row>
        <row r="1999">
          <cell r="BH1999">
            <v>0</v>
          </cell>
          <cell r="BI1999">
            <v>0</v>
          </cell>
          <cell r="BJ1999">
            <v>0</v>
          </cell>
          <cell r="BK1999">
            <v>0</v>
          </cell>
          <cell r="BL1999">
            <v>0</v>
          </cell>
          <cell r="BM1999">
            <v>0</v>
          </cell>
        </row>
        <row r="2000">
          <cell r="BH2000">
            <v>0</v>
          </cell>
          <cell r="BI2000">
            <v>0</v>
          </cell>
          <cell r="BJ2000">
            <v>0</v>
          </cell>
          <cell r="BK2000">
            <v>0</v>
          </cell>
          <cell r="BL2000">
            <v>0</v>
          </cell>
          <cell r="BM2000">
            <v>0</v>
          </cell>
        </row>
        <row r="2001">
          <cell r="BH2001">
            <v>1</v>
          </cell>
          <cell r="BI2001">
            <v>1</v>
          </cell>
          <cell r="BJ2001">
            <v>1</v>
          </cell>
          <cell r="BK2001">
            <v>0</v>
          </cell>
          <cell r="BL2001">
            <v>2</v>
          </cell>
          <cell r="BM2001">
            <v>5</v>
          </cell>
        </row>
        <row r="2002">
          <cell r="BH2002">
            <v>1</v>
          </cell>
          <cell r="BI2002">
            <v>1</v>
          </cell>
          <cell r="BJ2002">
            <v>0</v>
          </cell>
          <cell r="BK2002">
            <v>0</v>
          </cell>
          <cell r="BL2002">
            <v>2</v>
          </cell>
          <cell r="BM2002">
            <v>4</v>
          </cell>
        </row>
        <row r="2003">
          <cell r="BH2003">
            <v>1</v>
          </cell>
          <cell r="BI2003">
            <v>1</v>
          </cell>
          <cell r="BJ2003">
            <v>0</v>
          </cell>
          <cell r="BK2003">
            <v>0</v>
          </cell>
          <cell r="BL2003">
            <v>0</v>
          </cell>
          <cell r="BM2003">
            <v>2</v>
          </cell>
        </row>
        <row r="2004">
          <cell r="BH2004">
            <v>1</v>
          </cell>
          <cell r="BI2004">
            <v>1</v>
          </cell>
          <cell r="BJ2004">
            <v>1</v>
          </cell>
          <cell r="BK2004">
            <v>0</v>
          </cell>
          <cell r="BL2004">
            <v>0</v>
          </cell>
          <cell r="BM2004">
            <v>3</v>
          </cell>
        </row>
        <row r="2005">
          <cell r="BH2005">
            <v>1</v>
          </cell>
          <cell r="BI2005">
            <v>1</v>
          </cell>
          <cell r="BJ2005">
            <v>0</v>
          </cell>
          <cell r="BK2005">
            <v>0</v>
          </cell>
          <cell r="BL2005">
            <v>0</v>
          </cell>
          <cell r="BM2005">
            <v>2</v>
          </cell>
        </row>
        <row r="2006">
          <cell r="BH2006">
            <v>1</v>
          </cell>
          <cell r="BI2006">
            <v>1</v>
          </cell>
          <cell r="BJ2006">
            <v>0</v>
          </cell>
          <cell r="BK2006">
            <v>0</v>
          </cell>
          <cell r="BL2006">
            <v>1</v>
          </cell>
          <cell r="BM2006">
            <v>3</v>
          </cell>
        </row>
        <row r="2007">
          <cell r="BH2007">
            <v>0</v>
          </cell>
          <cell r="BI2007">
            <v>0</v>
          </cell>
          <cell r="BJ2007">
            <v>0</v>
          </cell>
          <cell r="BK2007">
            <v>0</v>
          </cell>
          <cell r="BL2007">
            <v>0</v>
          </cell>
          <cell r="BM2007">
            <v>0</v>
          </cell>
        </row>
        <row r="2008">
          <cell r="BH2008">
            <v>1</v>
          </cell>
          <cell r="BI2008">
            <v>1</v>
          </cell>
          <cell r="BJ2008">
            <v>0</v>
          </cell>
          <cell r="BK2008">
            <v>0</v>
          </cell>
          <cell r="BL2008">
            <v>0</v>
          </cell>
          <cell r="BM2008">
            <v>2</v>
          </cell>
        </row>
        <row r="2009">
          <cell r="BH2009">
            <v>1</v>
          </cell>
          <cell r="BI2009">
            <v>1</v>
          </cell>
          <cell r="BJ2009">
            <v>0</v>
          </cell>
          <cell r="BK2009">
            <v>0</v>
          </cell>
          <cell r="BL2009">
            <v>1</v>
          </cell>
          <cell r="BM2009">
            <v>3</v>
          </cell>
        </row>
        <row r="2010">
          <cell r="BH2010">
            <v>1</v>
          </cell>
          <cell r="BI2010">
            <v>1</v>
          </cell>
          <cell r="BJ2010">
            <v>0</v>
          </cell>
          <cell r="BK2010">
            <v>0</v>
          </cell>
          <cell r="BL2010">
            <v>0</v>
          </cell>
          <cell r="BM2010">
            <v>2</v>
          </cell>
        </row>
        <row r="2011">
          <cell r="BH2011">
            <v>1</v>
          </cell>
          <cell r="BI2011">
            <v>1</v>
          </cell>
          <cell r="BJ2011">
            <v>0</v>
          </cell>
          <cell r="BK2011">
            <v>0</v>
          </cell>
          <cell r="BL2011">
            <v>0</v>
          </cell>
          <cell r="BM2011">
            <v>2</v>
          </cell>
        </row>
        <row r="2012">
          <cell r="BH2012">
            <v>1</v>
          </cell>
          <cell r="BI2012">
            <v>1</v>
          </cell>
          <cell r="BJ2012">
            <v>0</v>
          </cell>
          <cell r="BK2012">
            <v>0</v>
          </cell>
          <cell r="BL2012">
            <v>1</v>
          </cell>
          <cell r="BM2012">
            <v>3</v>
          </cell>
        </row>
        <row r="2013">
          <cell r="BH2013">
            <v>1</v>
          </cell>
          <cell r="BI2013">
            <v>1</v>
          </cell>
          <cell r="BJ2013">
            <v>1</v>
          </cell>
          <cell r="BK2013">
            <v>0</v>
          </cell>
          <cell r="BL2013">
            <v>0</v>
          </cell>
          <cell r="BM2013">
            <v>3</v>
          </cell>
        </row>
        <row r="2014">
          <cell r="BH2014">
            <v>1</v>
          </cell>
          <cell r="BI2014">
            <v>1</v>
          </cell>
          <cell r="BJ2014">
            <v>0</v>
          </cell>
          <cell r="BK2014">
            <v>0</v>
          </cell>
          <cell r="BL2014">
            <v>1</v>
          </cell>
          <cell r="BM2014">
            <v>3</v>
          </cell>
        </row>
        <row r="2015">
          <cell r="BH2015">
            <v>1</v>
          </cell>
          <cell r="BI2015">
            <v>1</v>
          </cell>
          <cell r="BJ2015">
            <v>0</v>
          </cell>
          <cell r="BK2015">
            <v>0</v>
          </cell>
          <cell r="BL2015">
            <v>1</v>
          </cell>
          <cell r="BM2015">
            <v>3</v>
          </cell>
        </row>
        <row r="2016">
          <cell r="BH2016">
            <v>1</v>
          </cell>
          <cell r="BI2016">
            <v>1</v>
          </cell>
          <cell r="BJ2016">
            <v>0</v>
          </cell>
          <cell r="BK2016">
            <v>0</v>
          </cell>
          <cell r="BL2016">
            <v>0</v>
          </cell>
          <cell r="BM2016">
            <v>2</v>
          </cell>
        </row>
        <row r="2017">
          <cell r="BH2017">
            <v>1</v>
          </cell>
          <cell r="BI2017">
            <v>1</v>
          </cell>
          <cell r="BJ2017">
            <v>0</v>
          </cell>
          <cell r="BK2017">
            <v>0</v>
          </cell>
          <cell r="BL2017">
            <v>0</v>
          </cell>
          <cell r="BM2017">
            <v>2</v>
          </cell>
        </row>
        <row r="2018">
          <cell r="BH2018">
            <v>1</v>
          </cell>
          <cell r="BI2018">
            <v>1</v>
          </cell>
          <cell r="BJ2018">
            <v>0</v>
          </cell>
          <cell r="BK2018">
            <v>0</v>
          </cell>
          <cell r="BL2018">
            <v>1</v>
          </cell>
          <cell r="BM2018">
            <v>3</v>
          </cell>
        </row>
        <row r="2019">
          <cell r="BH2019">
            <v>1</v>
          </cell>
          <cell r="BI2019">
            <v>1</v>
          </cell>
          <cell r="BJ2019">
            <v>0</v>
          </cell>
          <cell r="BK2019">
            <v>0</v>
          </cell>
          <cell r="BL2019">
            <v>0</v>
          </cell>
          <cell r="BM2019">
            <v>2</v>
          </cell>
        </row>
        <row r="2020">
          <cell r="BH2020">
            <v>1</v>
          </cell>
          <cell r="BI2020">
            <v>1</v>
          </cell>
          <cell r="BJ2020">
            <v>0</v>
          </cell>
          <cell r="BK2020">
            <v>0</v>
          </cell>
          <cell r="BL2020">
            <v>1</v>
          </cell>
          <cell r="BM2020">
            <v>3</v>
          </cell>
        </row>
        <row r="2021">
          <cell r="BH2021">
            <v>1</v>
          </cell>
          <cell r="BI2021">
            <v>1</v>
          </cell>
          <cell r="BJ2021">
            <v>1</v>
          </cell>
          <cell r="BK2021">
            <v>0</v>
          </cell>
          <cell r="BL2021">
            <v>0</v>
          </cell>
          <cell r="BM2021">
            <v>3</v>
          </cell>
        </row>
        <row r="2022">
          <cell r="BH2022">
            <v>1</v>
          </cell>
          <cell r="BI2022">
            <v>1</v>
          </cell>
          <cell r="BJ2022">
            <v>0</v>
          </cell>
          <cell r="BK2022">
            <v>0</v>
          </cell>
          <cell r="BL2022">
            <v>0</v>
          </cell>
          <cell r="BM2022">
            <v>2</v>
          </cell>
        </row>
        <row r="2023">
          <cell r="BH2023">
            <v>1</v>
          </cell>
          <cell r="BI2023">
            <v>1</v>
          </cell>
          <cell r="BJ2023">
            <v>0</v>
          </cell>
          <cell r="BK2023">
            <v>0</v>
          </cell>
          <cell r="BL2023">
            <v>1</v>
          </cell>
          <cell r="BM2023">
            <v>3</v>
          </cell>
        </row>
        <row r="2024">
          <cell r="BH2024">
            <v>1</v>
          </cell>
          <cell r="BI2024">
            <v>1</v>
          </cell>
          <cell r="BJ2024">
            <v>0</v>
          </cell>
          <cell r="BK2024">
            <v>0</v>
          </cell>
          <cell r="BL2024">
            <v>1</v>
          </cell>
          <cell r="BM2024">
            <v>3</v>
          </cell>
        </row>
        <row r="2025">
          <cell r="BH2025">
            <v>1</v>
          </cell>
          <cell r="BI2025">
            <v>1</v>
          </cell>
          <cell r="BJ2025">
            <v>1</v>
          </cell>
          <cell r="BK2025">
            <v>0</v>
          </cell>
          <cell r="BL2025">
            <v>1</v>
          </cell>
          <cell r="BM2025">
            <v>4</v>
          </cell>
        </row>
        <row r="2026">
          <cell r="BH2026">
            <v>1</v>
          </cell>
          <cell r="BI2026">
            <v>0</v>
          </cell>
          <cell r="BJ2026">
            <v>0</v>
          </cell>
          <cell r="BK2026">
            <v>0</v>
          </cell>
          <cell r="BL2026">
            <v>0</v>
          </cell>
          <cell r="BM2026">
            <v>1</v>
          </cell>
        </row>
        <row r="2027">
          <cell r="BH2027">
            <v>0</v>
          </cell>
          <cell r="BI2027">
            <v>0</v>
          </cell>
          <cell r="BJ2027">
            <v>0</v>
          </cell>
          <cell r="BK2027">
            <v>0</v>
          </cell>
          <cell r="BL2027">
            <v>0</v>
          </cell>
          <cell r="BM2027">
            <v>0</v>
          </cell>
        </row>
        <row r="2028">
          <cell r="BH2028">
            <v>1</v>
          </cell>
          <cell r="BI2028">
            <v>1</v>
          </cell>
          <cell r="BJ2028">
            <v>1</v>
          </cell>
          <cell r="BK2028">
            <v>0</v>
          </cell>
          <cell r="BL2028">
            <v>0</v>
          </cell>
          <cell r="BM2028">
            <v>3</v>
          </cell>
        </row>
        <row r="2029">
          <cell r="BH2029">
            <v>0</v>
          </cell>
          <cell r="BI2029">
            <v>0</v>
          </cell>
          <cell r="BJ2029">
            <v>0</v>
          </cell>
          <cell r="BK2029">
            <v>0</v>
          </cell>
          <cell r="BL2029">
            <v>0</v>
          </cell>
          <cell r="BM2029">
            <v>0</v>
          </cell>
        </row>
        <row r="2030">
          <cell r="BH2030">
            <v>0</v>
          </cell>
          <cell r="BI2030">
            <v>0</v>
          </cell>
          <cell r="BJ2030">
            <v>0</v>
          </cell>
          <cell r="BK2030">
            <v>0</v>
          </cell>
          <cell r="BL2030">
            <v>0</v>
          </cell>
          <cell r="BM2030">
            <v>0</v>
          </cell>
        </row>
        <row r="2031">
          <cell r="BH2031">
            <v>0</v>
          </cell>
          <cell r="BI2031">
            <v>0</v>
          </cell>
          <cell r="BJ2031">
            <v>0</v>
          </cell>
          <cell r="BK2031">
            <v>0</v>
          </cell>
          <cell r="BL2031">
            <v>0</v>
          </cell>
          <cell r="BM2031">
            <v>0</v>
          </cell>
        </row>
        <row r="2032">
          <cell r="BH2032">
            <v>0</v>
          </cell>
          <cell r="BI2032">
            <v>0</v>
          </cell>
          <cell r="BJ2032">
            <v>0</v>
          </cell>
          <cell r="BK2032">
            <v>0</v>
          </cell>
          <cell r="BL2032">
            <v>0</v>
          </cell>
          <cell r="BM2032">
            <v>0</v>
          </cell>
        </row>
        <row r="2033">
          <cell r="BH2033">
            <v>0</v>
          </cell>
          <cell r="BI2033">
            <v>0</v>
          </cell>
          <cell r="BJ2033">
            <v>0</v>
          </cell>
          <cell r="BK2033">
            <v>0</v>
          </cell>
          <cell r="BL2033">
            <v>0</v>
          </cell>
          <cell r="BM2033">
            <v>0</v>
          </cell>
        </row>
        <row r="2034">
          <cell r="BH2034">
            <v>0</v>
          </cell>
          <cell r="BI2034">
            <v>0</v>
          </cell>
          <cell r="BJ2034">
            <v>0</v>
          </cell>
          <cell r="BK2034">
            <v>0</v>
          </cell>
          <cell r="BL2034">
            <v>0</v>
          </cell>
          <cell r="BM2034">
            <v>0</v>
          </cell>
        </row>
        <row r="2035">
          <cell r="BH2035">
            <v>0</v>
          </cell>
          <cell r="BI2035">
            <v>0</v>
          </cell>
          <cell r="BJ2035">
            <v>0</v>
          </cell>
          <cell r="BK2035">
            <v>0</v>
          </cell>
          <cell r="BL2035">
            <v>0</v>
          </cell>
          <cell r="BM2035">
            <v>0</v>
          </cell>
        </row>
        <row r="2036">
          <cell r="BH2036">
            <v>0</v>
          </cell>
          <cell r="BI2036">
            <v>0</v>
          </cell>
          <cell r="BJ2036">
            <v>0</v>
          </cell>
          <cell r="BK2036">
            <v>0</v>
          </cell>
          <cell r="BL2036">
            <v>0</v>
          </cell>
          <cell r="BM2036">
            <v>0</v>
          </cell>
        </row>
        <row r="2037">
          <cell r="BH2037">
            <v>0</v>
          </cell>
          <cell r="BI2037">
            <v>0</v>
          </cell>
          <cell r="BJ2037">
            <v>0</v>
          </cell>
          <cell r="BK2037">
            <v>0</v>
          </cell>
          <cell r="BL2037">
            <v>0</v>
          </cell>
          <cell r="BM2037">
            <v>0</v>
          </cell>
        </row>
        <row r="2038">
          <cell r="BH2038">
            <v>0</v>
          </cell>
          <cell r="BI2038">
            <v>0</v>
          </cell>
          <cell r="BJ2038">
            <v>0</v>
          </cell>
          <cell r="BK2038">
            <v>0</v>
          </cell>
          <cell r="BL2038">
            <v>0</v>
          </cell>
          <cell r="BM2038">
            <v>0</v>
          </cell>
        </row>
        <row r="2039">
          <cell r="BH2039">
            <v>0</v>
          </cell>
          <cell r="BI2039">
            <v>0</v>
          </cell>
          <cell r="BJ2039">
            <v>0</v>
          </cell>
          <cell r="BK2039">
            <v>0</v>
          </cell>
          <cell r="BL2039">
            <v>0</v>
          </cell>
          <cell r="BM2039">
            <v>0</v>
          </cell>
        </row>
        <row r="2040">
          <cell r="BH2040">
            <v>0</v>
          </cell>
          <cell r="BI2040">
            <v>0</v>
          </cell>
          <cell r="BJ2040">
            <v>0</v>
          </cell>
          <cell r="BK2040">
            <v>0</v>
          </cell>
          <cell r="BL2040">
            <v>0</v>
          </cell>
          <cell r="BM2040">
            <v>0</v>
          </cell>
        </row>
        <row r="2041">
          <cell r="BH2041">
            <v>0</v>
          </cell>
          <cell r="BI2041">
            <v>0</v>
          </cell>
          <cell r="BJ2041">
            <v>0</v>
          </cell>
          <cell r="BK2041">
            <v>0</v>
          </cell>
          <cell r="BL2041">
            <v>0</v>
          </cell>
          <cell r="BM2041">
            <v>0</v>
          </cell>
        </row>
        <row r="2042">
          <cell r="BH2042">
            <v>0</v>
          </cell>
          <cell r="BI2042">
            <v>0</v>
          </cell>
          <cell r="BJ2042">
            <v>0</v>
          </cell>
          <cell r="BK2042">
            <v>0</v>
          </cell>
          <cell r="BL2042">
            <v>0</v>
          </cell>
          <cell r="BM2042">
            <v>0</v>
          </cell>
        </row>
        <row r="2043">
          <cell r="BH2043">
            <v>0</v>
          </cell>
          <cell r="BI2043">
            <v>0</v>
          </cell>
          <cell r="BJ2043">
            <v>0</v>
          </cell>
          <cell r="BK2043">
            <v>0</v>
          </cell>
          <cell r="BL2043">
            <v>0</v>
          </cell>
          <cell r="BM2043">
            <v>0</v>
          </cell>
        </row>
        <row r="2044">
          <cell r="BH2044">
            <v>0</v>
          </cell>
          <cell r="BI2044">
            <v>0</v>
          </cell>
          <cell r="BJ2044">
            <v>0</v>
          </cell>
          <cell r="BK2044">
            <v>0</v>
          </cell>
          <cell r="BL2044">
            <v>0</v>
          </cell>
          <cell r="BM2044">
            <v>0</v>
          </cell>
        </row>
        <row r="2045">
          <cell r="BH2045">
            <v>0</v>
          </cell>
          <cell r="BI2045">
            <v>0</v>
          </cell>
          <cell r="BJ2045">
            <v>0</v>
          </cell>
          <cell r="BK2045">
            <v>0</v>
          </cell>
          <cell r="BL2045">
            <v>0</v>
          </cell>
          <cell r="BM2045">
            <v>0</v>
          </cell>
        </row>
        <row r="2046">
          <cell r="BH2046">
            <v>0</v>
          </cell>
          <cell r="BI2046">
            <v>0</v>
          </cell>
          <cell r="BJ2046">
            <v>0</v>
          </cell>
          <cell r="BK2046">
            <v>0</v>
          </cell>
          <cell r="BL2046">
            <v>0</v>
          </cell>
          <cell r="BM2046">
            <v>0</v>
          </cell>
        </row>
        <row r="2047">
          <cell r="BH2047">
            <v>0</v>
          </cell>
          <cell r="BI2047">
            <v>0</v>
          </cell>
          <cell r="BJ2047">
            <v>0</v>
          </cell>
          <cell r="BK2047">
            <v>0</v>
          </cell>
          <cell r="BL2047">
            <v>0</v>
          </cell>
          <cell r="BM2047">
            <v>0</v>
          </cell>
        </row>
        <row r="2048">
          <cell r="BH2048">
            <v>0</v>
          </cell>
          <cell r="BI2048">
            <v>0</v>
          </cell>
          <cell r="BJ2048">
            <v>0</v>
          </cell>
          <cell r="BK2048">
            <v>0</v>
          </cell>
          <cell r="BL2048">
            <v>0</v>
          </cell>
          <cell r="BM2048">
            <v>0</v>
          </cell>
        </row>
        <row r="2049">
          <cell r="BH2049">
            <v>0</v>
          </cell>
          <cell r="BI2049">
            <v>0</v>
          </cell>
          <cell r="BJ2049">
            <v>0</v>
          </cell>
          <cell r="BK2049">
            <v>0</v>
          </cell>
          <cell r="BL2049">
            <v>0</v>
          </cell>
          <cell r="BM2049">
            <v>0</v>
          </cell>
        </row>
        <row r="2050">
          <cell r="BH2050">
            <v>0</v>
          </cell>
          <cell r="BI2050">
            <v>0</v>
          </cell>
          <cell r="BJ2050">
            <v>0</v>
          </cell>
          <cell r="BK2050">
            <v>0</v>
          </cell>
          <cell r="BL2050">
            <v>0</v>
          </cell>
          <cell r="BM2050">
            <v>0</v>
          </cell>
        </row>
        <row r="2051">
          <cell r="BH2051">
            <v>0</v>
          </cell>
          <cell r="BI2051">
            <v>0</v>
          </cell>
          <cell r="BJ2051">
            <v>0</v>
          </cell>
          <cell r="BK2051">
            <v>0</v>
          </cell>
          <cell r="BL2051">
            <v>0</v>
          </cell>
          <cell r="BM2051">
            <v>0</v>
          </cell>
        </row>
        <row r="2052">
          <cell r="BH2052">
            <v>0</v>
          </cell>
          <cell r="BI2052">
            <v>0</v>
          </cell>
          <cell r="BJ2052">
            <v>0</v>
          </cell>
          <cell r="BK2052">
            <v>0</v>
          </cell>
          <cell r="BL2052">
            <v>0</v>
          </cell>
          <cell r="BM2052">
            <v>0</v>
          </cell>
        </row>
        <row r="2053">
          <cell r="BH2053">
            <v>0</v>
          </cell>
          <cell r="BI2053">
            <v>0</v>
          </cell>
          <cell r="BJ2053">
            <v>0</v>
          </cell>
          <cell r="BK2053">
            <v>0</v>
          </cell>
          <cell r="BL2053">
            <v>0</v>
          </cell>
          <cell r="BM2053">
            <v>0</v>
          </cell>
        </row>
        <row r="2054">
          <cell r="BH2054">
            <v>0</v>
          </cell>
          <cell r="BI2054">
            <v>0</v>
          </cell>
          <cell r="BJ2054">
            <v>0</v>
          </cell>
          <cell r="BK2054">
            <v>0</v>
          </cell>
          <cell r="BL2054">
            <v>0</v>
          </cell>
          <cell r="BM2054">
            <v>0</v>
          </cell>
        </row>
        <row r="2055">
          <cell r="BH2055">
            <v>0</v>
          </cell>
          <cell r="BI2055">
            <v>0</v>
          </cell>
          <cell r="BJ2055">
            <v>0</v>
          </cell>
          <cell r="BK2055">
            <v>0</v>
          </cell>
          <cell r="BL2055">
            <v>0</v>
          </cell>
          <cell r="BM2055">
            <v>0</v>
          </cell>
        </row>
        <row r="2056">
          <cell r="BH2056">
            <v>0</v>
          </cell>
          <cell r="BI2056">
            <v>0</v>
          </cell>
          <cell r="BJ2056">
            <v>0</v>
          </cell>
          <cell r="BK2056">
            <v>0</v>
          </cell>
          <cell r="BL2056">
            <v>0</v>
          </cell>
          <cell r="BM2056">
            <v>0</v>
          </cell>
        </row>
        <row r="2057">
          <cell r="BH2057">
            <v>0</v>
          </cell>
          <cell r="BI2057">
            <v>0</v>
          </cell>
          <cell r="BJ2057">
            <v>0</v>
          </cell>
          <cell r="BK2057">
            <v>0</v>
          </cell>
          <cell r="BL2057">
            <v>0</v>
          </cell>
          <cell r="BM2057">
            <v>0</v>
          </cell>
        </row>
        <row r="2058">
          <cell r="BH2058">
            <v>0</v>
          </cell>
          <cell r="BI2058">
            <v>0</v>
          </cell>
          <cell r="BJ2058">
            <v>0</v>
          </cell>
          <cell r="BK2058">
            <v>0</v>
          </cell>
          <cell r="BL2058">
            <v>0</v>
          </cell>
          <cell r="BM2058">
            <v>0</v>
          </cell>
        </row>
        <row r="2059">
          <cell r="BH2059">
            <v>0</v>
          </cell>
          <cell r="BI2059">
            <v>0</v>
          </cell>
          <cell r="BJ2059">
            <v>0</v>
          </cell>
          <cell r="BK2059">
            <v>0</v>
          </cell>
          <cell r="BL2059">
            <v>0</v>
          </cell>
          <cell r="BM2059">
            <v>0</v>
          </cell>
        </row>
        <row r="2060">
          <cell r="BH2060">
            <v>0</v>
          </cell>
          <cell r="BI2060">
            <v>0</v>
          </cell>
          <cell r="BJ2060">
            <v>0</v>
          </cell>
          <cell r="BK2060">
            <v>0</v>
          </cell>
          <cell r="BL2060">
            <v>0</v>
          </cell>
          <cell r="BM2060">
            <v>0</v>
          </cell>
        </row>
        <row r="2061">
          <cell r="BH2061">
            <v>0</v>
          </cell>
          <cell r="BI2061">
            <v>0</v>
          </cell>
          <cell r="BJ2061">
            <v>0</v>
          </cell>
          <cell r="BK2061">
            <v>0</v>
          </cell>
          <cell r="BL2061">
            <v>0</v>
          </cell>
          <cell r="BM2061">
            <v>0</v>
          </cell>
        </row>
        <row r="2062">
          <cell r="BH2062">
            <v>0</v>
          </cell>
          <cell r="BI2062">
            <v>0</v>
          </cell>
          <cell r="BJ2062">
            <v>0</v>
          </cell>
          <cell r="BK2062">
            <v>0</v>
          </cell>
          <cell r="BL2062">
            <v>0</v>
          </cell>
          <cell r="BM2062">
            <v>0</v>
          </cell>
        </row>
        <row r="2063">
          <cell r="BH2063">
            <v>0</v>
          </cell>
          <cell r="BI2063">
            <v>0</v>
          </cell>
          <cell r="BJ2063">
            <v>0</v>
          </cell>
          <cell r="BK2063">
            <v>0</v>
          </cell>
          <cell r="BL2063">
            <v>0</v>
          </cell>
          <cell r="BM2063">
            <v>0</v>
          </cell>
        </row>
        <row r="2064">
          <cell r="BH2064">
            <v>0</v>
          </cell>
          <cell r="BI2064">
            <v>0</v>
          </cell>
          <cell r="BJ2064">
            <v>0</v>
          </cell>
          <cell r="BK2064">
            <v>0</v>
          </cell>
          <cell r="BL2064">
            <v>0</v>
          </cell>
          <cell r="BM2064">
            <v>0</v>
          </cell>
        </row>
        <row r="2065">
          <cell r="BH2065">
            <v>0</v>
          </cell>
          <cell r="BI2065">
            <v>0</v>
          </cell>
          <cell r="BJ2065">
            <v>0</v>
          </cell>
          <cell r="BK2065">
            <v>0</v>
          </cell>
          <cell r="BL2065">
            <v>0</v>
          </cell>
          <cell r="BM2065">
            <v>0</v>
          </cell>
        </row>
        <row r="2066">
          <cell r="BH2066">
            <v>0</v>
          </cell>
          <cell r="BI2066">
            <v>0</v>
          </cell>
          <cell r="BJ2066">
            <v>0</v>
          </cell>
          <cell r="BK2066">
            <v>0</v>
          </cell>
          <cell r="BL2066">
            <v>0</v>
          </cell>
          <cell r="BM2066">
            <v>0</v>
          </cell>
        </row>
        <row r="2067">
          <cell r="BH2067">
            <v>0</v>
          </cell>
          <cell r="BI2067">
            <v>0</v>
          </cell>
          <cell r="BJ2067">
            <v>0</v>
          </cell>
          <cell r="BK2067">
            <v>0</v>
          </cell>
          <cell r="BL2067">
            <v>0</v>
          </cell>
          <cell r="BM2067">
            <v>0</v>
          </cell>
        </row>
        <row r="2068">
          <cell r="BH2068">
            <v>0</v>
          </cell>
          <cell r="BI2068">
            <v>0</v>
          </cell>
          <cell r="BJ2068">
            <v>0</v>
          </cell>
          <cell r="BK2068">
            <v>0</v>
          </cell>
          <cell r="BL2068">
            <v>0</v>
          </cell>
          <cell r="BM2068">
            <v>0</v>
          </cell>
        </row>
        <row r="2069">
          <cell r="BH2069">
            <v>0</v>
          </cell>
          <cell r="BI2069">
            <v>0</v>
          </cell>
          <cell r="BJ2069">
            <v>0</v>
          </cell>
          <cell r="BK2069">
            <v>0</v>
          </cell>
          <cell r="BL2069">
            <v>0</v>
          </cell>
          <cell r="BM2069">
            <v>0</v>
          </cell>
        </row>
        <row r="2070">
          <cell r="BH2070">
            <v>0</v>
          </cell>
          <cell r="BI2070">
            <v>0</v>
          </cell>
          <cell r="BJ2070">
            <v>0</v>
          </cell>
          <cell r="BK2070">
            <v>0</v>
          </cell>
          <cell r="BL2070">
            <v>0</v>
          </cell>
          <cell r="BM2070">
            <v>0</v>
          </cell>
        </row>
        <row r="2071">
          <cell r="BH2071">
            <v>0</v>
          </cell>
          <cell r="BI2071">
            <v>0</v>
          </cell>
          <cell r="BJ2071">
            <v>0</v>
          </cell>
          <cell r="BK2071">
            <v>0</v>
          </cell>
          <cell r="BL2071">
            <v>0</v>
          </cell>
          <cell r="BM2071">
            <v>0</v>
          </cell>
        </row>
        <row r="2072">
          <cell r="BH2072">
            <v>0</v>
          </cell>
          <cell r="BI2072">
            <v>0</v>
          </cell>
          <cell r="BJ2072">
            <v>0</v>
          </cell>
          <cell r="BK2072">
            <v>0</v>
          </cell>
          <cell r="BL2072">
            <v>0</v>
          </cell>
          <cell r="BM2072">
            <v>0</v>
          </cell>
        </row>
        <row r="2073">
          <cell r="BH2073">
            <v>0</v>
          </cell>
          <cell r="BI2073">
            <v>0</v>
          </cell>
          <cell r="BJ2073">
            <v>0</v>
          </cell>
          <cell r="BK2073">
            <v>0</v>
          </cell>
          <cell r="BL2073">
            <v>0</v>
          </cell>
          <cell r="BM2073">
            <v>0</v>
          </cell>
        </row>
        <row r="2074">
          <cell r="BH2074">
            <v>0</v>
          </cell>
          <cell r="BI2074">
            <v>0</v>
          </cell>
          <cell r="BJ2074">
            <v>0</v>
          </cell>
          <cell r="BK2074">
            <v>0</v>
          </cell>
          <cell r="BL2074">
            <v>0</v>
          </cell>
          <cell r="BM2074">
            <v>0</v>
          </cell>
        </row>
        <row r="2075">
          <cell r="BH2075">
            <v>0</v>
          </cell>
          <cell r="BI2075">
            <v>0</v>
          </cell>
          <cell r="BJ2075">
            <v>0</v>
          </cell>
          <cell r="BK2075">
            <v>0</v>
          </cell>
          <cell r="BL2075">
            <v>0</v>
          </cell>
          <cell r="BM2075">
            <v>0</v>
          </cell>
        </row>
        <row r="2076">
          <cell r="BH2076">
            <v>0</v>
          </cell>
          <cell r="BI2076">
            <v>0</v>
          </cell>
          <cell r="BJ2076">
            <v>0</v>
          </cell>
          <cell r="BK2076">
            <v>0</v>
          </cell>
          <cell r="BL2076">
            <v>0</v>
          </cell>
          <cell r="BM2076">
            <v>0</v>
          </cell>
        </row>
        <row r="2077">
          <cell r="BH2077">
            <v>0</v>
          </cell>
          <cell r="BI2077">
            <v>0</v>
          </cell>
          <cell r="BJ2077">
            <v>0</v>
          </cell>
          <cell r="BK2077">
            <v>0</v>
          </cell>
          <cell r="BL2077">
            <v>0</v>
          </cell>
          <cell r="BM2077">
            <v>0</v>
          </cell>
        </row>
        <row r="2078">
          <cell r="BH2078">
            <v>0</v>
          </cell>
          <cell r="BI2078">
            <v>0</v>
          </cell>
          <cell r="BJ2078">
            <v>0</v>
          </cell>
          <cell r="BK2078">
            <v>0</v>
          </cell>
          <cell r="BL2078">
            <v>0</v>
          </cell>
          <cell r="BM2078">
            <v>0</v>
          </cell>
        </row>
        <row r="2079">
          <cell r="BH2079">
            <v>0</v>
          </cell>
          <cell r="BI2079">
            <v>0</v>
          </cell>
          <cell r="BJ2079">
            <v>0</v>
          </cell>
          <cell r="BK2079">
            <v>0</v>
          </cell>
          <cell r="BL2079">
            <v>0</v>
          </cell>
          <cell r="BM2079">
            <v>0</v>
          </cell>
        </row>
        <row r="2080">
          <cell r="BH2080">
            <v>0</v>
          </cell>
          <cell r="BI2080">
            <v>0</v>
          </cell>
          <cell r="BJ2080">
            <v>0</v>
          </cell>
          <cell r="BK2080">
            <v>0</v>
          </cell>
          <cell r="BL2080">
            <v>0</v>
          </cell>
          <cell r="BM2080">
            <v>0</v>
          </cell>
        </row>
        <row r="2081">
          <cell r="BH2081">
            <v>0</v>
          </cell>
          <cell r="BI2081">
            <v>0</v>
          </cell>
          <cell r="BJ2081">
            <v>0</v>
          </cell>
          <cell r="BK2081">
            <v>0</v>
          </cell>
          <cell r="BL2081">
            <v>0</v>
          </cell>
          <cell r="BM2081">
            <v>0</v>
          </cell>
        </row>
        <row r="2082">
          <cell r="BH2082">
            <v>0</v>
          </cell>
          <cell r="BI2082">
            <v>0</v>
          </cell>
          <cell r="BJ2082">
            <v>0</v>
          </cell>
          <cell r="BK2082">
            <v>0</v>
          </cell>
          <cell r="BL2082">
            <v>0</v>
          </cell>
          <cell r="BM2082">
            <v>0</v>
          </cell>
        </row>
        <row r="2083">
          <cell r="BH2083">
            <v>0</v>
          </cell>
          <cell r="BI2083">
            <v>0</v>
          </cell>
          <cell r="BJ2083">
            <v>0</v>
          </cell>
          <cell r="BK2083">
            <v>0</v>
          </cell>
          <cell r="BL2083">
            <v>0</v>
          </cell>
          <cell r="BM2083">
            <v>0</v>
          </cell>
        </row>
        <row r="2084">
          <cell r="BH2084">
            <v>0</v>
          </cell>
          <cell r="BI2084">
            <v>0</v>
          </cell>
          <cell r="BJ2084">
            <v>0</v>
          </cell>
          <cell r="BK2084">
            <v>0</v>
          </cell>
          <cell r="BL2084">
            <v>0</v>
          </cell>
          <cell r="BM2084">
            <v>0</v>
          </cell>
        </row>
        <row r="2085">
          <cell r="BH2085">
            <v>0</v>
          </cell>
          <cell r="BI2085">
            <v>0</v>
          </cell>
          <cell r="BJ2085">
            <v>0</v>
          </cell>
          <cell r="BK2085">
            <v>0</v>
          </cell>
          <cell r="BL2085">
            <v>0</v>
          </cell>
          <cell r="BM2085">
            <v>0</v>
          </cell>
        </row>
        <row r="2086">
          <cell r="BH2086">
            <v>0</v>
          </cell>
          <cell r="BI2086">
            <v>0</v>
          </cell>
          <cell r="BJ2086">
            <v>0</v>
          </cell>
          <cell r="BK2086">
            <v>0</v>
          </cell>
          <cell r="BL2086">
            <v>0</v>
          </cell>
          <cell r="BM2086">
            <v>0</v>
          </cell>
        </row>
        <row r="2087">
          <cell r="BH2087">
            <v>0</v>
          </cell>
          <cell r="BI2087">
            <v>0</v>
          </cell>
          <cell r="BJ2087">
            <v>0</v>
          </cell>
          <cell r="BK2087">
            <v>0</v>
          </cell>
          <cell r="BL2087">
            <v>0</v>
          </cell>
          <cell r="BM2087">
            <v>0</v>
          </cell>
        </row>
        <row r="2088">
          <cell r="BH2088">
            <v>0</v>
          </cell>
          <cell r="BI2088">
            <v>0</v>
          </cell>
          <cell r="BJ2088">
            <v>0</v>
          </cell>
          <cell r="BK2088">
            <v>0</v>
          </cell>
          <cell r="BL2088">
            <v>0</v>
          </cell>
          <cell r="BM2088">
            <v>0</v>
          </cell>
        </row>
        <row r="2089">
          <cell r="BH2089">
            <v>0</v>
          </cell>
          <cell r="BI2089">
            <v>0</v>
          </cell>
          <cell r="BJ2089">
            <v>0</v>
          </cell>
          <cell r="BK2089">
            <v>0</v>
          </cell>
          <cell r="BL2089">
            <v>0</v>
          </cell>
          <cell r="BM2089">
            <v>0</v>
          </cell>
        </row>
        <row r="2090">
          <cell r="BH2090">
            <v>0</v>
          </cell>
          <cell r="BI2090">
            <v>0</v>
          </cell>
          <cell r="BJ2090">
            <v>0</v>
          </cell>
          <cell r="BK2090">
            <v>0</v>
          </cell>
          <cell r="BL2090">
            <v>0</v>
          </cell>
          <cell r="BM2090">
            <v>0</v>
          </cell>
        </row>
        <row r="2091">
          <cell r="BH2091">
            <v>0</v>
          </cell>
          <cell r="BI2091">
            <v>0</v>
          </cell>
          <cell r="BJ2091">
            <v>0</v>
          </cell>
          <cell r="BK2091">
            <v>0</v>
          </cell>
          <cell r="BL2091">
            <v>0</v>
          </cell>
          <cell r="BM2091">
            <v>0</v>
          </cell>
        </row>
        <row r="2092">
          <cell r="BH2092">
            <v>0</v>
          </cell>
          <cell r="BI2092">
            <v>0</v>
          </cell>
          <cell r="BJ2092">
            <v>0</v>
          </cell>
          <cell r="BK2092">
            <v>0</v>
          </cell>
          <cell r="BL2092">
            <v>0</v>
          </cell>
          <cell r="BM2092">
            <v>0</v>
          </cell>
        </row>
        <row r="2093">
          <cell r="BH2093">
            <v>0</v>
          </cell>
          <cell r="BI2093">
            <v>0</v>
          </cell>
          <cell r="BJ2093">
            <v>0</v>
          </cell>
          <cell r="BK2093">
            <v>0</v>
          </cell>
          <cell r="BL2093">
            <v>0</v>
          </cell>
          <cell r="BM2093">
            <v>0</v>
          </cell>
        </row>
        <row r="2094">
          <cell r="BH2094">
            <v>0</v>
          </cell>
          <cell r="BI2094">
            <v>0</v>
          </cell>
          <cell r="BJ2094">
            <v>0</v>
          </cell>
          <cell r="BK2094">
            <v>0</v>
          </cell>
          <cell r="BL2094">
            <v>0</v>
          </cell>
          <cell r="BM2094">
            <v>0</v>
          </cell>
        </row>
        <row r="2095">
          <cell r="BH2095">
            <v>0</v>
          </cell>
          <cell r="BI2095">
            <v>0</v>
          </cell>
          <cell r="BJ2095">
            <v>0</v>
          </cell>
          <cell r="BK2095">
            <v>0</v>
          </cell>
          <cell r="BL2095">
            <v>0</v>
          </cell>
          <cell r="BM2095">
            <v>0</v>
          </cell>
        </row>
        <row r="2096">
          <cell r="BH2096">
            <v>0</v>
          </cell>
          <cell r="BI2096">
            <v>0</v>
          </cell>
          <cell r="BJ2096">
            <v>0</v>
          </cell>
          <cell r="BK2096">
            <v>0</v>
          </cell>
          <cell r="BL2096">
            <v>0</v>
          </cell>
          <cell r="BM2096">
            <v>0</v>
          </cell>
        </row>
        <row r="2097">
          <cell r="BH2097">
            <v>0</v>
          </cell>
          <cell r="BI2097">
            <v>0</v>
          </cell>
          <cell r="BJ2097">
            <v>0</v>
          </cell>
          <cell r="BK2097">
            <v>0</v>
          </cell>
          <cell r="BL2097">
            <v>0</v>
          </cell>
          <cell r="BM2097">
            <v>0</v>
          </cell>
        </row>
        <row r="2098">
          <cell r="BH2098">
            <v>0</v>
          </cell>
          <cell r="BI2098">
            <v>0</v>
          </cell>
          <cell r="BJ2098">
            <v>0</v>
          </cell>
          <cell r="BK2098">
            <v>0</v>
          </cell>
          <cell r="BL2098">
            <v>0</v>
          </cell>
          <cell r="BM2098">
            <v>0</v>
          </cell>
        </row>
        <row r="2099">
          <cell r="BH2099">
            <v>0</v>
          </cell>
          <cell r="BI2099">
            <v>0</v>
          </cell>
          <cell r="BJ2099">
            <v>0</v>
          </cell>
          <cell r="BK2099">
            <v>0</v>
          </cell>
          <cell r="BL2099">
            <v>0</v>
          </cell>
          <cell r="BM2099">
            <v>0</v>
          </cell>
        </row>
        <row r="2100">
          <cell r="BH2100">
            <v>0</v>
          </cell>
          <cell r="BI2100">
            <v>0</v>
          </cell>
          <cell r="BJ2100">
            <v>0</v>
          </cell>
          <cell r="BK2100">
            <v>0</v>
          </cell>
          <cell r="BL2100">
            <v>0</v>
          </cell>
          <cell r="BM2100">
            <v>0</v>
          </cell>
        </row>
        <row r="2101">
          <cell r="BH2101">
            <v>0</v>
          </cell>
          <cell r="BI2101">
            <v>0</v>
          </cell>
          <cell r="BJ2101">
            <v>0</v>
          </cell>
          <cell r="BK2101">
            <v>0</v>
          </cell>
          <cell r="BL2101">
            <v>0</v>
          </cell>
          <cell r="BM2101">
            <v>0</v>
          </cell>
        </row>
        <row r="2102">
          <cell r="BH2102">
            <v>0</v>
          </cell>
          <cell r="BI2102">
            <v>0</v>
          </cell>
          <cell r="BJ2102">
            <v>0</v>
          </cell>
          <cell r="BK2102">
            <v>0</v>
          </cell>
          <cell r="BL2102">
            <v>0</v>
          </cell>
          <cell r="BM2102">
            <v>0</v>
          </cell>
        </row>
        <row r="2103">
          <cell r="BH2103">
            <v>0</v>
          </cell>
          <cell r="BI2103">
            <v>0</v>
          </cell>
          <cell r="BJ2103">
            <v>0</v>
          </cell>
          <cell r="BK2103">
            <v>0</v>
          </cell>
          <cell r="BL2103">
            <v>0</v>
          </cell>
          <cell r="BM2103">
            <v>0</v>
          </cell>
        </row>
        <row r="2104">
          <cell r="BH2104">
            <v>0</v>
          </cell>
          <cell r="BI2104">
            <v>0</v>
          </cell>
          <cell r="BJ2104">
            <v>0</v>
          </cell>
          <cell r="BK2104">
            <v>0</v>
          </cell>
          <cell r="BL2104">
            <v>0</v>
          </cell>
          <cell r="BM2104">
            <v>0</v>
          </cell>
        </row>
        <row r="2105">
          <cell r="BH2105">
            <v>0</v>
          </cell>
          <cell r="BI2105">
            <v>0</v>
          </cell>
          <cell r="BJ2105">
            <v>0</v>
          </cell>
          <cell r="BK2105">
            <v>0</v>
          </cell>
          <cell r="BL2105">
            <v>0</v>
          </cell>
          <cell r="BM2105">
            <v>0</v>
          </cell>
        </row>
        <row r="2106">
          <cell r="BH2106">
            <v>0</v>
          </cell>
          <cell r="BI2106">
            <v>0</v>
          </cell>
          <cell r="BJ2106">
            <v>0</v>
          </cell>
          <cell r="BK2106">
            <v>0</v>
          </cell>
          <cell r="BL2106">
            <v>0</v>
          </cell>
          <cell r="BM2106">
            <v>0</v>
          </cell>
        </row>
        <row r="2107">
          <cell r="BH2107">
            <v>0</v>
          </cell>
          <cell r="BI2107">
            <v>0</v>
          </cell>
          <cell r="BJ2107">
            <v>0</v>
          </cell>
          <cell r="BK2107">
            <v>0</v>
          </cell>
          <cell r="BL2107">
            <v>0</v>
          </cell>
          <cell r="BM2107">
            <v>0</v>
          </cell>
        </row>
        <row r="2108">
          <cell r="BH2108">
            <v>0</v>
          </cell>
          <cell r="BI2108">
            <v>0</v>
          </cell>
          <cell r="BJ2108">
            <v>0</v>
          </cell>
          <cell r="BK2108">
            <v>0</v>
          </cell>
          <cell r="BL2108">
            <v>0</v>
          </cell>
          <cell r="BM2108">
            <v>0</v>
          </cell>
        </row>
        <row r="2109">
          <cell r="BH2109">
            <v>0</v>
          </cell>
          <cell r="BI2109">
            <v>0</v>
          </cell>
          <cell r="BJ2109">
            <v>0</v>
          </cell>
          <cell r="BK2109">
            <v>0</v>
          </cell>
          <cell r="BL2109">
            <v>0</v>
          </cell>
          <cell r="BM2109">
            <v>0</v>
          </cell>
        </row>
        <row r="2110">
          <cell r="BH2110">
            <v>0</v>
          </cell>
          <cell r="BI2110">
            <v>0</v>
          </cell>
          <cell r="BJ2110">
            <v>0</v>
          </cell>
          <cell r="BK2110">
            <v>0</v>
          </cell>
          <cell r="BL2110">
            <v>0</v>
          </cell>
          <cell r="BM2110">
            <v>0</v>
          </cell>
        </row>
        <row r="2111">
          <cell r="BH2111">
            <v>0</v>
          </cell>
          <cell r="BI2111">
            <v>0</v>
          </cell>
          <cell r="BJ2111">
            <v>0</v>
          </cell>
          <cell r="BK2111">
            <v>0</v>
          </cell>
          <cell r="BL2111">
            <v>0</v>
          </cell>
          <cell r="BM2111">
            <v>0</v>
          </cell>
        </row>
        <row r="2112">
          <cell r="BH2112">
            <v>0</v>
          </cell>
          <cell r="BI2112">
            <v>0</v>
          </cell>
          <cell r="BJ2112">
            <v>0</v>
          </cell>
          <cell r="BK2112">
            <v>0</v>
          </cell>
          <cell r="BL2112">
            <v>0</v>
          </cell>
          <cell r="BM2112">
            <v>0</v>
          </cell>
        </row>
        <row r="2113">
          <cell r="BH2113">
            <v>0</v>
          </cell>
          <cell r="BI2113">
            <v>0</v>
          </cell>
          <cell r="BJ2113">
            <v>0</v>
          </cell>
          <cell r="BK2113">
            <v>0</v>
          </cell>
          <cell r="BL2113">
            <v>0</v>
          </cell>
          <cell r="BM2113">
            <v>0</v>
          </cell>
        </row>
        <row r="2114">
          <cell r="BH2114">
            <v>0</v>
          </cell>
          <cell r="BI2114">
            <v>0</v>
          </cell>
          <cell r="BJ2114">
            <v>0</v>
          </cell>
          <cell r="BK2114">
            <v>0</v>
          </cell>
          <cell r="BL2114">
            <v>0</v>
          </cell>
          <cell r="BM2114">
            <v>0</v>
          </cell>
        </row>
        <row r="2115">
          <cell r="BH2115">
            <v>0</v>
          </cell>
          <cell r="BI2115">
            <v>0</v>
          </cell>
          <cell r="BJ2115">
            <v>0</v>
          </cell>
          <cell r="BK2115">
            <v>0</v>
          </cell>
          <cell r="BL2115">
            <v>0</v>
          </cell>
          <cell r="BM2115">
            <v>0</v>
          </cell>
        </row>
        <row r="2116">
          <cell r="BH2116">
            <v>0</v>
          </cell>
          <cell r="BI2116">
            <v>0</v>
          </cell>
          <cell r="BJ2116">
            <v>0</v>
          </cell>
          <cell r="BK2116">
            <v>0</v>
          </cell>
          <cell r="BL2116">
            <v>0</v>
          </cell>
          <cell r="BM2116">
            <v>0</v>
          </cell>
        </row>
        <row r="2117">
          <cell r="BH2117">
            <v>0</v>
          </cell>
          <cell r="BI2117">
            <v>0</v>
          </cell>
          <cell r="BJ2117">
            <v>0</v>
          </cell>
          <cell r="BK2117">
            <v>0</v>
          </cell>
          <cell r="BL2117">
            <v>0</v>
          </cell>
          <cell r="BM2117">
            <v>0</v>
          </cell>
        </row>
        <row r="2118">
          <cell r="BH2118">
            <v>0</v>
          </cell>
          <cell r="BI2118">
            <v>0</v>
          </cell>
          <cell r="BJ2118">
            <v>0</v>
          </cell>
          <cell r="BK2118">
            <v>0</v>
          </cell>
          <cell r="BL2118">
            <v>0</v>
          </cell>
          <cell r="BM2118">
            <v>0</v>
          </cell>
        </row>
        <row r="2119">
          <cell r="BH2119">
            <v>0</v>
          </cell>
          <cell r="BI2119">
            <v>0</v>
          </cell>
          <cell r="BJ2119">
            <v>0</v>
          </cell>
          <cell r="BK2119">
            <v>0</v>
          </cell>
          <cell r="BL2119">
            <v>0</v>
          </cell>
          <cell r="BM2119">
            <v>0</v>
          </cell>
        </row>
        <row r="2120">
          <cell r="BH2120">
            <v>0</v>
          </cell>
          <cell r="BI2120">
            <v>0</v>
          </cell>
          <cell r="BJ2120">
            <v>0</v>
          </cell>
          <cell r="BK2120">
            <v>0</v>
          </cell>
          <cell r="BL2120">
            <v>0</v>
          </cell>
          <cell r="BM2120">
            <v>0</v>
          </cell>
        </row>
        <row r="2121">
          <cell r="BH2121">
            <v>0</v>
          </cell>
          <cell r="BI2121">
            <v>0</v>
          </cell>
          <cell r="BJ2121">
            <v>0</v>
          </cell>
          <cell r="BK2121">
            <v>0</v>
          </cell>
          <cell r="BL2121">
            <v>0</v>
          </cell>
          <cell r="BM2121">
            <v>0</v>
          </cell>
        </row>
        <row r="2122">
          <cell r="BH2122">
            <v>0</v>
          </cell>
          <cell r="BI2122">
            <v>0</v>
          </cell>
          <cell r="BJ2122">
            <v>0</v>
          </cell>
          <cell r="BK2122">
            <v>0</v>
          </cell>
          <cell r="BL2122">
            <v>0</v>
          </cell>
          <cell r="BM2122">
            <v>0</v>
          </cell>
        </row>
        <row r="2123">
          <cell r="BH2123">
            <v>0</v>
          </cell>
          <cell r="BI2123">
            <v>0</v>
          </cell>
          <cell r="BJ2123">
            <v>0</v>
          </cell>
          <cell r="BK2123">
            <v>0</v>
          </cell>
          <cell r="BL2123">
            <v>0</v>
          </cell>
          <cell r="BM2123">
            <v>0</v>
          </cell>
        </row>
        <row r="2124">
          <cell r="BH2124">
            <v>0</v>
          </cell>
          <cell r="BI2124">
            <v>0</v>
          </cell>
          <cell r="BJ2124">
            <v>0</v>
          </cell>
          <cell r="BK2124">
            <v>0</v>
          </cell>
          <cell r="BL2124">
            <v>0</v>
          </cell>
          <cell r="BM2124">
            <v>0</v>
          </cell>
        </row>
        <row r="2125">
          <cell r="BH2125">
            <v>0</v>
          </cell>
          <cell r="BI2125">
            <v>0</v>
          </cell>
          <cell r="BJ2125">
            <v>0</v>
          </cell>
          <cell r="BK2125">
            <v>0</v>
          </cell>
          <cell r="BL2125">
            <v>0</v>
          </cell>
          <cell r="BM2125">
            <v>0</v>
          </cell>
        </row>
        <row r="2126">
          <cell r="BH2126">
            <v>0</v>
          </cell>
          <cell r="BI2126">
            <v>0</v>
          </cell>
          <cell r="BJ2126">
            <v>0</v>
          </cell>
          <cell r="BK2126">
            <v>0</v>
          </cell>
          <cell r="BL2126">
            <v>0</v>
          </cell>
          <cell r="BM2126">
            <v>0</v>
          </cell>
        </row>
        <row r="2127">
          <cell r="BH2127">
            <v>0</v>
          </cell>
          <cell r="BI2127">
            <v>0</v>
          </cell>
          <cell r="BJ2127">
            <v>0</v>
          </cell>
          <cell r="BK2127">
            <v>0</v>
          </cell>
          <cell r="BL2127">
            <v>0</v>
          </cell>
          <cell r="BM2127">
            <v>0</v>
          </cell>
        </row>
        <row r="2128">
          <cell r="BH2128">
            <v>0</v>
          </cell>
          <cell r="BI2128">
            <v>0</v>
          </cell>
          <cell r="BJ2128">
            <v>0</v>
          </cell>
          <cell r="BK2128">
            <v>0</v>
          </cell>
          <cell r="BL2128">
            <v>0</v>
          </cell>
          <cell r="BM2128">
            <v>0</v>
          </cell>
        </row>
        <row r="2129">
          <cell r="BH2129">
            <v>0</v>
          </cell>
          <cell r="BI2129">
            <v>0</v>
          </cell>
          <cell r="BJ2129">
            <v>0</v>
          </cell>
          <cell r="BK2129">
            <v>0</v>
          </cell>
          <cell r="BL2129">
            <v>0</v>
          </cell>
          <cell r="BM2129">
            <v>0</v>
          </cell>
        </row>
        <row r="2130">
          <cell r="BH2130">
            <v>0</v>
          </cell>
          <cell r="BI2130">
            <v>0</v>
          </cell>
          <cell r="BJ2130">
            <v>0</v>
          </cell>
          <cell r="BK2130">
            <v>0</v>
          </cell>
          <cell r="BL2130">
            <v>0</v>
          </cell>
          <cell r="BM2130">
            <v>0</v>
          </cell>
        </row>
        <row r="2131">
          <cell r="BH2131">
            <v>0</v>
          </cell>
          <cell r="BI2131">
            <v>0</v>
          </cell>
          <cell r="BJ2131">
            <v>0</v>
          </cell>
          <cell r="BK2131">
            <v>0</v>
          </cell>
          <cell r="BL2131">
            <v>0</v>
          </cell>
          <cell r="BM2131">
            <v>0</v>
          </cell>
        </row>
        <row r="2132">
          <cell r="BH2132">
            <v>0</v>
          </cell>
          <cell r="BI2132">
            <v>0</v>
          </cell>
          <cell r="BJ2132">
            <v>0</v>
          </cell>
          <cell r="BK2132">
            <v>0</v>
          </cell>
          <cell r="BL2132">
            <v>0</v>
          </cell>
          <cell r="BM2132">
            <v>0</v>
          </cell>
        </row>
        <row r="2133">
          <cell r="BH2133">
            <v>1</v>
          </cell>
          <cell r="BI2133">
            <v>1</v>
          </cell>
          <cell r="BJ2133">
            <v>0</v>
          </cell>
          <cell r="BK2133">
            <v>0</v>
          </cell>
          <cell r="BL2133">
            <v>1</v>
          </cell>
          <cell r="BM2133">
            <v>3</v>
          </cell>
        </row>
        <row r="2134">
          <cell r="BH2134">
            <v>0</v>
          </cell>
          <cell r="BI2134">
            <v>0</v>
          </cell>
          <cell r="BJ2134">
            <v>0</v>
          </cell>
          <cell r="BK2134">
            <v>0</v>
          </cell>
          <cell r="BL2134">
            <v>0</v>
          </cell>
          <cell r="BM2134">
            <v>0</v>
          </cell>
        </row>
        <row r="2135">
          <cell r="BH2135">
            <v>0</v>
          </cell>
          <cell r="BI2135">
            <v>0</v>
          </cell>
          <cell r="BJ2135">
            <v>0</v>
          </cell>
          <cell r="BK2135">
            <v>0</v>
          </cell>
          <cell r="BL2135">
            <v>0</v>
          </cell>
          <cell r="BM2135">
            <v>0</v>
          </cell>
        </row>
        <row r="2136">
          <cell r="BH2136">
            <v>0</v>
          </cell>
          <cell r="BI2136">
            <v>0</v>
          </cell>
          <cell r="BJ2136">
            <v>0</v>
          </cell>
          <cell r="BK2136">
            <v>0</v>
          </cell>
          <cell r="BL2136">
            <v>0</v>
          </cell>
          <cell r="BM2136">
            <v>0</v>
          </cell>
        </row>
        <row r="2137">
          <cell r="BH2137">
            <v>0</v>
          </cell>
          <cell r="BI2137">
            <v>0</v>
          </cell>
          <cell r="BJ2137">
            <v>0</v>
          </cell>
          <cell r="BK2137">
            <v>0</v>
          </cell>
          <cell r="BL2137">
            <v>0</v>
          </cell>
          <cell r="BM2137">
            <v>0</v>
          </cell>
        </row>
        <row r="2138">
          <cell r="BH2138">
            <v>0</v>
          </cell>
          <cell r="BI2138">
            <v>0</v>
          </cell>
          <cell r="BJ2138">
            <v>0</v>
          </cell>
          <cell r="BK2138">
            <v>0</v>
          </cell>
          <cell r="BL2138">
            <v>0</v>
          </cell>
          <cell r="BM2138">
            <v>0</v>
          </cell>
        </row>
        <row r="2139">
          <cell r="BH2139">
            <v>0</v>
          </cell>
          <cell r="BI2139">
            <v>0</v>
          </cell>
          <cell r="BJ2139">
            <v>0</v>
          </cell>
          <cell r="BK2139">
            <v>0</v>
          </cell>
          <cell r="BL2139">
            <v>0</v>
          </cell>
          <cell r="BM2139">
            <v>0</v>
          </cell>
        </row>
        <row r="2140">
          <cell r="BH2140">
            <v>0</v>
          </cell>
          <cell r="BI2140">
            <v>0</v>
          </cell>
          <cell r="BJ2140">
            <v>0</v>
          </cell>
          <cell r="BK2140">
            <v>0</v>
          </cell>
          <cell r="BL2140">
            <v>0</v>
          </cell>
          <cell r="BM2140">
            <v>0</v>
          </cell>
        </row>
        <row r="2141">
          <cell r="BH2141">
            <v>1</v>
          </cell>
          <cell r="BI2141">
            <v>0</v>
          </cell>
          <cell r="BJ2141">
            <v>0</v>
          </cell>
          <cell r="BK2141">
            <v>0</v>
          </cell>
          <cell r="BL2141">
            <v>1</v>
          </cell>
          <cell r="BM2141">
            <v>2</v>
          </cell>
        </row>
        <row r="2142">
          <cell r="BH2142">
            <v>0</v>
          </cell>
          <cell r="BI2142">
            <v>0</v>
          </cell>
          <cell r="BJ2142">
            <v>0</v>
          </cell>
          <cell r="BK2142">
            <v>0</v>
          </cell>
          <cell r="BL2142">
            <v>0</v>
          </cell>
          <cell r="BM2142">
            <v>0</v>
          </cell>
        </row>
        <row r="2143">
          <cell r="BH2143">
            <v>0</v>
          </cell>
          <cell r="BI2143">
            <v>0</v>
          </cell>
          <cell r="BJ2143">
            <v>0</v>
          </cell>
          <cell r="BK2143">
            <v>0</v>
          </cell>
          <cell r="BL2143">
            <v>0</v>
          </cell>
          <cell r="BM2143">
            <v>0</v>
          </cell>
        </row>
        <row r="2144">
          <cell r="BH2144">
            <v>0</v>
          </cell>
          <cell r="BI2144">
            <v>0</v>
          </cell>
          <cell r="BJ2144">
            <v>0</v>
          </cell>
          <cell r="BK2144">
            <v>0</v>
          </cell>
          <cell r="BL2144">
            <v>0</v>
          </cell>
          <cell r="BM2144">
            <v>0</v>
          </cell>
        </row>
        <row r="2145">
          <cell r="BH2145">
            <v>0</v>
          </cell>
          <cell r="BI2145">
            <v>0</v>
          </cell>
          <cell r="BJ2145">
            <v>0</v>
          </cell>
          <cell r="BK2145">
            <v>0</v>
          </cell>
          <cell r="BL2145">
            <v>0</v>
          </cell>
          <cell r="BM2145">
            <v>0</v>
          </cell>
        </row>
        <row r="2146">
          <cell r="BH2146">
            <v>0</v>
          </cell>
          <cell r="BI2146">
            <v>0</v>
          </cell>
          <cell r="BJ2146">
            <v>0</v>
          </cell>
          <cell r="BK2146">
            <v>0</v>
          </cell>
          <cell r="BL2146">
            <v>0</v>
          </cell>
          <cell r="BM2146">
            <v>0</v>
          </cell>
        </row>
        <row r="2147">
          <cell r="BH2147">
            <v>0</v>
          </cell>
          <cell r="BI2147">
            <v>0</v>
          </cell>
          <cell r="BJ2147">
            <v>0</v>
          </cell>
          <cell r="BK2147">
            <v>0</v>
          </cell>
          <cell r="BL2147">
            <v>0</v>
          </cell>
          <cell r="BM2147">
            <v>0</v>
          </cell>
        </row>
        <row r="2148">
          <cell r="BH2148">
            <v>0</v>
          </cell>
          <cell r="BI2148">
            <v>0</v>
          </cell>
          <cell r="BJ2148">
            <v>0</v>
          </cell>
          <cell r="BK2148">
            <v>0</v>
          </cell>
          <cell r="BL2148">
            <v>0</v>
          </cell>
          <cell r="BM2148">
            <v>0</v>
          </cell>
        </row>
        <row r="2149">
          <cell r="BH2149">
            <v>0</v>
          </cell>
          <cell r="BI2149">
            <v>0</v>
          </cell>
          <cell r="BJ2149">
            <v>0</v>
          </cell>
          <cell r="BK2149">
            <v>0</v>
          </cell>
          <cell r="BL2149">
            <v>0</v>
          </cell>
          <cell r="BM2149">
            <v>0</v>
          </cell>
        </row>
        <row r="2150">
          <cell r="BH2150">
            <v>0</v>
          </cell>
          <cell r="BI2150">
            <v>0</v>
          </cell>
          <cell r="BJ2150">
            <v>0</v>
          </cell>
          <cell r="BK2150">
            <v>0</v>
          </cell>
          <cell r="BL2150">
            <v>0</v>
          </cell>
          <cell r="BM2150">
            <v>0</v>
          </cell>
        </row>
        <row r="2151">
          <cell r="BH2151">
            <v>0</v>
          </cell>
          <cell r="BI2151">
            <v>0</v>
          </cell>
          <cell r="BJ2151">
            <v>0</v>
          </cell>
          <cell r="BK2151">
            <v>0</v>
          </cell>
          <cell r="BL2151">
            <v>0</v>
          </cell>
          <cell r="BM2151">
            <v>0</v>
          </cell>
        </row>
        <row r="2152">
          <cell r="BH2152">
            <v>0</v>
          </cell>
          <cell r="BI2152">
            <v>0</v>
          </cell>
          <cell r="BJ2152">
            <v>0</v>
          </cell>
          <cell r="BK2152">
            <v>0</v>
          </cell>
          <cell r="BL2152">
            <v>0</v>
          </cell>
          <cell r="BM2152">
            <v>0</v>
          </cell>
        </row>
        <row r="2153">
          <cell r="BH2153">
            <v>0</v>
          </cell>
          <cell r="BI2153">
            <v>0</v>
          </cell>
          <cell r="BJ2153">
            <v>0</v>
          </cell>
          <cell r="BK2153">
            <v>0</v>
          </cell>
          <cell r="BL2153">
            <v>0</v>
          </cell>
          <cell r="BM2153">
            <v>0</v>
          </cell>
        </row>
        <row r="2154">
          <cell r="BH2154">
            <v>0</v>
          </cell>
          <cell r="BI2154">
            <v>0</v>
          </cell>
          <cell r="BJ2154">
            <v>0</v>
          </cell>
          <cell r="BK2154">
            <v>0</v>
          </cell>
          <cell r="BL2154">
            <v>0</v>
          </cell>
          <cell r="BM2154">
            <v>0</v>
          </cell>
        </row>
        <row r="2155">
          <cell r="BH2155">
            <v>0</v>
          </cell>
          <cell r="BI2155">
            <v>0</v>
          </cell>
          <cell r="BJ2155">
            <v>0</v>
          </cell>
          <cell r="BK2155">
            <v>0</v>
          </cell>
          <cell r="BL2155">
            <v>0</v>
          </cell>
          <cell r="BM2155">
            <v>0</v>
          </cell>
        </row>
        <row r="2156">
          <cell r="BH2156">
            <v>0</v>
          </cell>
          <cell r="BI2156">
            <v>0</v>
          </cell>
          <cell r="BJ2156">
            <v>0</v>
          </cell>
          <cell r="BK2156">
            <v>0</v>
          </cell>
          <cell r="BL2156">
            <v>0</v>
          </cell>
          <cell r="BM2156">
            <v>0</v>
          </cell>
        </row>
        <row r="2157">
          <cell r="BH2157">
            <v>0</v>
          </cell>
          <cell r="BI2157">
            <v>0</v>
          </cell>
          <cell r="BJ2157">
            <v>0</v>
          </cell>
          <cell r="BK2157">
            <v>0</v>
          </cell>
          <cell r="BL2157">
            <v>0</v>
          </cell>
          <cell r="BM2157">
            <v>0</v>
          </cell>
        </row>
        <row r="2158">
          <cell r="BH2158">
            <v>0</v>
          </cell>
          <cell r="BI2158">
            <v>0</v>
          </cell>
          <cell r="BJ2158">
            <v>0</v>
          </cell>
          <cell r="BK2158">
            <v>0</v>
          </cell>
          <cell r="BL2158">
            <v>0</v>
          </cell>
          <cell r="BM2158">
            <v>0</v>
          </cell>
        </row>
        <row r="2159">
          <cell r="BH2159">
            <v>0</v>
          </cell>
          <cell r="BI2159">
            <v>0</v>
          </cell>
          <cell r="BJ2159">
            <v>0</v>
          </cell>
          <cell r="BK2159">
            <v>0</v>
          </cell>
          <cell r="BL2159">
            <v>0</v>
          </cell>
          <cell r="BM2159">
            <v>0</v>
          </cell>
        </row>
        <row r="2160">
          <cell r="BH2160">
            <v>0</v>
          </cell>
          <cell r="BI2160">
            <v>0</v>
          </cell>
          <cell r="BJ2160">
            <v>0</v>
          </cell>
          <cell r="BK2160">
            <v>0</v>
          </cell>
          <cell r="BL2160">
            <v>0</v>
          </cell>
          <cell r="BM2160">
            <v>0</v>
          </cell>
        </row>
        <row r="2161">
          <cell r="BH2161">
            <v>0</v>
          </cell>
          <cell r="BI2161">
            <v>0</v>
          </cell>
          <cell r="BJ2161">
            <v>0</v>
          </cell>
          <cell r="BK2161">
            <v>0</v>
          </cell>
          <cell r="BL2161">
            <v>0</v>
          </cell>
          <cell r="BM2161">
            <v>0</v>
          </cell>
        </row>
        <row r="2162">
          <cell r="BH2162">
            <v>0</v>
          </cell>
          <cell r="BI2162">
            <v>0</v>
          </cell>
          <cell r="BJ2162">
            <v>0</v>
          </cell>
          <cell r="BK2162">
            <v>0</v>
          </cell>
          <cell r="BL2162">
            <v>0</v>
          </cell>
          <cell r="BM2162">
            <v>0</v>
          </cell>
        </row>
        <row r="2163">
          <cell r="BH2163">
            <v>0</v>
          </cell>
          <cell r="BI2163">
            <v>0</v>
          </cell>
          <cell r="BJ2163">
            <v>0</v>
          </cell>
          <cell r="BK2163">
            <v>0</v>
          </cell>
          <cell r="BL2163">
            <v>0</v>
          </cell>
          <cell r="BM2163">
            <v>0</v>
          </cell>
        </row>
        <row r="2164">
          <cell r="BH2164">
            <v>0</v>
          </cell>
          <cell r="BI2164">
            <v>0</v>
          </cell>
          <cell r="BJ2164">
            <v>0</v>
          </cell>
          <cell r="BK2164">
            <v>0</v>
          </cell>
          <cell r="BL2164">
            <v>0</v>
          </cell>
          <cell r="BM2164">
            <v>0</v>
          </cell>
        </row>
        <row r="2165">
          <cell r="BH2165">
            <v>0</v>
          </cell>
          <cell r="BI2165">
            <v>0</v>
          </cell>
          <cell r="BJ2165">
            <v>0</v>
          </cell>
          <cell r="BK2165">
            <v>0</v>
          </cell>
          <cell r="BL2165">
            <v>0</v>
          </cell>
          <cell r="BM2165">
            <v>0</v>
          </cell>
        </row>
        <row r="2166">
          <cell r="BH2166">
            <v>0</v>
          </cell>
          <cell r="BI2166">
            <v>0</v>
          </cell>
          <cell r="BJ2166">
            <v>0</v>
          </cell>
          <cell r="BK2166">
            <v>0</v>
          </cell>
          <cell r="BL2166">
            <v>0</v>
          </cell>
          <cell r="BM2166">
            <v>0</v>
          </cell>
        </row>
        <row r="2167">
          <cell r="BH2167">
            <v>0</v>
          </cell>
          <cell r="BI2167">
            <v>0</v>
          </cell>
          <cell r="BJ2167">
            <v>0</v>
          </cell>
          <cell r="BK2167">
            <v>0</v>
          </cell>
          <cell r="BL2167">
            <v>0</v>
          </cell>
          <cell r="BM2167">
            <v>0</v>
          </cell>
        </row>
        <row r="2168">
          <cell r="BH2168">
            <v>0</v>
          </cell>
          <cell r="BI2168">
            <v>0</v>
          </cell>
          <cell r="BJ2168">
            <v>0</v>
          </cell>
          <cell r="BK2168">
            <v>0</v>
          </cell>
          <cell r="BL2168">
            <v>0</v>
          </cell>
          <cell r="BM2168">
            <v>0</v>
          </cell>
        </row>
        <row r="2169">
          <cell r="BH2169">
            <v>0</v>
          </cell>
          <cell r="BI2169">
            <v>0</v>
          </cell>
          <cell r="BJ2169">
            <v>0</v>
          </cell>
          <cell r="BK2169">
            <v>0</v>
          </cell>
          <cell r="BL2169">
            <v>0</v>
          </cell>
          <cell r="BM2169">
            <v>0</v>
          </cell>
        </row>
        <row r="2170">
          <cell r="BH2170">
            <v>0</v>
          </cell>
          <cell r="BI2170">
            <v>0</v>
          </cell>
          <cell r="BJ2170">
            <v>0</v>
          </cell>
          <cell r="BK2170">
            <v>0</v>
          </cell>
          <cell r="BL2170">
            <v>0</v>
          </cell>
          <cell r="BM2170">
            <v>0</v>
          </cell>
        </row>
        <row r="2171">
          <cell r="BH2171">
            <v>0</v>
          </cell>
          <cell r="BI2171">
            <v>0</v>
          </cell>
          <cell r="BJ2171">
            <v>0</v>
          </cell>
          <cell r="BK2171">
            <v>0</v>
          </cell>
          <cell r="BL2171">
            <v>0</v>
          </cell>
          <cell r="BM2171">
            <v>0</v>
          </cell>
        </row>
        <row r="2172">
          <cell r="BH2172">
            <v>0</v>
          </cell>
          <cell r="BI2172">
            <v>0</v>
          </cell>
          <cell r="BJ2172">
            <v>0</v>
          </cell>
          <cell r="BK2172">
            <v>0</v>
          </cell>
          <cell r="BL2172">
            <v>0</v>
          </cell>
          <cell r="BM2172">
            <v>0</v>
          </cell>
        </row>
        <row r="2173">
          <cell r="BH2173">
            <v>0</v>
          </cell>
          <cell r="BI2173">
            <v>0</v>
          </cell>
          <cell r="BJ2173">
            <v>0</v>
          </cell>
          <cell r="BK2173">
            <v>0</v>
          </cell>
          <cell r="BL2173">
            <v>0</v>
          </cell>
          <cell r="BM2173">
            <v>0</v>
          </cell>
        </row>
        <row r="2174">
          <cell r="BH2174">
            <v>0</v>
          </cell>
          <cell r="BI2174">
            <v>0</v>
          </cell>
          <cell r="BJ2174">
            <v>0</v>
          </cell>
          <cell r="BK2174">
            <v>0</v>
          </cell>
          <cell r="BL2174">
            <v>0</v>
          </cell>
          <cell r="BM2174">
            <v>0</v>
          </cell>
        </row>
        <row r="2175">
          <cell r="BH2175">
            <v>0</v>
          </cell>
          <cell r="BI2175">
            <v>0</v>
          </cell>
          <cell r="BJ2175">
            <v>0</v>
          </cell>
          <cell r="BK2175">
            <v>0</v>
          </cell>
          <cell r="BL2175">
            <v>0</v>
          </cell>
          <cell r="BM2175">
            <v>0</v>
          </cell>
        </row>
        <row r="2176">
          <cell r="BH2176">
            <v>0</v>
          </cell>
          <cell r="BI2176">
            <v>0</v>
          </cell>
          <cell r="BJ2176">
            <v>0</v>
          </cell>
          <cell r="BK2176">
            <v>0</v>
          </cell>
          <cell r="BL2176">
            <v>0</v>
          </cell>
          <cell r="BM2176">
            <v>0</v>
          </cell>
        </row>
        <row r="2177">
          <cell r="BH2177">
            <v>0</v>
          </cell>
          <cell r="BI2177">
            <v>0</v>
          </cell>
          <cell r="BJ2177">
            <v>0</v>
          </cell>
          <cell r="BK2177">
            <v>0</v>
          </cell>
          <cell r="BL2177">
            <v>0</v>
          </cell>
          <cell r="BM2177">
            <v>0</v>
          </cell>
        </row>
        <row r="2178">
          <cell r="BH2178">
            <v>0</v>
          </cell>
          <cell r="BI2178">
            <v>0</v>
          </cell>
          <cell r="BJ2178">
            <v>0</v>
          </cell>
          <cell r="BK2178">
            <v>0</v>
          </cell>
          <cell r="BL2178">
            <v>0</v>
          </cell>
          <cell r="BM2178">
            <v>0</v>
          </cell>
        </row>
        <row r="2179">
          <cell r="BH2179">
            <v>0</v>
          </cell>
          <cell r="BI2179">
            <v>0</v>
          </cell>
          <cell r="BJ2179">
            <v>0</v>
          </cell>
          <cell r="BK2179">
            <v>0</v>
          </cell>
          <cell r="BL2179">
            <v>0</v>
          </cell>
          <cell r="BM2179">
            <v>0</v>
          </cell>
        </row>
        <row r="2180">
          <cell r="BH2180">
            <v>0</v>
          </cell>
          <cell r="BI2180">
            <v>0</v>
          </cell>
          <cell r="BJ2180">
            <v>0</v>
          </cell>
          <cell r="BK2180">
            <v>0</v>
          </cell>
          <cell r="BL2180">
            <v>0</v>
          </cell>
          <cell r="BM2180">
            <v>0</v>
          </cell>
        </row>
        <row r="2181">
          <cell r="BH2181">
            <v>0</v>
          </cell>
          <cell r="BI2181">
            <v>0</v>
          </cell>
          <cell r="BJ2181">
            <v>0</v>
          </cell>
          <cell r="BK2181">
            <v>0</v>
          </cell>
          <cell r="BL2181">
            <v>0</v>
          </cell>
          <cell r="BM2181">
            <v>0</v>
          </cell>
        </row>
        <row r="2182">
          <cell r="BH2182">
            <v>0</v>
          </cell>
          <cell r="BI2182">
            <v>0</v>
          </cell>
          <cell r="BJ2182">
            <v>0</v>
          </cell>
          <cell r="BK2182">
            <v>0</v>
          </cell>
          <cell r="BL2182">
            <v>0</v>
          </cell>
          <cell r="BM2182">
            <v>0</v>
          </cell>
        </row>
        <row r="2183">
          <cell r="BH2183">
            <v>0</v>
          </cell>
          <cell r="BI2183">
            <v>0</v>
          </cell>
          <cell r="BJ2183">
            <v>0</v>
          </cell>
          <cell r="BK2183">
            <v>0</v>
          </cell>
          <cell r="BL2183">
            <v>0</v>
          </cell>
          <cell r="BM2183">
            <v>0</v>
          </cell>
        </row>
        <row r="2184">
          <cell r="BH2184">
            <v>0</v>
          </cell>
          <cell r="BI2184">
            <v>0</v>
          </cell>
          <cell r="BJ2184">
            <v>0</v>
          </cell>
          <cell r="BK2184">
            <v>0</v>
          </cell>
          <cell r="BL2184">
            <v>0</v>
          </cell>
          <cell r="BM2184">
            <v>0</v>
          </cell>
        </row>
        <row r="2185">
          <cell r="BH2185">
            <v>0</v>
          </cell>
          <cell r="BI2185">
            <v>0</v>
          </cell>
          <cell r="BJ2185">
            <v>0</v>
          </cell>
          <cell r="BK2185">
            <v>0</v>
          </cell>
          <cell r="BL2185">
            <v>0</v>
          </cell>
          <cell r="BM2185">
            <v>0</v>
          </cell>
        </row>
        <row r="2186">
          <cell r="BH2186">
            <v>0</v>
          </cell>
          <cell r="BI2186">
            <v>0</v>
          </cell>
          <cell r="BJ2186">
            <v>0</v>
          </cell>
          <cell r="BK2186">
            <v>0</v>
          </cell>
          <cell r="BL2186">
            <v>0</v>
          </cell>
          <cell r="BM2186">
            <v>0</v>
          </cell>
        </row>
        <row r="2187">
          <cell r="BH2187">
            <v>0</v>
          </cell>
          <cell r="BI2187">
            <v>0</v>
          </cell>
          <cell r="BJ2187">
            <v>0</v>
          </cell>
          <cell r="BK2187">
            <v>0</v>
          </cell>
          <cell r="BL2187">
            <v>0</v>
          </cell>
          <cell r="BM2187">
            <v>0</v>
          </cell>
        </row>
        <row r="2188">
          <cell r="BH2188">
            <v>0</v>
          </cell>
          <cell r="BI2188">
            <v>0</v>
          </cell>
          <cell r="BJ2188">
            <v>0</v>
          </cell>
          <cell r="BK2188">
            <v>0</v>
          </cell>
          <cell r="BL2188">
            <v>0</v>
          </cell>
          <cell r="BM2188">
            <v>0</v>
          </cell>
        </row>
        <row r="2189">
          <cell r="BH2189">
            <v>0</v>
          </cell>
          <cell r="BI2189">
            <v>0</v>
          </cell>
          <cell r="BJ2189">
            <v>0</v>
          </cell>
          <cell r="BK2189">
            <v>0</v>
          </cell>
          <cell r="BL2189">
            <v>0</v>
          </cell>
          <cell r="BM2189">
            <v>0</v>
          </cell>
        </row>
        <row r="2190">
          <cell r="BH2190">
            <v>0</v>
          </cell>
          <cell r="BI2190">
            <v>0</v>
          </cell>
          <cell r="BJ2190">
            <v>0</v>
          </cell>
          <cell r="BK2190">
            <v>0</v>
          </cell>
          <cell r="BL2190">
            <v>0</v>
          </cell>
          <cell r="BM2190">
            <v>0</v>
          </cell>
        </row>
        <row r="2191">
          <cell r="BH2191">
            <v>0</v>
          </cell>
          <cell r="BI2191">
            <v>0</v>
          </cell>
          <cell r="BJ2191">
            <v>0</v>
          </cell>
          <cell r="BK2191">
            <v>0</v>
          </cell>
          <cell r="BL2191">
            <v>0</v>
          </cell>
          <cell r="BM2191">
            <v>0</v>
          </cell>
        </row>
        <row r="2192">
          <cell r="BH2192">
            <v>0</v>
          </cell>
          <cell r="BI2192">
            <v>0</v>
          </cell>
          <cell r="BJ2192">
            <v>0</v>
          </cell>
          <cell r="BK2192">
            <v>0</v>
          </cell>
          <cell r="BL2192">
            <v>0</v>
          </cell>
          <cell r="BM2192">
            <v>0</v>
          </cell>
        </row>
        <row r="2193">
          <cell r="BH2193">
            <v>0</v>
          </cell>
          <cell r="BI2193">
            <v>0</v>
          </cell>
          <cell r="BJ2193">
            <v>0</v>
          </cell>
          <cell r="BK2193">
            <v>0</v>
          </cell>
          <cell r="BL2193">
            <v>0</v>
          </cell>
          <cell r="BM2193">
            <v>0</v>
          </cell>
        </row>
        <row r="2194">
          <cell r="BH2194">
            <v>0</v>
          </cell>
          <cell r="BI2194">
            <v>0</v>
          </cell>
          <cell r="BJ2194">
            <v>0</v>
          </cell>
          <cell r="BK2194">
            <v>0</v>
          </cell>
          <cell r="BL2194">
            <v>0</v>
          </cell>
          <cell r="BM2194">
            <v>0</v>
          </cell>
        </row>
        <row r="2195">
          <cell r="BH2195">
            <v>0</v>
          </cell>
          <cell r="BI2195">
            <v>0</v>
          </cell>
          <cell r="BJ2195">
            <v>0</v>
          </cell>
          <cell r="BK2195">
            <v>0</v>
          </cell>
          <cell r="BL2195">
            <v>0</v>
          </cell>
          <cell r="BM2195">
            <v>0</v>
          </cell>
        </row>
        <row r="2196">
          <cell r="BH2196">
            <v>0</v>
          </cell>
          <cell r="BI2196">
            <v>0</v>
          </cell>
          <cell r="BJ2196">
            <v>0</v>
          </cell>
          <cell r="BK2196">
            <v>0</v>
          </cell>
          <cell r="BL2196">
            <v>0</v>
          </cell>
          <cell r="BM2196">
            <v>0</v>
          </cell>
        </row>
        <row r="2197">
          <cell r="BH2197">
            <v>0</v>
          </cell>
          <cell r="BI2197">
            <v>0</v>
          </cell>
          <cell r="BJ2197">
            <v>0</v>
          </cell>
          <cell r="BK2197">
            <v>0</v>
          </cell>
          <cell r="BL2197">
            <v>0</v>
          </cell>
          <cell r="BM2197">
            <v>0</v>
          </cell>
        </row>
        <row r="2198">
          <cell r="BH2198">
            <v>0</v>
          </cell>
          <cell r="BI2198">
            <v>0</v>
          </cell>
          <cell r="BJ2198">
            <v>0</v>
          </cell>
          <cell r="BK2198">
            <v>0</v>
          </cell>
          <cell r="BL2198">
            <v>0</v>
          </cell>
          <cell r="BM2198">
            <v>0</v>
          </cell>
        </row>
        <row r="2199">
          <cell r="BH2199">
            <v>0</v>
          </cell>
          <cell r="BI2199">
            <v>0</v>
          </cell>
          <cell r="BJ2199">
            <v>0</v>
          </cell>
          <cell r="BK2199">
            <v>0</v>
          </cell>
          <cell r="BL2199">
            <v>0</v>
          </cell>
          <cell r="BM2199">
            <v>0</v>
          </cell>
        </row>
        <row r="2200">
          <cell r="BH2200">
            <v>0</v>
          </cell>
          <cell r="BI2200">
            <v>0</v>
          </cell>
          <cell r="BJ2200">
            <v>0</v>
          </cell>
          <cell r="BK2200">
            <v>0</v>
          </cell>
          <cell r="BL2200">
            <v>0</v>
          </cell>
          <cell r="BM2200">
            <v>0</v>
          </cell>
        </row>
        <row r="2201">
          <cell r="BH2201">
            <v>0</v>
          </cell>
          <cell r="BI2201">
            <v>0</v>
          </cell>
          <cell r="BJ2201">
            <v>0</v>
          </cell>
          <cell r="BK2201">
            <v>0</v>
          </cell>
          <cell r="BL2201">
            <v>0</v>
          </cell>
          <cell r="BM2201">
            <v>0</v>
          </cell>
        </row>
        <row r="2202">
          <cell r="BH2202">
            <v>0</v>
          </cell>
          <cell r="BI2202">
            <v>0</v>
          </cell>
          <cell r="BJ2202">
            <v>0</v>
          </cell>
          <cell r="BK2202">
            <v>0</v>
          </cell>
          <cell r="BL2202">
            <v>0</v>
          </cell>
          <cell r="BM2202">
            <v>0</v>
          </cell>
        </row>
        <row r="2203">
          <cell r="BH2203">
            <v>0</v>
          </cell>
          <cell r="BI2203">
            <v>0</v>
          </cell>
          <cell r="BJ2203">
            <v>0</v>
          </cell>
          <cell r="BK2203">
            <v>0</v>
          </cell>
          <cell r="BL2203">
            <v>0</v>
          </cell>
          <cell r="BM2203">
            <v>0</v>
          </cell>
        </row>
        <row r="2204">
          <cell r="BH2204">
            <v>0</v>
          </cell>
          <cell r="BI2204">
            <v>0</v>
          </cell>
          <cell r="BJ2204">
            <v>0</v>
          </cell>
          <cell r="BK2204">
            <v>0</v>
          </cell>
          <cell r="BL2204">
            <v>0</v>
          </cell>
          <cell r="BM2204">
            <v>0</v>
          </cell>
        </row>
        <row r="2205">
          <cell r="BH2205">
            <v>0</v>
          </cell>
          <cell r="BI2205">
            <v>0</v>
          </cell>
          <cell r="BJ2205">
            <v>0</v>
          </cell>
          <cell r="BK2205">
            <v>0</v>
          </cell>
          <cell r="BL2205">
            <v>0</v>
          </cell>
          <cell r="BM2205">
            <v>0</v>
          </cell>
        </row>
        <row r="2206">
          <cell r="BH2206">
            <v>0</v>
          </cell>
          <cell r="BI2206">
            <v>0</v>
          </cell>
          <cell r="BJ2206">
            <v>0</v>
          </cell>
          <cell r="BK2206">
            <v>0</v>
          </cell>
          <cell r="BL2206">
            <v>0</v>
          </cell>
          <cell r="BM2206">
            <v>0</v>
          </cell>
        </row>
        <row r="2207">
          <cell r="BH2207">
            <v>0</v>
          </cell>
          <cell r="BI2207">
            <v>0</v>
          </cell>
          <cell r="BJ2207">
            <v>0</v>
          </cell>
          <cell r="BK2207">
            <v>0</v>
          </cell>
          <cell r="BL2207">
            <v>0</v>
          </cell>
          <cell r="BM2207">
            <v>0</v>
          </cell>
        </row>
        <row r="2208">
          <cell r="BH2208">
            <v>0</v>
          </cell>
          <cell r="BI2208">
            <v>0</v>
          </cell>
          <cell r="BJ2208">
            <v>0</v>
          </cell>
          <cell r="BK2208">
            <v>0</v>
          </cell>
          <cell r="BL2208">
            <v>0</v>
          </cell>
          <cell r="BM2208">
            <v>0</v>
          </cell>
        </row>
        <row r="2209">
          <cell r="BH2209">
            <v>0</v>
          </cell>
          <cell r="BI2209">
            <v>0</v>
          </cell>
          <cell r="BJ2209">
            <v>0</v>
          </cell>
          <cell r="BK2209">
            <v>0</v>
          </cell>
          <cell r="BL2209">
            <v>0</v>
          </cell>
          <cell r="BM2209">
            <v>0</v>
          </cell>
        </row>
        <row r="2210">
          <cell r="BH2210">
            <v>0</v>
          </cell>
          <cell r="BI2210">
            <v>0</v>
          </cell>
          <cell r="BJ2210">
            <v>0</v>
          </cell>
          <cell r="BK2210">
            <v>0</v>
          </cell>
          <cell r="BL2210">
            <v>0</v>
          </cell>
          <cell r="BM2210">
            <v>0</v>
          </cell>
        </row>
        <row r="2211">
          <cell r="BH2211">
            <v>0</v>
          </cell>
          <cell r="BI2211">
            <v>0</v>
          </cell>
          <cell r="BJ2211">
            <v>0</v>
          </cell>
          <cell r="BK2211">
            <v>0</v>
          </cell>
          <cell r="BL2211">
            <v>0</v>
          </cell>
          <cell r="BM2211">
            <v>0</v>
          </cell>
        </row>
        <row r="2212">
          <cell r="BH2212">
            <v>0</v>
          </cell>
          <cell r="BI2212">
            <v>0</v>
          </cell>
          <cell r="BJ2212">
            <v>0</v>
          </cell>
          <cell r="BK2212">
            <v>0</v>
          </cell>
          <cell r="BL2212">
            <v>0</v>
          </cell>
          <cell r="BM2212">
            <v>0</v>
          </cell>
        </row>
        <row r="2213">
          <cell r="BH2213">
            <v>0</v>
          </cell>
          <cell r="BI2213">
            <v>0</v>
          </cell>
          <cell r="BJ2213">
            <v>0</v>
          </cell>
          <cell r="BK2213">
            <v>0</v>
          </cell>
          <cell r="BL2213">
            <v>0</v>
          </cell>
          <cell r="BM2213">
            <v>0</v>
          </cell>
        </row>
        <row r="2214">
          <cell r="BH2214">
            <v>0</v>
          </cell>
          <cell r="BI2214">
            <v>0</v>
          </cell>
          <cell r="BJ2214">
            <v>0</v>
          </cell>
          <cell r="BK2214">
            <v>0</v>
          </cell>
          <cell r="BL2214">
            <v>0</v>
          </cell>
          <cell r="BM2214">
            <v>0</v>
          </cell>
        </row>
        <row r="2215">
          <cell r="BH2215">
            <v>0</v>
          </cell>
          <cell r="BI2215">
            <v>0</v>
          </cell>
          <cell r="BJ2215">
            <v>0</v>
          </cell>
          <cell r="BK2215">
            <v>0</v>
          </cell>
          <cell r="BL2215">
            <v>0</v>
          </cell>
          <cell r="BM2215">
            <v>0</v>
          </cell>
        </row>
        <row r="2216">
          <cell r="BH2216">
            <v>0</v>
          </cell>
          <cell r="BI2216">
            <v>0</v>
          </cell>
          <cell r="BJ2216">
            <v>0</v>
          </cell>
          <cell r="BK2216">
            <v>0</v>
          </cell>
          <cell r="BL2216">
            <v>0</v>
          </cell>
          <cell r="BM2216">
            <v>0</v>
          </cell>
        </row>
        <row r="2217">
          <cell r="BH2217">
            <v>0</v>
          </cell>
          <cell r="BI2217">
            <v>0</v>
          </cell>
          <cell r="BJ2217">
            <v>0</v>
          </cell>
          <cell r="BK2217">
            <v>0</v>
          </cell>
          <cell r="BL2217">
            <v>0</v>
          </cell>
          <cell r="BM2217">
            <v>0</v>
          </cell>
        </row>
        <row r="2218">
          <cell r="BH2218">
            <v>0</v>
          </cell>
          <cell r="BI2218">
            <v>0</v>
          </cell>
          <cell r="BJ2218">
            <v>0</v>
          </cell>
          <cell r="BK2218">
            <v>0</v>
          </cell>
          <cell r="BL2218">
            <v>0</v>
          </cell>
          <cell r="BM2218">
            <v>0</v>
          </cell>
        </row>
        <row r="2219">
          <cell r="BH2219">
            <v>0</v>
          </cell>
          <cell r="BI2219">
            <v>0</v>
          </cell>
          <cell r="BJ2219">
            <v>0</v>
          </cell>
          <cell r="BK2219">
            <v>0</v>
          </cell>
          <cell r="BL2219">
            <v>0</v>
          </cell>
          <cell r="BM2219">
            <v>0</v>
          </cell>
        </row>
        <row r="2220">
          <cell r="BH2220">
            <v>0</v>
          </cell>
          <cell r="BI2220">
            <v>0</v>
          </cell>
          <cell r="BJ2220">
            <v>0</v>
          </cell>
          <cell r="BK2220">
            <v>0</v>
          </cell>
          <cell r="BL2220">
            <v>0</v>
          </cell>
          <cell r="BM2220">
            <v>0</v>
          </cell>
        </row>
        <row r="2221">
          <cell r="BH2221">
            <v>0</v>
          </cell>
          <cell r="BI2221">
            <v>0</v>
          </cell>
          <cell r="BJ2221">
            <v>0</v>
          </cell>
          <cell r="BK2221">
            <v>0</v>
          </cell>
          <cell r="BL2221">
            <v>0</v>
          </cell>
          <cell r="BM2221">
            <v>0</v>
          </cell>
        </row>
        <row r="2222">
          <cell r="BH2222">
            <v>0</v>
          </cell>
          <cell r="BI2222">
            <v>0</v>
          </cell>
          <cell r="BJ2222">
            <v>0</v>
          </cell>
          <cell r="BK2222">
            <v>0</v>
          </cell>
          <cell r="BL2222">
            <v>0</v>
          </cell>
          <cell r="BM2222">
            <v>0</v>
          </cell>
        </row>
        <row r="2223">
          <cell r="BH2223">
            <v>0</v>
          </cell>
          <cell r="BI2223">
            <v>0</v>
          </cell>
          <cell r="BJ2223">
            <v>0</v>
          </cell>
          <cell r="BK2223">
            <v>0</v>
          </cell>
          <cell r="BL2223">
            <v>0</v>
          </cell>
          <cell r="BM2223">
            <v>0</v>
          </cell>
        </row>
        <row r="2224">
          <cell r="BH2224">
            <v>0</v>
          </cell>
          <cell r="BI2224">
            <v>0</v>
          </cell>
          <cell r="BJ2224">
            <v>0</v>
          </cell>
          <cell r="BK2224">
            <v>0</v>
          </cell>
          <cell r="BL2224">
            <v>0</v>
          </cell>
          <cell r="BM2224">
            <v>0</v>
          </cell>
        </row>
        <row r="2225">
          <cell r="BH2225">
            <v>0</v>
          </cell>
          <cell r="BI2225">
            <v>0</v>
          </cell>
          <cell r="BJ2225">
            <v>0</v>
          </cell>
          <cell r="BK2225">
            <v>0</v>
          </cell>
          <cell r="BL2225">
            <v>0</v>
          </cell>
          <cell r="BM2225">
            <v>0</v>
          </cell>
        </row>
        <row r="2226">
          <cell r="BH2226">
            <v>0</v>
          </cell>
          <cell r="BI2226">
            <v>0</v>
          </cell>
          <cell r="BJ2226">
            <v>0</v>
          </cell>
          <cell r="BK2226">
            <v>0</v>
          </cell>
          <cell r="BL2226">
            <v>0</v>
          </cell>
          <cell r="BM2226">
            <v>0</v>
          </cell>
        </row>
        <row r="2227">
          <cell r="BH2227">
            <v>0</v>
          </cell>
          <cell r="BI2227">
            <v>0</v>
          </cell>
          <cell r="BJ2227">
            <v>0</v>
          </cell>
          <cell r="BK2227">
            <v>0</v>
          </cell>
          <cell r="BL2227">
            <v>0</v>
          </cell>
          <cell r="BM2227">
            <v>0</v>
          </cell>
        </row>
        <row r="2228">
          <cell r="BH2228">
            <v>0</v>
          </cell>
          <cell r="BI2228">
            <v>0</v>
          </cell>
          <cell r="BJ2228">
            <v>0</v>
          </cell>
          <cell r="BK2228">
            <v>0</v>
          </cell>
          <cell r="BL2228">
            <v>0</v>
          </cell>
          <cell r="BM2228">
            <v>0</v>
          </cell>
        </row>
        <row r="2229">
          <cell r="BH2229">
            <v>0</v>
          </cell>
          <cell r="BI2229">
            <v>0</v>
          </cell>
          <cell r="BJ2229">
            <v>0</v>
          </cell>
          <cell r="BK2229">
            <v>0</v>
          </cell>
          <cell r="BL2229">
            <v>0</v>
          </cell>
          <cell r="BM2229">
            <v>0</v>
          </cell>
        </row>
        <row r="2230">
          <cell r="BH2230">
            <v>1</v>
          </cell>
          <cell r="BI2230">
            <v>0</v>
          </cell>
          <cell r="BJ2230">
            <v>0</v>
          </cell>
          <cell r="BK2230">
            <v>0</v>
          </cell>
          <cell r="BL2230">
            <v>1</v>
          </cell>
          <cell r="BM2230">
            <v>2</v>
          </cell>
        </row>
        <row r="2231">
          <cell r="BH2231">
            <v>0</v>
          </cell>
          <cell r="BI2231">
            <v>0</v>
          </cell>
          <cell r="BJ2231">
            <v>0</v>
          </cell>
          <cell r="BK2231">
            <v>0</v>
          </cell>
          <cell r="BL2231">
            <v>0</v>
          </cell>
          <cell r="BM2231">
            <v>0</v>
          </cell>
        </row>
        <row r="2232">
          <cell r="BH2232">
            <v>0</v>
          </cell>
          <cell r="BI2232">
            <v>0</v>
          </cell>
          <cell r="BJ2232">
            <v>0</v>
          </cell>
          <cell r="BK2232">
            <v>0</v>
          </cell>
          <cell r="BL2232">
            <v>0</v>
          </cell>
          <cell r="BM2232">
            <v>0</v>
          </cell>
        </row>
        <row r="2233">
          <cell r="BH2233">
            <v>0</v>
          </cell>
          <cell r="BI2233">
            <v>0</v>
          </cell>
          <cell r="BJ2233">
            <v>0</v>
          </cell>
          <cell r="BK2233">
            <v>0</v>
          </cell>
          <cell r="BL2233">
            <v>0</v>
          </cell>
          <cell r="BM2233">
            <v>0</v>
          </cell>
        </row>
        <row r="2234">
          <cell r="BH2234">
            <v>0</v>
          </cell>
          <cell r="BI2234">
            <v>0</v>
          </cell>
          <cell r="BJ2234">
            <v>0</v>
          </cell>
          <cell r="BK2234">
            <v>0</v>
          </cell>
          <cell r="BL2234">
            <v>0</v>
          </cell>
          <cell r="BM2234">
            <v>0</v>
          </cell>
        </row>
        <row r="2235">
          <cell r="BH2235">
            <v>0</v>
          </cell>
          <cell r="BI2235">
            <v>0</v>
          </cell>
          <cell r="BJ2235">
            <v>0</v>
          </cell>
          <cell r="BK2235">
            <v>0</v>
          </cell>
          <cell r="BL2235">
            <v>0</v>
          </cell>
          <cell r="BM2235">
            <v>0</v>
          </cell>
        </row>
        <row r="2236">
          <cell r="BH2236">
            <v>0</v>
          </cell>
          <cell r="BI2236">
            <v>0</v>
          </cell>
          <cell r="BJ2236">
            <v>0</v>
          </cell>
          <cell r="BK2236">
            <v>0</v>
          </cell>
          <cell r="BL2236">
            <v>0</v>
          </cell>
          <cell r="BM2236">
            <v>0</v>
          </cell>
        </row>
        <row r="2237">
          <cell r="BH2237">
            <v>0</v>
          </cell>
          <cell r="BI2237">
            <v>0</v>
          </cell>
          <cell r="BJ2237">
            <v>0</v>
          </cell>
          <cell r="BK2237">
            <v>0</v>
          </cell>
          <cell r="BL2237">
            <v>0</v>
          </cell>
          <cell r="BM2237">
            <v>0</v>
          </cell>
        </row>
        <row r="2238">
          <cell r="BH2238">
            <v>0</v>
          </cell>
          <cell r="BI2238">
            <v>0</v>
          </cell>
          <cell r="BJ2238">
            <v>0</v>
          </cell>
          <cell r="BK2238">
            <v>0</v>
          </cell>
          <cell r="BL2238">
            <v>0</v>
          </cell>
          <cell r="BM2238">
            <v>0</v>
          </cell>
        </row>
        <row r="2239">
          <cell r="BH2239">
            <v>0</v>
          </cell>
          <cell r="BI2239">
            <v>0</v>
          </cell>
          <cell r="BJ2239">
            <v>0</v>
          </cell>
          <cell r="BK2239">
            <v>0</v>
          </cell>
          <cell r="BL2239">
            <v>0</v>
          </cell>
          <cell r="BM2239">
            <v>0</v>
          </cell>
        </row>
        <row r="2240">
          <cell r="BH2240">
            <v>0</v>
          </cell>
          <cell r="BI2240">
            <v>0</v>
          </cell>
          <cell r="BJ2240">
            <v>0</v>
          </cell>
          <cell r="BK2240">
            <v>0</v>
          </cell>
          <cell r="BL2240">
            <v>0</v>
          </cell>
          <cell r="BM2240">
            <v>0</v>
          </cell>
        </row>
        <row r="2241">
          <cell r="BH2241">
            <v>0</v>
          </cell>
          <cell r="BI2241">
            <v>0</v>
          </cell>
          <cell r="BJ2241">
            <v>0</v>
          </cell>
          <cell r="BK2241">
            <v>0</v>
          </cell>
          <cell r="BL2241">
            <v>0</v>
          </cell>
          <cell r="BM2241">
            <v>0</v>
          </cell>
        </row>
        <row r="2242">
          <cell r="BH2242">
            <v>0</v>
          </cell>
          <cell r="BI2242">
            <v>0</v>
          </cell>
          <cell r="BJ2242">
            <v>0</v>
          </cell>
          <cell r="BK2242">
            <v>0</v>
          </cell>
          <cell r="BL2242">
            <v>0</v>
          </cell>
          <cell r="BM2242">
            <v>0</v>
          </cell>
        </row>
        <row r="2243">
          <cell r="BH2243">
            <v>1</v>
          </cell>
          <cell r="BI2243">
            <v>0</v>
          </cell>
          <cell r="BJ2243">
            <v>0</v>
          </cell>
          <cell r="BK2243">
            <v>0</v>
          </cell>
          <cell r="BL2243">
            <v>0</v>
          </cell>
          <cell r="BM2243">
            <v>1</v>
          </cell>
        </row>
        <row r="2244">
          <cell r="BH2244">
            <v>0</v>
          </cell>
          <cell r="BI2244">
            <v>0</v>
          </cell>
          <cell r="BJ2244">
            <v>0</v>
          </cell>
          <cell r="BK2244">
            <v>0</v>
          </cell>
          <cell r="BL2244">
            <v>0</v>
          </cell>
          <cell r="BM2244">
            <v>0</v>
          </cell>
        </row>
        <row r="2245">
          <cell r="BH2245">
            <v>0</v>
          </cell>
          <cell r="BI2245">
            <v>0</v>
          </cell>
          <cell r="BJ2245">
            <v>0</v>
          </cell>
          <cell r="BK2245">
            <v>0</v>
          </cell>
          <cell r="BL2245">
            <v>0</v>
          </cell>
          <cell r="BM2245">
            <v>0</v>
          </cell>
        </row>
        <row r="2246">
          <cell r="BH2246">
            <v>0</v>
          </cell>
          <cell r="BI2246">
            <v>0</v>
          </cell>
          <cell r="BJ2246">
            <v>0</v>
          </cell>
          <cell r="BK2246">
            <v>0</v>
          </cell>
          <cell r="BL2246">
            <v>0</v>
          </cell>
          <cell r="BM2246">
            <v>0</v>
          </cell>
        </row>
        <row r="2247">
          <cell r="BH2247">
            <v>0</v>
          </cell>
          <cell r="BI2247">
            <v>0</v>
          </cell>
          <cell r="BJ2247">
            <v>0</v>
          </cell>
          <cell r="BK2247">
            <v>0</v>
          </cell>
          <cell r="BL2247">
            <v>0</v>
          </cell>
          <cell r="BM2247">
            <v>0</v>
          </cell>
        </row>
        <row r="2248">
          <cell r="BH2248">
            <v>0</v>
          </cell>
          <cell r="BI2248">
            <v>0</v>
          </cell>
          <cell r="BJ2248">
            <v>0</v>
          </cell>
          <cell r="BK2248">
            <v>0</v>
          </cell>
          <cell r="BL2248">
            <v>0</v>
          </cell>
          <cell r="BM2248">
            <v>0</v>
          </cell>
        </row>
        <row r="2249">
          <cell r="BH2249">
            <v>0</v>
          </cell>
          <cell r="BI2249">
            <v>0</v>
          </cell>
          <cell r="BJ2249">
            <v>0</v>
          </cell>
          <cell r="BK2249">
            <v>0</v>
          </cell>
          <cell r="BL2249">
            <v>0</v>
          </cell>
          <cell r="BM2249">
            <v>0</v>
          </cell>
        </row>
        <row r="2250">
          <cell r="BH2250">
            <v>0</v>
          </cell>
          <cell r="BI2250">
            <v>0</v>
          </cell>
          <cell r="BJ2250">
            <v>0</v>
          </cell>
          <cell r="BK2250">
            <v>0</v>
          </cell>
          <cell r="BL2250">
            <v>0</v>
          </cell>
          <cell r="BM2250">
            <v>0</v>
          </cell>
        </row>
        <row r="2251">
          <cell r="BH2251">
            <v>0</v>
          </cell>
          <cell r="BI2251">
            <v>0</v>
          </cell>
          <cell r="BJ2251">
            <v>0</v>
          </cell>
          <cell r="BK2251">
            <v>0</v>
          </cell>
          <cell r="BL2251">
            <v>0</v>
          </cell>
          <cell r="BM2251">
            <v>0</v>
          </cell>
        </row>
        <row r="2252">
          <cell r="BH2252">
            <v>0</v>
          </cell>
          <cell r="BI2252">
            <v>0</v>
          </cell>
          <cell r="BJ2252">
            <v>0</v>
          </cell>
          <cell r="BK2252">
            <v>0</v>
          </cell>
          <cell r="BL2252">
            <v>0</v>
          </cell>
          <cell r="BM2252">
            <v>0</v>
          </cell>
        </row>
        <row r="2253">
          <cell r="BH2253">
            <v>0</v>
          </cell>
          <cell r="BI2253">
            <v>0</v>
          </cell>
          <cell r="BJ2253">
            <v>0</v>
          </cell>
          <cell r="BK2253">
            <v>0</v>
          </cell>
          <cell r="BL2253">
            <v>0</v>
          </cell>
          <cell r="BM2253">
            <v>0</v>
          </cell>
        </row>
        <row r="2254">
          <cell r="BH2254">
            <v>0</v>
          </cell>
          <cell r="BI2254">
            <v>0</v>
          </cell>
          <cell r="BJ2254">
            <v>0</v>
          </cell>
          <cell r="BK2254">
            <v>0</v>
          </cell>
          <cell r="BL2254">
            <v>0</v>
          </cell>
          <cell r="BM2254">
            <v>0</v>
          </cell>
        </row>
        <row r="2255">
          <cell r="BH2255">
            <v>0</v>
          </cell>
          <cell r="BI2255">
            <v>0</v>
          </cell>
          <cell r="BJ2255">
            <v>0</v>
          </cell>
          <cell r="BK2255">
            <v>0</v>
          </cell>
          <cell r="BL2255">
            <v>0</v>
          </cell>
          <cell r="BM2255">
            <v>0</v>
          </cell>
        </row>
        <row r="2256">
          <cell r="BH2256">
            <v>0</v>
          </cell>
          <cell r="BI2256">
            <v>0</v>
          </cell>
          <cell r="BJ2256">
            <v>0</v>
          </cell>
          <cell r="BK2256">
            <v>0</v>
          </cell>
          <cell r="BL2256">
            <v>0</v>
          </cell>
          <cell r="BM2256">
            <v>0</v>
          </cell>
        </row>
        <row r="2257">
          <cell r="BH2257">
            <v>0</v>
          </cell>
          <cell r="BI2257">
            <v>0</v>
          </cell>
          <cell r="BJ2257">
            <v>0</v>
          </cell>
          <cell r="BK2257">
            <v>0</v>
          </cell>
          <cell r="BL2257">
            <v>0</v>
          </cell>
          <cell r="BM2257">
            <v>0</v>
          </cell>
        </row>
        <row r="2258">
          <cell r="BH2258">
            <v>0</v>
          </cell>
          <cell r="BI2258">
            <v>0</v>
          </cell>
          <cell r="BJ2258">
            <v>0</v>
          </cell>
          <cell r="BK2258">
            <v>0</v>
          </cell>
          <cell r="BL2258">
            <v>0</v>
          </cell>
          <cell r="BM2258">
            <v>0</v>
          </cell>
        </row>
        <row r="2259">
          <cell r="BH2259">
            <v>0</v>
          </cell>
          <cell r="BI2259">
            <v>0</v>
          </cell>
          <cell r="BJ2259">
            <v>0</v>
          </cell>
          <cell r="BK2259">
            <v>0</v>
          </cell>
          <cell r="BL2259">
            <v>0</v>
          </cell>
          <cell r="BM2259">
            <v>0</v>
          </cell>
        </row>
        <row r="2260">
          <cell r="BH2260">
            <v>0</v>
          </cell>
          <cell r="BI2260">
            <v>0</v>
          </cell>
          <cell r="BJ2260">
            <v>0</v>
          </cell>
          <cell r="BK2260">
            <v>0</v>
          </cell>
          <cell r="BL2260">
            <v>0</v>
          </cell>
          <cell r="BM2260">
            <v>0</v>
          </cell>
        </row>
        <row r="2261">
          <cell r="BH2261">
            <v>0</v>
          </cell>
          <cell r="BI2261">
            <v>0</v>
          </cell>
          <cell r="BJ2261">
            <v>0</v>
          </cell>
          <cell r="BK2261">
            <v>0</v>
          </cell>
          <cell r="BL2261">
            <v>0</v>
          </cell>
          <cell r="BM2261">
            <v>0</v>
          </cell>
        </row>
        <row r="2262">
          <cell r="BH2262">
            <v>0</v>
          </cell>
          <cell r="BI2262">
            <v>0</v>
          </cell>
          <cell r="BJ2262">
            <v>0</v>
          </cell>
          <cell r="BK2262">
            <v>0</v>
          </cell>
          <cell r="BL2262">
            <v>0</v>
          </cell>
          <cell r="BM2262">
            <v>0</v>
          </cell>
        </row>
        <row r="2263">
          <cell r="BH2263">
            <v>0</v>
          </cell>
          <cell r="BI2263">
            <v>0</v>
          </cell>
          <cell r="BJ2263">
            <v>0</v>
          </cell>
          <cell r="BK2263">
            <v>0</v>
          </cell>
          <cell r="BL2263">
            <v>0</v>
          </cell>
          <cell r="BM2263">
            <v>0</v>
          </cell>
        </row>
        <row r="2264">
          <cell r="BH2264">
            <v>1</v>
          </cell>
          <cell r="BI2264">
            <v>0</v>
          </cell>
          <cell r="BJ2264">
            <v>0</v>
          </cell>
          <cell r="BK2264">
            <v>0</v>
          </cell>
          <cell r="BL2264">
            <v>1</v>
          </cell>
          <cell r="BM2264">
            <v>2</v>
          </cell>
        </row>
        <row r="2265">
          <cell r="BH2265">
            <v>0</v>
          </cell>
          <cell r="BI2265">
            <v>0</v>
          </cell>
          <cell r="BJ2265">
            <v>0</v>
          </cell>
          <cell r="BK2265">
            <v>0</v>
          </cell>
          <cell r="BL2265">
            <v>0</v>
          </cell>
          <cell r="BM2265">
            <v>0</v>
          </cell>
        </row>
        <row r="2266">
          <cell r="BH2266">
            <v>0</v>
          </cell>
          <cell r="BI2266">
            <v>0</v>
          </cell>
          <cell r="BJ2266">
            <v>0</v>
          </cell>
          <cell r="BK2266">
            <v>0</v>
          </cell>
          <cell r="BL2266">
            <v>0</v>
          </cell>
          <cell r="BM2266">
            <v>0</v>
          </cell>
        </row>
        <row r="2267">
          <cell r="BH2267">
            <v>0</v>
          </cell>
          <cell r="BI2267">
            <v>0</v>
          </cell>
          <cell r="BJ2267">
            <v>0</v>
          </cell>
          <cell r="BK2267">
            <v>0</v>
          </cell>
          <cell r="BL2267">
            <v>0</v>
          </cell>
          <cell r="BM2267">
            <v>0</v>
          </cell>
        </row>
        <row r="2268">
          <cell r="BH2268">
            <v>0</v>
          </cell>
          <cell r="BI2268">
            <v>0</v>
          </cell>
          <cell r="BJ2268">
            <v>0</v>
          </cell>
          <cell r="BK2268">
            <v>0</v>
          </cell>
          <cell r="BL2268">
            <v>0</v>
          </cell>
          <cell r="BM2268">
            <v>0</v>
          </cell>
        </row>
        <row r="2269">
          <cell r="BH2269">
            <v>0</v>
          </cell>
          <cell r="BI2269">
            <v>0</v>
          </cell>
          <cell r="BJ2269">
            <v>0</v>
          </cell>
          <cell r="BK2269">
            <v>0</v>
          </cell>
          <cell r="BL2269">
            <v>0</v>
          </cell>
          <cell r="BM2269">
            <v>0</v>
          </cell>
        </row>
        <row r="2270">
          <cell r="BH2270">
            <v>0</v>
          </cell>
          <cell r="BI2270">
            <v>0</v>
          </cell>
          <cell r="BJ2270">
            <v>0</v>
          </cell>
          <cell r="BK2270">
            <v>0</v>
          </cell>
          <cell r="BL2270">
            <v>0</v>
          </cell>
          <cell r="BM2270">
            <v>0</v>
          </cell>
        </row>
        <row r="2271">
          <cell r="BH2271">
            <v>0</v>
          </cell>
          <cell r="BI2271">
            <v>0</v>
          </cell>
          <cell r="BJ2271">
            <v>0</v>
          </cell>
          <cell r="BK2271">
            <v>0</v>
          </cell>
          <cell r="BL2271">
            <v>0</v>
          </cell>
          <cell r="BM2271">
            <v>0</v>
          </cell>
        </row>
        <row r="2272">
          <cell r="BH2272">
            <v>0</v>
          </cell>
          <cell r="BI2272">
            <v>0</v>
          </cell>
          <cell r="BJ2272">
            <v>0</v>
          </cell>
          <cell r="BK2272">
            <v>0</v>
          </cell>
          <cell r="BL2272">
            <v>0</v>
          </cell>
          <cell r="BM2272">
            <v>0</v>
          </cell>
        </row>
        <row r="2273">
          <cell r="BH2273">
            <v>0</v>
          </cell>
          <cell r="BI2273">
            <v>0</v>
          </cell>
          <cell r="BJ2273">
            <v>0</v>
          </cell>
          <cell r="BK2273">
            <v>0</v>
          </cell>
          <cell r="BL2273">
            <v>0</v>
          </cell>
          <cell r="BM2273">
            <v>0</v>
          </cell>
        </row>
        <row r="2274">
          <cell r="BH2274">
            <v>0</v>
          </cell>
          <cell r="BI2274">
            <v>0</v>
          </cell>
          <cell r="BJ2274">
            <v>0</v>
          </cell>
          <cell r="BK2274">
            <v>0</v>
          </cell>
          <cell r="BL2274">
            <v>0</v>
          </cell>
          <cell r="BM2274">
            <v>0</v>
          </cell>
        </row>
        <row r="2275">
          <cell r="BH2275">
            <v>0</v>
          </cell>
          <cell r="BI2275">
            <v>0</v>
          </cell>
          <cell r="BJ2275">
            <v>0</v>
          </cell>
          <cell r="BK2275">
            <v>0</v>
          </cell>
          <cell r="BL2275">
            <v>0</v>
          </cell>
          <cell r="BM2275">
            <v>0</v>
          </cell>
        </row>
        <row r="2276">
          <cell r="BH2276">
            <v>0</v>
          </cell>
          <cell r="BI2276">
            <v>0</v>
          </cell>
          <cell r="BJ2276">
            <v>0</v>
          </cell>
          <cell r="BK2276">
            <v>0</v>
          </cell>
          <cell r="BL2276">
            <v>0</v>
          </cell>
          <cell r="BM2276">
            <v>0</v>
          </cell>
        </row>
        <row r="2277">
          <cell r="BH2277">
            <v>0</v>
          </cell>
          <cell r="BI2277">
            <v>0</v>
          </cell>
          <cell r="BJ2277">
            <v>0</v>
          </cell>
          <cell r="BK2277">
            <v>0</v>
          </cell>
          <cell r="BL2277">
            <v>0</v>
          </cell>
          <cell r="BM2277">
            <v>0</v>
          </cell>
        </row>
        <row r="2278">
          <cell r="BH2278">
            <v>0</v>
          </cell>
          <cell r="BI2278">
            <v>0</v>
          </cell>
          <cell r="BJ2278">
            <v>0</v>
          </cell>
          <cell r="BK2278">
            <v>0</v>
          </cell>
          <cell r="BL2278">
            <v>0</v>
          </cell>
          <cell r="BM2278">
            <v>0</v>
          </cell>
        </row>
        <row r="2279">
          <cell r="BH2279">
            <v>0</v>
          </cell>
          <cell r="BI2279">
            <v>0</v>
          </cell>
          <cell r="BJ2279">
            <v>0</v>
          </cell>
          <cell r="BK2279">
            <v>0</v>
          </cell>
          <cell r="BL2279">
            <v>0</v>
          </cell>
          <cell r="BM2279">
            <v>0</v>
          </cell>
        </row>
        <row r="2280">
          <cell r="BH2280">
            <v>0</v>
          </cell>
          <cell r="BI2280">
            <v>0</v>
          </cell>
          <cell r="BJ2280">
            <v>0</v>
          </cell>
          <cell r="BK2280">
            <v>0</v>
          </cell>
          <cell r="BL2280">
            <v>0</v>
          </cell>
          <cell r="BM2280">
            <v>0</v>
          </cell>
        </row>
        <row r="2281">
          <cell r="BH2281">
            <v>0</v>
          </cell>
          <cell r="BI2281">
            <v>0</v>
          </cell>
          <cell r="BJ2281">
            <v>0</v>
          </cell>
          <cell r="BK2281">
            <v>0</v>
          </cell>
          <cell r="BL2281">
            <v>0</v>
          </cell>
          <cell r="BM2281">
            <v>0</v>
          </cell>
        </row>
        <row r="2282">
          <cell r="BH2282">
            <v>0</v>
          </cell>
          <cell r="BI2282">
            <v>0</v>
          </cell>
          <cell r="BJ2282">
            <v>0</v>
          </cell>
          <cell r="BK2282">
            <v>0</v>
          </cell>
          <cell r="BL2282">
            <v>0</v>
          </cell>
          <cell r="BM2282">
            <v>0</v>
          </cell>
        </row>
        <row r="2283">
          <cell r="BH2283">
            <v>0</v>
          </cell>
          <cell r="BI2283">
            <v>0</v>
          </cell>
          <cell r="BJ2283">
            <v>0</v>
          </cell>
          <cell r="BK2283">
            <v>0</v>
          </cell>
          <cell r="BL2283">
            <v>0</v>
          </cell>
          <cell r="BM2283">
            <v>0</v>
          </cell>
        </row>
        <row r="2284">
          <cell r="BH2284">
            <v>0</v>
          </cell>
          <cell r="BI2284">
            <v>0</v>
          </cell>
          <cell r="BJ2284">
            <v>0</v>
          </cell>
          <cell r="BK2284">
            <v>0</v>
          </cell>
          <cell r="BL2284">
            <v>0</v>
          </cell>
          <cell r="BM2284">
            <v>0</v>
          </cell>
        </row>
        <row r="2285">
          <cell r="BH2285">
            <v>0</v>
          </cell>
          <cell r="BI2285">
            <v>0</v>
          </cell>
          <cell r="BJ2285">
            <v>0</v>
          </cell>
          <cell r="BK2285">
            <v>0</v>
          </cell>
          <cell r="BL2285">
            <v>0</v>
          </cell>
          <cell r="BM2285">
            <v>0</v>
          </cell>
        </row>
        <row r="2286">
          <cell r="BH2286">
            <v>0</v>
          </cell>
          <cell r="BI2286">
            <v>0</v>
          </cell>
          <cell r="BJ2286">
            <v>0</v>
          </cell>
          <cell r="BK2286">
            <v>0</v>
          </cell>
          <cell r="BL2286">
            <v>0</v>
          </cell>
          <cell r="BM2286">
            <v>0</v>
          </cell>
        </row>
        <row r="2287">
          <cell r="BH2287">
            <v>0</v>
          </cell>
          <cell r="BI2287">
            <v>0</v>
          </cell>
          <cell r="BJ2287">
            <v>0</v>
          </cell>
          <cell r="BK2287">
            <v>0</v>
          </cell>
          <cell r="BL2287">
            <v>0</v>
          </cell>
          <cell r="BM2287">
            <v>0</v>
          </cell>
        </row>
        <row r="2288">
          <cell r="BH2288">
            <v>0</v>
          </cell>
          <cell r="BI2288">
            <v>0</v>
          </cell>
          <cell r="BJ2288">
            <v>0</v>
          </cell>
          <cell r="BK2288">
            <v>0</v>
          </cell>
          <cell r="BL2288">
            <v>0</v>
          </cell>
          <cell r="BM2288">
            <v>0</v>
          </cell>
        </row>
        <row r="2289">
          <cell r="BH2289">
            <v>0</v>
          </cell>
          <cell r="BI2289">
            <v>0</v>
          </cell>
          <cell r="BJ2289">
            <v>0</v>
          </cell>
          <cell r="BK2289">
            <v>0</v>
          </cell>
          <cell r="BL2289">
            <v>0</v>
          </cell>
          <cell r="BM2289">
            <v>0</v>
          </cell>
        </row>
        <row r="2290">
          <cell r="BH2290">
            <v>0</v>
          </cell>
          <cell r="BI2290">
            <v>0</v>
          </cell>
          <cell r="BJ2290">
            <v>0</v>
          </cell>
          <cell r="BK2290">
            <v>0</v>
          </cell>
          <cell r="BL2290">
            <v>0</v>
          </cell>
          <cell r="BM2290">
            <v>0</v>
          </cell>
        </row>
        <row r="2291">
          <cell r="BH2291">
            <v>1</v>
          </cell>
          <cell r="BI2291">
            <v>1</v>
          </cell>
          <cell r="BJ2291">
            <v>0</v>
          </cell>
          <cell r="BK2291">
            <v>0</v>
          </cell>
          <cell r="BL2291">
            <v>0</v>
          </cell>
          <cell r="BM2291">
            <v>2</v>
          </cell>
        </row>
        <row r="2292">
          <cell r="BH2292">
            <v>1</v>
          </cell>
          <cell r="BI2292">
            <v>1</v>
          </cell>
          <cell r="BJ2292">
            <v>0</v>
          </cell>
          <cell r="BK2292">
            <v>0</v>
          </cell>
          <cell r="BL2292">
            <v>1</v>
          </cell>
          <cell r="BM2292">
            <v>3</v>
          </cell>
        </row>
        <row r="2293">
          <cell r="BH2293">
            <v>0</v>
          </cell>
          <cell r="BI2293">
            <v>0</v>
          </cell>
          <cell r="BJ2293">
            <v>0</v>
          </cell>
          <cell r="BK2293">
            <v>0</v>
          </cell>
          <cell r="BL2293">
            <v>0</v>
          </cell>
          <cell r="BM2293">
            <v>0</v>
          </cell>
        </row>
        <row r="2294">
          <cell r="BH2294">
            <v>0</v>
          </cell>
          <cell r="BI2294">
            <v>0</v>
          </cell>
          <cell r="BJ2294">
            <v>0</v>
          </cell>
          <cell r="BK2294">
            <v>0</v>
          </cell>
          <cell r="BL2294">
            <v>0</v>
          </cell>
          <cell r="BM2294">
            <v>0</v>
          </cell>
        </row>
        <row r="2295">
          <cell r="BH2295">
            <v>0</v>
          </cell>
          <cell r="BI2295">
            <v>0</v>
          </cell>
          <cell r="BJ2295">
            <v>0</v>
          </cell>
          <cell r="BK2295">
            <v>0</v>
          </cell>
          <cell r="BL2295">
            <v>0</v>
          </cell>
          <cell r="BM2295">
            <v>0</v>
          </cell>
        </row>
        <row r="2296">
          <cell r="BH2296">
            <v>0</v>
          </cell>
          <cell r="BI2296">
            <v>0</v>
          </cell>
          <cell r="BJ2296">
            <v>0</v>
          </cell>
          <cell r="BK2296">
            <v>0</v>
          </cell>
          <cell r="BL2296">
            <v>0</v>
          </cell>
          <cell r="BM2296">
            <v>0</v>
          </cell>
        </row>
        <row r="2297">
          <cell r="BH2297">
            <v>1</v>
          </cell>
          <cell r="BI2297">
            <v>1</v>
          </cell>
          <cell r="BJ2297">
            <v>1</v>
          </cell>
          <cell r="BK2297">
            <v>0</v>
          </cell>
          <cell r="BL2297">
            <v>1</v>
          </cell>
          <cell r="BM2297">
            <v>4</v>
          </cell>
        </row>
        <row r="2298">
          <cell r="BH2298">
            <v>0</v>
          </cell>
          <cell r="BI2298">
            <v>0</v>
          </cell>
          <cell r="BJ2298">
            <v>0</v>
          </cell>
          <cell r="BK2298">
            <v>0</v>
          </cell>
          <cell r="BL2298">
            <v>0</v>
          </cell>
          <cell r="BM2298">
            <v>0</v>
          </cell>
        </row>
        <row r="2299">
          <cell r="BH2299">
            <v>0</v>
          </cell>
          <cell r="BI2299">
            <v>0</v>
          </cell>
          <cell r="BJ2299">
            <v>0</v>
          </cell>
          <cell r="BK2299">
            <v>0</v>
          </cell>
          <cell r="BL2299">
            <v>0</v>
          </cell>
          <cell r="BM2299">
            <v>0</v>
          </cell>
        </row>
        <row r="2300">
          <cell r="BH2300">
            <v>0</v>
          </cell>
          <cell r="BI2300">
            <v>0</v>
          </cell>
          <cell r="BJ2300">
            <v>0</v>
          </cell>
          <cell r="BK2300">
            <v>0</v>
          </cell>
          <cell r="BL2300">
            <v>0</v>
          </cell>
          <cell r="BM2300">
            <v>0</v>
          </cell>
        </row>
        <row r="2301">
          <cell r="BH2301">
            <v>0</v>
          </cell>
          <cell r="BI2301">
            <v>0</v>
          </cell>
          <cell r="BJ2301">
            <v>0</v>
          </cell>
          <cell r="BK2301">
            <v>0</v>
          </cell>
          <cell r="BL2301">
            <v>0</v>
          </cell>
          <cell r="BM2301">
            <v>0</v>
          </cell>
        </row>
        <row r="2302">
          <cell r="BH2302">
            <v>0</v>
          </cell>
          <cell r="BI2302">
            <v>0</v>
          </cell>
          <cell r="BJ2302">
            <v>0</v>
          </cell>
          <cell r="BK2302">
            <v>0</v>
          </cell>
          <cell r="BL2302">
            <v>0</v>
          </cell>
          <cell r="BM2302">
            <v>0</v>
          </cell>
        </row>
        <row r="2303">
          <cell r="BH2303">
            <v>0</v>
          </cell>
          <cell r="BI2303">
            <v>0</v>
          </cell>
          <cell r="BJ2303">
            <v>0</v>
          </cell>
          <cell r="BK2303">
            <v>0</v>
          </cell>
          <cell r="BL2303">
            <v>0</v>
          </cell>
          <cell r="BM2303">
            <v>0</v>
          </cell>
        </row>
        <row r="2304">
          <cell r="BH2304">
            <v>0</v>
          </cell>
          <cell r="BI2304">
            <v>0</v>
          </cell>
          <cell r="BJ2304">
            <v>0</v>
          </cell>
          <cell r="BK2304">
            <v>0</v>
          </cell>
          <cell r="BL2304">
            <v>0</v>
          </cell>
          <cell r="BM2304">
            <v>0</v>
          </cell>
        </row>
        <row r="2305">
          <cell r="BH2305">
            <v>0</v>
          </cell>
          <cell r="BI2305">
            <v>0</v>
          </cell>
          <cell r="BJ2305">
            <v>0</v>
          </cell>
          <cell r="BK2305">
            <v>0</v>
          </cell>
          <cell r="BL2305">
            <v>0</v>
          </cell>
          <cell r="BM2305">
            <v>0</v>
          </cell>
        </row>
        <row r="2306">
          <cell r="BH2306">
            <v>0</v>
          </cell>
          <cell r="BI2306">
            <v>0</v>
          </cell>
          <cell r="BJ2306">
            <v>0</v>
          </cell>
          <cell r="BK2306">
            <v>0</v>
          </cell>
          <cell r="BL2306">
            <v>0</v>
          </cell>
          <cell r="BM2306">
            <v>0</v>
          </cell>
        </row>
        <row r="2307">
          <cell r="BH2307">
            <v>0</v>
          </cell>
          <cell r="BI2307">
            <v>0</v>
          </cell>
          <cell r="BJ2307">
            <v>0</v>
          </cell>
          <cell r="BK2307">
            <v>0</v>
          </cell>
          <cell r="BL2307">
            <v>0</v>
          </cell>
          <cell r="BM2307">
            <v>0</v>
          </cell>
        </row>
        <row r="2308">
          <cell r="BH2308">
            <v>0</v>
          </cell>
          <cell r="BI2308">
            <v>0</v>
          </cell>
          <cell r="BJ2308">
            <v>0</v>
          </cell>
          <cell r="BK2308">
            <v>0</v>
          </cell>
          <cell r="BL2308">
            <v>0</v>
          </cell>
          <cell r="BM2308">
            <v>0</v>
          </cell>
        </row>
        <row r="2309">
          <cell r="BH2309">
            <v>0</v>
          </cell>
          <cell r="BI2309">
            <v>0</v>
          </cell>
          <cell r="BJ2309">
            <v>0</v>
          </cell>
          <cell r="BK2309">
            <v>0</v>
          </cell>
          <cell r="BL2309">
            <v>0</v>
          </cell>
          <cell r="BM2309">
            <v>0</v>
          </cell>
        </row>
        <row r="2310">
          <cell r="BH2310">
            <v>0</v>
          </cell>
          <cell r="BI2310">
            <v>0</v>
          </cell>
          <cell r="BJ2310">
            <v>0</v>
          </cell>
          <cell r="BK2310">
            <v>0</v>
          </cell>
          <cell r="BL2310">
            <v>0</v>
          </cell>
          <cell r="BM2310">
            <v>0</v>
          </cell>
        </row>
        <row r="2311">
          <cell r="BH2311">
            <v>0</v>
          </cell>
          <cell r="BI2311">
            <v>0</v>
          </cell>
          <cell r="BJ2311">
            <v>0</v>
          </cell>
          <cell r="BK2311">
            <v>0</v>
          </cell>
          <cell r="BL2311">
            <v>0</v>
          </cell>
          <cell r="BM2311">
            <v>0</v>
          </cell>
        </row>
        <row r="2312">
          <cell r="BH2312">
            <v>0</v>
          </cell>
          <cell r="BI2312">
            <v>0</v>
          </cell>
          <cell r="BJ2312">
            <v>0</v>
          </cell>
          <cell r="BK2312">
            <v>0</v>
          </cell>
          <cell r="BL2312">
            <v>0</v>
          </cell>
          <cell r="BM2312">
            <v>0</v>
          </cell>
        </row>
        <row r="2313">
          <cell r="BH2313">
            <v>0</v>
          </cell>
          <cell r="BI2313">
            <v>0</v>
          </cell>
          <cell r="BJ2313">
            <v>0</v>
          </cell>
          <cell r="BK2313">
            <v>0</v>
          </cell>
          <cell r="BL2313">
            <v>0</v>
          </cell>
          <cell r="BM2313">
            <v>0</v>
          </cell>
        </row>
        <row r="2314">
          <cell r="BH2314">
            <v>0</v>
          </cell>
          <cell r="BI2314">
            <v>0</v>
          </cell>
          <cell r="BJ2314">
            <v>0</v>
          </cell>
          <cell r="BK2314">
            <v>0</v>
          </cell>
          <cell r="BL2314">
            <v>0</v>
          </cell>
          <cell r="BM2314">
            <v>0</v>
          </cell>
        </row>
        <row r="2315">
          <cell r="BH2315">
            <v>0</v>
          </cell>
          <cell r="BI2315">
            <v>0</v>
          </cell>
          <cell r="BJ2315">
            <v>0</v>
          </cell>
          <cell r="BK2315">
            <v>0</v>
          </cell>
          <cell r="BL2315">
            <v>0</v>
          </cell>
          <cell r="BM2315">
            <v>0</v>
          </cell>
        </row>
        <row r="2316">
          <cell r="BH2316">
            <v>0</v>
          </cell>
          <cell r="BI2316">
            <v>0</v>
          </cell>
          <cell r="BJ2316">
            <v>0</v>
          </cell>
          <cell r="BK2316">
            <v>0</v>
          </cell>
          <cell r="BL2316">
            <v>0</v>
          </cell>
          <cell r="BM2316">
            <v>0</v>
          </cell>
        </row>
        <row r="2317">
          <cell r="BH2317">
            <v>0</v>
          </cell>
          <cell r="BI2317">
            <v>0</v>
          </cell>
          <cell r="BJ2317">
            <v>0</v>
          </cell>
          <cell r="BK2317">
            <v>0</v>
          </cell>
          <cell r="BL2317">
            <v>0</v>
          </cell>
          <cell r="BM2317">
            <v>0</v>
          </cell>
        </row>
        <row r="2318">
          <cell r="BH2318">
            <v>0</v>
          </cell>
          <cell r="BI2318">
            <v>0</v>
          </cell>
          <cell r="BJ2318">
            <v>0</v>
          </cell>
          <cell r="BK2318">
            <v>0</v>
          </cell>
          <cell r="BL2318">
            <v>0</v>
          </cell>
          <cell r="BM2318">
            <v>0</v>
          </cell>
        </row>
        <row r="2319">
          <cell r="BH2319">
            <v>1</v>
          </cell>
          <cell r="BI2319">
            <v>1</v>
          </cell>
          <cell r="BJ2319">
            <v>0</v>
          </cell>
          <cell r="BK2319">
            <v>0</v>
          </cell>
          <cell r="BL2319">
            <v>0</v>
          </cell>
          <cell r="BM2319">
            <v>2</v>
          </cell>
        </row>
        <row r="2320">
          <cell r="BH2320">
            <v>1</v>
          </cell>
          <cell r="BI2320">
            <v>1</v>
          </cell>
          <cell r="BJ2320">
            <v>0</v>
          </cell>
          <cell r="BK2320">
            <v>0</v>
          </cell>
          <cell r="BL2320">
            <v>1</v>
          </cell>
          <cell r="BM2320">
            <v>3</v>
          </cell>
        </row>
        <row r="2321">
          <cell r="BH2321">
            <v>1</v>
          </cell>
          <cell r="BI2321">
            <v>1</v>
          </cell>
          <cell r="BJ2321">
            <v>0</v>
          </cell>
          <cell r="BK2321">
            <v>0</v>
          </cell>
          <cell r="BL2321">
            <v>1</v>
          </cell>
          <cell r="BM2321">
            <v>3</v>
          </cell>
        </row>
        <row r="2322">
          <cell r="BH2322">
            <v>1</v>
          </cell>
          <cell r="BI2322">
            <v>0</v>
          </cell>
          <cell r="BJ2322">
            <v>0</v>
          </cell>
          <cell r="BK2322">
            <v>0</v>
          </cell>
          <cell r="BL2322">
            <v>1</v>
          </cell>
          <cell r="BM2322">
            <v>2</v>
          </cell>
        </row>
        <row r="2323">
          <cell r="BH2323">
            <v>1</v>
          </cell>
          <cell r="BI2323">
            <v>1</v>
          </cell>
          <cell r="BJ2323">
            <v>0</v>
          </cell>
          <cell r="BK2323">
            <v>0</v>
          </cell>
          <cell r="BL2323">
            <v>1</v>
          </cell>
          <cell r="BM2323">
            <v>3</v>
          </cell>
        </row>
        <row r="2324">
          <cell r="BH2324">
            <v>0</v>
          </cell>
          <cell r="BI2324">
            <v>0</v>
          </cell>
          <cell r="BJ2324">
            <v>0</v>
          </cell>
          <cell r="BK2324">
            <v>0</v>
          </cell>
          <cell r="BL2324">
            <v>0</v>
          </cell>
          <cell r="BM2324">
            <v>0</v>
          </cell>
        </row>
        <row r="2325">
          <cell r="BH2325">
            <v>0</v>
          </cell>
          <cell r="BI2325">
            <v>0</v>
          </cell>
          <cell r="BJ2325">
            <v>0</v>
          </cell>
          <cell r="BK2325">
            <v>0</v>
          </cell>
          <cell r="BL2325">
            <v>0</v>
          </cell>
          <cell r="BM2325">
            <v>0</v>
          </cell>
        </row>
        <row r="2326">
          <cell r="BH2326">
            <v>0</v>
          </cell>
          <cell r="BI2326">
            <v>0</v>
          </cell>
          <cell r="BJ2326">
            <v>0</v>
          </cell>
          <cell r="BK2326">
            <v>0</v>
          </cell>
          <cell r="BL2326">
            <v>0</v>
          </cell>
          <cell r="BM2326">
            <v>0</v>
          </cell>
        </row>
        <row r="2327">
          <cell r="BH2327">
            <v>0</v>
          </cell>
          <cell r="BI2327">
            <v>0</v>
          </cell>
          <cell r="BJ2327">
            <v>0</v>
          </cell>
          <cell r="BK2327">
            <v>0</v>
          </cell>
          <cell r="BL2327">
            <v>0</v>
          </cell>
          <cell r="BM2327">
            <v>0</v>
          </cell>
        </row>
        <row r="2328">
          <cell r="BH2328">
            <v>1</v>
          </cell>
          <cell r="BI2328">
            <v>1</v>
          </cell>
          <cell r="BJ2328">
            <v>1</v>
          </cell>
          <cell r="BK2328">
            <v>0</v>
          </cell>
          <cell r="BL2328">
            <v>0</v>
          </cell>
          <cell r="BM2328">
            <v>3</v>
          </cell>
        </row>
        <row r="2329">
          <cell r="BH2329">
            <v>0</v>
          </cell>
          <cell r="BI2329">
            <v>0</v>
          </cell>
          <cell r="BJ2329">
            <v>0</v>
          </cell>
          <cell r="BK2329">
            <v>0</v>
          </cell>
          <cell r="BL2329">
            <v>0</v>
          </cell>
          <cell r="BM2329">
            <v>0</v>
          </cell>
        </row>
        <row r="2330">
          <cell r="BH2330">
            <v>0</v>
          </cell>
          <cell r="BI2330">
            <v>0</v>
          </cell>
          <cell r="BJ2330">
            <v>0</v>
          </cell>
          <cell r="BK2330">
            <v>0</v>
          </cell>
          <cell r="BL2330">
            <v>0</v>
          </cell>
          <cell r="BM2330">
            <v>0</v>
          </cell>
        </row>
        <row r="2331">
          <cell r="BH2331">
            <v>0</v>
          </cell>
          <cell r="BI2331">
            <v>0</v>
          </cell>
          <cell r="BJ2331">
            <v>0</v>
          </cell>
          <cell r="BK2331">
            <v>0</v>
          </cell>
          <cell r="BL2331">
            <v>0</v>
          </cell>
          <cell r="BM2331">
            <v>0</v>
          </cell>
        </row>
        <row r="2332">
          <cell r="BH2332">
            <v>0</v>
          </cell>
          <cell r="BI2332">
            <v>0</v>
          </cell>
          <cell r="BJ2332">
            <v>0</v>
          </cell>
          <cell r="BK2332">
            <v>0</v>
          </cell>
          <cell r="BL2332">
            <v>0</v>
          </cell>
          <cell r="BM2332">
            <v>0</v>
          </cell>
        </row>
        <row r="2333">
          <cell r="BH2333">
            <v>0</v>
          </cell>
          <cell r="BI2333">
            <v>0</v>
          </cell>
          <cell r="BJ2333">
            <v>0</v>
          </cell>
          <cell r="BK2333">
            <v>0</v>
          </cell>
          <cell r="BL2333">
            <v>0</v>
          </cell>
          <cell r="BM2333">
            <v>0</v>
          </cell>
        </row>
        <row r="2334">
          <cell r="BH2334">
            <v>1</v>
          </cell>
          <cell r="BI2334">
            <v>1</v>
          </cell>
          <cell r="BJ2334">
            <v>0</v>
          </cell>
          <cell r="BK2334">
            <v>0</v>
          </cell>
          <cell r="BL2334">
            <v>0</v>
          </cell>
          <cell r="BM2334">
            <v>2</v>
          </cell>
        </row>
        <row r="2335">
          <cell r="BH2335">
            <v>0</v>
          </cell>
          <cell r="BI2335">
            <v>0</v>
          </cell>
          <cell r="BJ2335">
            <v>0</v>
          </cell>
          <cell r="BK2335">
            <v>0</v>
          </cell>
          <cell r="BL2335">
            <v>0</v>
          </cell>
          <cell r="BM2335">
            <v>0</v>
          </cell>
        </row>
        <row r="2336">
          <cell r="BH2336">
            <v>1</v>
          </cell>
          <cell r="BI2336">
            <v>1</v>
          </cell>
          <cell r="BJ2336">
            <v>1</v>
          </cell>
          <cell r="BK2336">
            <v>0</v>
          </cell>
          <cell r="BL2336">
            <v>0</v>
          </cell>
          <cell r="BM2336">
            <v>3</v>
          </cell>
        </row>
        <row r="2337">
          <cell r="BH2337">
            <v>1</v>
          </cell>
          <cell r="BI2337">
            <v>1</v>
          </cell>
          <cell r="BJ2337">
            <v>0</v>
          </cell>
          <cell r="BK2337">
            <v>0</v>
          </cell>
          <cell r="BL2337">
            <v>1</v>
          </cell>
          <cell r="BM2337">
            <v>3</v>
          </cell>
        </row>
        <row r="2338">
          <cell r="BH2338">
            <v>0</v>
          </cell>
          <cell r="BI2338">
            <v>0</v>
          </cell>
          <cell r="BJ2338">
            <v>0</v>
          </cell>
          <cell r="BK2338">
            <v>0</v>
          </cell>
          <cell r="BL2338">
            <v>0</v>
          </cell>
          <cell r="BM2338">
            <v>0</v>
          </cell>
        </row>
        <row r="2339">
          <cell r="BH2339">
            <v>1</v>
          </cell>
          <cell r="BI2339">
            <v>1</v>
          </cell>
          <cell r="BJ2339">
            <v>0</v>
          </cell>
          <cell r="BK2339">
            <v>0</v>
          </cell>
          <cell r="BL2339">
            <v>1</v>
          </cell>
          <cell r="BM2339">
            <v>3</v>
          </cell>
        </row>
        <row r="2340">
          <cell r="BH2340">
            <v>1</v>
          </cell>
          <cell r="BI2340">
            <v>1</v>
          </cell>
          <cell r="BJ2340">
            <v>0</v>
          </cell>
          <cell r="BK2340">
            <v>0</v>
          </cell>
          <cell r="BL2340">
            <v>1</v>
          </cell>
          <cell r="BM2340">
            <v>3</v>
          </cell>
        </row>
        <row r="2341">
          <cell r="BH2341">
            <v>1</v>
          </cell>
          <cell r="BI2341">
            <v>0</v>
          </cell>
          <cell r="BJ2341">
            <v>0</v>
          </cell>
          <cell r="BK2341">
            <v>0</v>
          </cell>
          <cell r="BL2341">
            <v>1</v>
          </cell>
          <cell r="BM2341">
            <v>2</v>
          </cell>
        </row>
        <row r="2342">
          <cell r="BH2342">
            <v>0</v>
          </cell>
          <cell r="BI2342">
            <v>0</v>
          </cell>
          <cell r="BJ2342">
            <v>0</v>
          </cell>
          <cell r="BK2342">
            <v>0</v>
          </cell>
          <cell r="BL2342">
            <v>0</v>
          </cell>
          <cell r="BM2342">
            <v>0</v>
          </cell>
        </row>
        <row r="2343">
          <cell r="BH2343">
            <v>0</v>
          </cell>
          <cell r="BI2343">
            <v>0</v>
          </cell>
          <cell r="BJ2343">
            <v>0</v>
          </cell>
          <cell r="BK2343">
            <v>0</v>
          </cell>
          <cell r="BL2343">
            <v>0</v>
          </cell>
          <cell r="BM2343">
            <v>0</v>
          </cell>
        </row>
        <row r="2344">
          <cell r="BH2344">
            <v>0</v>
          </cell>
          <cell r="BI2344">
            <v>0</v>
          </cell>
          <cell r="BJ2344">
            <v>0</v>
          </cell>
          <cell r="BK2344">
            <v>0</v>
          </cell>
          <cell r="BL2344">
            <v>0</v>
          </cell>
          <cell r="BM2344">
            <v>0</v>
          </cell>
        </row>
        <row r="2345">
          <cell r="BH2345">
            <v>0</v>
          </cell>
          <cell r="BI2345">
            <v>0</v>
          </cell>
          <cell r="BJ2345">
            <v>0</v>
          </cell>
          <cell r="BK2345">
            <v>0</v>
          </cell>
          <cell r="BL2345">
            <v>0</v>
          </cell>
          <cell r="BM2345">
            <v>0</v>
          </cell>
        </row>
        <row r="2346">
          <cell r="BH2346">
            <v>1</v>
          </cell>
          <cell r="BI2346">
            <v>1</v>
          </cell>
          <cell r="BJ2346">
            <v>1</v>
          </cell>
          <cell r="BK2346">
            <v>0</v>
          </cell>
          <cell r="BL2346">
            <v>1</v>
          </cell>
          <cell r="BM2346">
            <v>4</v>
          </cell>
        </row>
        <row r="2347">
          <cell r="BH2347">
            <v>0</v>
          </cell>
          <cell r="BI2347">
            <v>0</v>
          </cell>
          <cell r="BJ2347">
            <v>0</v>
          </cell>
          <cell r="BK2347">
            <v>0</v>
          </cell>
          <cell r="BL2347">
            <v>0</v>
          </cell>
          <cell r="BM2347">
            <v>0</v>
          </cell>
        </row>
        <row r="2348">
          <cell r="BH2348">
            <v>1</v>
          </cell>
          <cell r="BI2348">
            <v>0</v>
          </cell>
          <cell r="BJ2348">
            <v>0</v>
          </cell>
          <cell r="BK2348">
            <v>0</v>
          </cell>
          <cell r="BL2348">
            <v>1</v>
          </cell>
          <cell r="BM2348">
            <v>2</v>
          </cell>
        </row>
        <row r="2349">
          <cell r="BH2349">
            <v>1</v>
          </cell>
          <cell r="BI2349">
            <v>1</v>
          </cell>
          <cell r="BJ2349">
            <v>0</v>
          </cell>
          <cell r="BK2349">
            <v>0</v>
          </cell>
          <cell r="BL2349">
            <v>1</v>
          </cell>
          <cell r="BM2349">
            <v>3</v>
          </cell>
        </row>
        <row r="2350">
          <cell r="BH2350">
            <v>1</v>
          </cell>
          <cell r="BI2350">
            <v>1</v>
          </cell>
          <cell r="BJ2350">
            <v>1</v>
          </cell>
          <cell r="BK2350">
            <v>0</v>
          </cell>
          <cell r="BL2350">
            <v>1</v>
          </cell>
          <cell r="BM2350">
            <v>4</v>
          </cell>
        </row>
        <row r="2351">
          <cell r="BH2351">
            <v>0</v>
          </cell>
          <cell r="BI2351">
            <v>0</v>
          </cell>
          <cell r="BJ2351">
            <v>0</v>
          </cell>
          <cell r="BK2351">
            <v>0</v>
          </cell>
          <cell r="BL2351">
            <v>0</v>
          </cell>
          <cell r="BM2351">
            <v>0</v>
          </cell>
        </row>
        <row r="2352">
          <cell r="BH2352">
            <v>0</v>
          </cell>
          <cell r="BI2352">
            <v>0</v>
          </cell>
          <cell r="BJ2352">
            <v>0</v>
          </cell>
          <cell r="BK2352">
            <v>0</v>
          </cell>
          <cell r="BL2352">
            <v>0</v>
          </cell>
          <cell r="BM2352">
            <v>0</v>
          </cell>
        </row>
        <row r="2353">
          <cell r="BH2353">
            <v>1</v>
          </cell>
          <cell r="BI2353">
            <v>0</v>
          </cell>
          <cell r="BJ2353">
            <v>1</v>
          </cell>
          <cell r="BK2353">
            <v>0</v>
          </cell>
          <cell r="BL2353">
            <v>1</v>
          </cell>
          <cell r="BM2353">
            <v>3</v>
          </cell>
        </row>
        <row r="2354">
          <cell r="BH2354">
            <v>1</v>
          </cell>
          <cell r="BI2354">
            <v>1</v>
          </cell>
          <cell r="BJ2354">
            <v>0</v>
          </cell>
          <cell r="BK2354">
            <v>0</v>
          </cell>
          <cell r="BL2354">
            <v>0</v>
          </cell>
          <cell r="BM2354">
            <v>2</v>
          </cell>
        </row>
        <row r="2355">
          <cell r="BH2355">
            <v>1</v>
          </cell>
          <cell r="BI2355">
            <v>1</v>
          </cell>
          <cell r="BJ2355">
            <v>0</v>
          </cell>
          <cell r="BK2355">
            <v>0</v>
          </cell>
          <cell r="BL2355">
            <v>0</v>
          </cell>
          <cell r="BM2355">
            <v>2</v>
          </cell>
        </row>
        <row r="2356">
          <cell r="BH2356">
            <v>1</v>
          </cell>
          <cell r="BI2356">
            <v>1</v>
          </cell>
          <cell r="BJ2356">
            <v>0</v>
          </cell>
          <cell r="BK2356">
            <v>0</v>
          </cell>
          <cell r="BL2356">
            <v>1</v>
          </cell>
          <cell r="BM2356">
            <v>3</v>
          </cell>
        </row>
        <row r="2357">
          <cell r="BH2357">
            <v>1</v>
          </cell>
          <cell r="BI2357">
            <v>0</v>
          </cell>
          <cell r="BJ2357">
            <v>0</v>
          </cell>
          <cell r="BK2357">
            <v>0</v>
          </cell>
          <cell r="BL2357">
            <v>0</v>
          </cell>
          <cell r="BM2357">
            <v>1</v>
          </cell>
        </row>
        <row r="2358">
          <cell r="BH2358">
            <v>1</v>
          </cell>
          <cell r="BI2358">
            <v>0</v>
          </cell>
          <cell r="BJ2358">
            <v>1</v>
          </cell>
          <cell r="BK2358">
            <v>0</v>
          </cell>
          <cell r="BL2358">
            <v>2</v>
          </cell>
          <cell r="BM2358">
            <v>4</v>
          </cell>
        </row>
        <row r="2359">
          <cell r="BH2359">
            <v>1</v>
          </cell>
          <cell r="BI2359">
            <v>1</v>
          </cell>
          <cell r="BJ2359">
            <v>0</v>
          </cell>
          <cell r="BK2359">
            <v>0</v>
          </cell>
          <cell r="BL2359">
            <v>0</v>
          </cell>
          <cell r="BM2359">
            <v>2</v>
          </cell>
        </row>
        <row r="2360">
          <cell r="BH2360">
            <v>1</v>
          </cell>
          <cell r="BI2360">
            <v>1</v>
          </cell>
          <cell r="BJ2360">
            <v>0</v>
          </cell>
          <cell r="BK2360">
            <v>0</v>
          </cell>
          <cell r="BL2360">
            <v>1</v>
          </cell>
          <cell r="BM2360">
            <v>3</v>
          </cell>
        </row>
        <row r="2361">
          <cell r="BH2361">
            <v>0</v>
          </cell>
          <cell r="BI2361">
            <v>0</v>
          </cell>
          <cell r="BJ2361">
            <v>0</v>
          </cell>
          <cell r="BK2361">
            <v>0</v>
          </cell>
          <cell r="BL2361">
            <v>0</v>
          </cell>
          <cell r="BM2361">
            <v>0</v>
          </cell>
        </row>
        <row r="2362">
          <cell r="BH2362">
            <v>0</v>
          </cell>
          <cell r="BI2362">
            <v>0</v>
          </cell>
          <cell r="BJ2362">
            <v>0</v>
          </cell>
          <cell r="BK2362">
            <v>0</v>
          </cell>
          <cell r="BL2362">
            <v>0</v>
          </cell>
          <cell r="BM2362">
            <v>0</v>
          </cell>
        </row>
        <row r="2363">
          <cell r="BH2363">
            <v>0</v>
          </cell>
          <cell r="BI2363">
            <v>0</v>
          </cell>
          <cell r="BJ2363">
            <v>0</v>
          </cell>
          <cell r="BK2363">
            <v>0</v>
          </cell>
          <cell r="BL2363">
            <v>0</v>
          </cell>
          <cell r="BM2363">
            <v>0</v>
          </cell>
        </row>
        <row r="2364">
          <cell r="BH2364">
            <v>0</v>
          </cell>
          <cell r="BI2364">
            <v>0</v>
          </cell>
          <cell r="BJ2364">
            <v>0</v>
          </cell>
          <cell r="BK2364">
            <v>0</v>
          </cell>
          <cell r="BL2364">
            <v>0</v>
          </cell>
          <cell r="BM2364">
            <v>0</v>
          </cell>
        </row>
        <row r="2365">
          <cell r="BH2365">
            <v>1</v>
          </cell>
          <cell r="BI2365">
            <v>0</v>
          </cell>
          <cell r="BJ2365">
            <v>0</v>
          </cell>
          <cell r="BK2365">
            <v>0</v>
          </cell>
          <cell r="BL2365">
            <v>1</v>
          </cell>
          <cell r="BM2365">
            <v>2</v>
          </cell>
        </row>
        <row r="2366">
          <cell r="BH2366">
            <v>1</v>
          </cell>
          <cell r="BI2366">
            <v>0</v>
          </cell>
          <cell r="BJ2366">
            <v>0</v>
          </cell>
          <cell r="BK2366">
            <v>0</v>
          </cell>
          <cell r="BL2366">
            <v>1</v>
          </cell>
          <cell r="BM2366">
            <v>2</v>
          </cell>
        </row>
        <row r="2367">
          <cell r="BH2367">
            <v>1</v>
          </cell>
          <cell r="BI2367">
            <v>1</v>
          </cell>
          <cell r="BJ2367">
            <v>1</v>
          </cell>
          <cell r="BK2367">
            <v>0</v>
          </cell>
          <cell r="BL2367">
            <v>2</v>
          </cell>
          <cell r="BM2367">
            <v>5</v>
          </cell>
        </row>
        <row r="2368">
          <cell r="BH2368">
            <v>0</v>
          </cell>
          <cell r="BI2368">
            <v>0</v>
          </cell>
          <cell r="BJ2368">
            <v>0</v>
          </cell>
          <cell r="BK2368">
            <v>0</v>
          </cell>
          <cell r="BL2368">
            <v>0</v>
          </cell>
          <cell r="BM2368">
            <v>0</v>
          </cell>
        </row>
        <row r="2369">
          <cell r="BH2369">
            <v>1</v>
          </cell>
          <cell r="BI2369">
            <v>0</v>
          </cell>
          <cell r="BJ2369">
            <v>0</v>
          </cell>
          <cell r="BK2369">
            <v>0</v>
          </cell>
          <cell r="BL2369">
            <v>0</v>
          </cell>
          <cell r="BM2369">
            <v>1</v>
          </cell>
        </row>
        <row r="2370">
          <cell r="BH2370">
            <v>1</v>
          </cell>
          <cell r="BI2370">
            <v>0</v>
          </cell>
          <cell r="BJ2370">
            <v>1</v>
          </cell>
          <cell r="BK2370">
            <v>0</v>
          </cell>
          <cell r="BL2370">
            <v>1</v>
          </cell>
          <cell r="BM2370">
            <v>3</v>
          </cell>
        </row>
        <row r="2371">
          <cell r="BH2371">
            <v>0</v>
          </cell>
          <cell r="BI2371">
            <v>0</v>
          </cell>
          <cell r="BJ2371">
            <v>0</v>
          </cell>
          <cell r="BK2371">
            <v>0</v>
          </cell>
          <cell r="BL2371">
            <v>0</v>
          </cell>
          <cell r="BM2371">
            <v>0</v>
          </cell>
        </row>
        <row r="2372">
          <cell r="BH2372">
            <v>1</v>
          </cell>
          <cell r="BI2372">
            <v>0</v>
          </cell>
          <cell r="BJ2372">
            <v>0</v>
          </cell>
          <cell r="BK2372">
            <v>0</v>
          </cell>
          <cell r="BL2372">
            <v>1</v>
          </cell>
          <cell r="BM2372">
            <v>2</v>
          </cell>
        </row>
        <row r="2373">
          <cell r="BH2373">
            <v>1</v>
          </cell>
          <cell r="BI2373">
            <v>0</v>
          </cell>
          <cell r="BJ2373">
            <v>0</v>
          </cell>
          <cell r="BK2373">
            <v>0</v>
          </cell>
          <cell r="BL2373">
            <v>1</v>
          </cell>
          <cell r="BM2373">
            <v>2</v>
          </cell>
        </row>
        <row r="2374">
          <cell r="BH2374">
            <v>1</v>
          </cell>
          <cell r="BI2374">
            <v>1</v>
          </cell>
          <cell r="BJ2374">
            <v>1</v>
          </cell>
          <cell r="BK2374">
            <v>0</v>
          </cell>
          <cell r="BL2374">
            <v>0</v>
          </cell>
          <cell r="BM2374">
            <v>3</v>
          </cell>
        </row>
        <row r="2375">
          <cell r="BH2375">
            <v>0</v>
          </cell>
          <cell r="BI2375">
            <v>0</v>
          </cell>
          <cell r="BJ2375">
            <v>0</v>
          </cell>
          <cell r="BK2375">
            <v>0</v>
          </cell>
          <cell r="BL2375">
            <v>0</v>
          </cell>
          <cell r="BM2375">
            <v>0</v>
          </cell>
        </row>
        <row r="2376">
          <cell r="BH2376">
            <v>0</v>
          </cell>
          <cell r="BI2376">
            <v>0</v>
          </cell>
          <cell r="BJ2376">
            <v>0</v>
          </cell>
          <cell r="BK2376">
            <v>0</v>
          </cell>
          <cell r="BL2376">
            <v>0</v>
          </cell>
          <cell r="BM2376">
            <v>0</v>
          </cell>
        </row>
        <row r="2377">
          <cell r="BH2377">
            <v>0</v>
          </cell>
          <cell r="BI2377">
            <v>0</v>
          </cell>
          <cell r="BJ2377">
            <v>0</v>
          </cell>
          <cell r="BK2377">
            <v>0</v>
          </cell>
          <cell r="BL2377">
            <v>0</v>
          </cell>
          <cell r="BM2377">
            <v>0</v>
          </cell>
        </row>
        <row r="2378">
          <cell r="BH2378">
            <v>1</v>
          </cell>
          <cell r="BI2378">
            <v>1</v>
          </cell>
          <cell r="BJ2378">
            <v>1</v>
          </cell>
          <cell r="BK2378">
            <v>0</v>
          </cell>
          <cell r="BL2378">
            <v>0</v>
          </cell>
          <cell r="BM2378">
            <v>3</v>
          </cell>
        </row>
        <row r="2379">
          <cell r="BH2379">
            <v>1</v>
          </cell>
          <cell r="BI2379">
            <v>1</v>
          </cell>
          <cell r="BJ2379">
            <v>1</v>
          </cell>
          <cell r="BK2379">
            <v>0</v>
          </cell>
          <cell r="BL2379">
            <v>2</v>
          </cell>
          <cell r="BM2379">
            <v>5</v>
          </cell>
        </row>
        <row r="2380">
          <cell r="BH2380">
            <v>1</v>
          </cell>
          <cell r="BI2380">
            <v>1</v>
          </cell>
          <cell r="BJ2380">
            <v>0</v>
          </cell>
          <cell r="BK2380">
            <v>0</v>
          </cell>
          <cell r="BL2380">
            <v>0</v>
          </cell>
          <cell r="BM2380">
            <v>2</v>
          </cell>
        </row>
        <row r="2381">
          <cell r="BH2381">
            <v>0</v>
          </cell>
          <cell r="BI2381">
            <v>0</v>
          </cell>
          <cell r="BJ2381">
            <v>0</v>
          </cell>
          <cell r="BK2381">
            <v>0</v>
          </cell>
          <cell r="BL2381">
            <v>0</v>
          </cell>
          <cell r="BM2381">
            <v>0</v>
          </cell>
        </row>
        <row r="2382">
          <cell r="BH2382">
            <v>1</v>
          </cell>
          <cell r="BI2382">
            <v>1</v>
          </cell>
          <cell r="BJ2382">
            <v>0</v>
          </cell>
          <cell r="BK2382">
            <v>0</v>
          </cell>
          <cell r="BL2382">
            <v>0</v>
          </cell>
          <cell r="BM2382">
            <v>2</v>
          </cell>
        </row>
        <row r="2383">
          <cell r="BH2383">
            <v>1</v>
          </cell>
          <cell r="BI2383">
            <v>0</v>
          </cell>
          <cell r="BJ2383">
            <v>0</v>
          </cell>
          <cell r="BK2383">
            <v>0</v>
          </cell>
          <cell r="BL2383">
            <v>0</v>
          </cell>
          <cell r="BM2383">
            <v>1</v>
          </cell>
        </row>
        <row r="2384">
          <cell r="BH2384">
            <v>1</v>
          </cell>
          <cell r="BI2384">
            <v>0</v>
          </cell>
          <cell r="BJ2384">
            <v>0</v>
          </cell>
          <cell r="BK2384">
            <v>0</v>
          </cell>
          <cell r="BL2384">
            <v>1</v>
          </cell>
          <cell r="BM2384">
            <v>2</v>
          </cell>
        </row>
        <row r="2385">
          <cell r="BH2385">
            <v>0</v>
          </cell>
          <cell r="BI2385">
            <v>0</v>
          </cell>
          <cell r="BJ2385">
            <v>0</v>
          </cell>
          <cell r="BK2385">
            <v>0</v>
          </cell>
          <cell r="BL2385">
            <v>0</v>
          </cell>
          <cell r="BM2385">
            <v>0</v>
          </cell>
        </row>
        <row r="2386">
          <cell r="BH2386">
            <v>0</v>
          </cell>
          <cell r="BI2386">
            <v>0</v>
          </cell>
          <cell r="BJ2386">
            <v>0</v>
          </cell>
          <cell r="BK2386">
            <v>0</v>
          </cell>
          <cell r="BL2386">
            <v>0</v>
          </cell>
          <cell r="BM2386">
            <v>0</v>
          </cell>
        </row>
        <row r="2387">
          <cell r="BH2387">
            <v>1</v>
          </cell>
          <cell r="BI2387">
            <v>1</v>
          </cell>
          <cell r="BJ2387">
            <v>0</v>
          </cell>
          <cell r="BK2387">
            <v>0</v>
          </cell>
          <cell r="BL2387">
            <v>1</v>
          </cell>
          <cell r="BM2387">
            <v>3</v>
          </cell>
        </row>
        <row r="2388">
          <cell r="BH2388">
            <v>1</v>
          </cell>
          <cell r="BI2388">
            <v>1</v>
          </cell>
          <cell r="BJ2388">
            <v>1</v>
          </cell>
          <cell r="BK2388">
            <v>0</v>
          </cell>
          <cell r="BL2388">
            <v>1</v>
          </cell>
          <cell r="BM2388">
            <v>4</v>
          </cell>
        </row>
        <row r="2389">
          <cell r="BH2389">
            <v>1</v>
          </cell>
          <cell r="BI2389">
            <v>0</v>
          </cell>
          <cell r="BJ2389">
            <v>0</v>
          </cell>
          <cell r="BK2389">
            <v>0</v>
          </cell>
          <cell r="BL2389">
            <v>1</v>
          </cell>
          <cell r="BM2389">
            <v>2</v>
          </cell>
        </row>
        <row r="2390">
          <cell r="BH2390">
            <v>1</v>
          </cell>
          <cell r="BI2390">
            <v>0</v>
          </cell>
          <cell r="BJ2390">
            <v>0</v>
          </cell>
          <cell r="BK2390">
            <v>0</v>
          </cell>
          <cell r="BL2390">
            <v>0</v>
          </cell>
          <cell r="BM2390">
            <v>1</v>
          </cell>
        </row>
        <row r="2391">
          <cell r="BH2391">
            <v>1</v>
          </cell>
          <cell r="BI2391">
            <v>1</v>
          </cell>
          <cell r="BJ2391">
            <v>0</v>
          </cell>
          <cell r="BK2391">
            <v>0</v>
          </cell>
          <cell r="BL2391">
            <v>0</v>
          </cell>
          <cell r="BM2391">
            <v>2</v>
          </cell>
        </row>
        <row r="2392">
          <cell r="BH2392">
            <v>0</v>
          </cell>
          <cell r="BI2392">
            <v>0</v>
          </cell>
          <cell r="BJ2392">
            <v>0</v>
          </cell>
          <cell r="BK2392">
            <v>0</v>
          </cell>
          <cell r="BL2392">
            <v>0</v>
          </cell>
          <cell r="BM2392">
            <v>0</v>
          </cell>
        </row>
        <row r="2393">
          <cell r="BH2393">
            <v>0</v>
          </cell>
          <cell r="BI2393">
            <v>0</v>
          </cell>
          <cell r="BJ2393">
            <v>0</v>
          </cell>
          <cell r="BK2393">
            <v>0</v>
          </cell>
          <cell r="BL2393">
            <v>0</v>
          </cell>
          <cell r="BM2393">
            <v>0</v>
          </cell>
        </row>
        <row r="2394">
          <cell r="BH2394">
            <v>0</v>
          </cell>
          <cell r="BI2394">
            <v>0</v>
          </cell>
          <cell r="BJ2394">
            <v>0</v>
          </cell>
          <cell r="BK2394">
            <v>0</v>
          </cell>
          <cell r="BL2394">
            <v>0</v>
          </cell>
          <cell r="BM2394">
            <v>0</v>
          </cell>
        </row>
        <row r="2395">
          <cell r="BH2395">
            <v>1</v>
          </cell>
          <cell r="BI2395">
            <v>1</v>
          </cell>
          <cell r="BJ2395">
            <v>0</v>
          </cell>
          <cell r="BK2395">
            <v>0</v>
          </cell>
          <cell r="BL2395">
            <v>1</v>
          </cell>
          <cell r="BM2395">
            <v>3</v>
          </cell>
        </row>
        <row r="2396">
          <cell r="BH2396">
            <v>0</v>
          </cell>
          <cell r="BI2396">
            <v>0</v>
          </cell>
          <cell r="BJ2396">
            <v>0</v>
          </cell>
          <cell r="BK2396">
            <v>0</v>
          </cell>
          <cell r="BL2396">
            <v>0</v>
          </cell>
          <cell r="BM2396">
            <v>0</v>
          </cell>
        </row>
        <row r="2397">
          <cell r="BH2397">
            <v>0</v>
          </cell>
          <cell r="BI2397">
            <v>0</v>
          </cell>
          <cell r="BJ2397">
            <v>0</v>
          </cell>
          <cell r="BK2397">
            <v>0</v>
          </cell>
          <cell r="BL2397">
            <v>0</v>
          </cell>
          <cell r="BM2397">
            <v>0</v>
          </cell>
        </row>
        <row r="2398">
          <cell r="BH2398">
            <v>1</v>
          </cell>
          <cell r="BI2398">
            <v>1</v>
          </cell>
          <cell r="BJ2398">
            <v>0</v>
          </cell>
          <cell r="BK2398">
            <v>0</v>
          </cell>
          <cell r="BL2398">
            <v>2</v>
          </cell>
          <cell r="BM2398">
            <v>4</v>
          </cell>
        </row>
        <row r="2399">
          <cell r="BH2399">
            <v>0</v>
          </cell>
          <cell r="BI2399">
            <v>0</v>
          </cell>
          <cell r="BJ2399">
            <v>0</v>
          </cell>
          <cell r="BK2399">
            <v>0</v>
          </cell>
          <cell r="BL2399">
            <v>0</v>
          </cell>
          <cell r="BM2399">
            <v>0</v>
          </cell>
        </row>
        <row r="2400">
          <cell r="BH2400">
            <v>0</v>
          </cell>
          <cell r="BI2400">
            <v>0</v>
          </cell>
          <cell r="BJ2400">
            <v>0</v>
          </cell>
          <cell r="BK2400">
            <v>1</v>
          </cell>
          <cell r="BL2400">
            <v>0</v>
          </cell>
          <cell r="BM2400">
            <v>1</v>
          </cell>
        </row>
        <row r="2401">
          <cell r="BH2401">
            <v>0</v>
          </cell>
          <cell r="BI2401">
            <v>1</v>
          </cell>
          <cell r="BJ2401">
            <v>0</v>
          </cell>
          <cell r="BK2401">
            <v>1</v>
          </cell>
          <cell r="BL2401">
            <v>0</v>
          </cell>
          <cell r="BM2401">
            <v>2</v>
          </cell>
        </row>
        <row r="2402">
          <cell r="BH2402">
            <v>0</v>
          </cell>
          <cell r="BI2402">
            <v>0</v>
          </cell>
          <cell r="BJ2402">
            <v>0</v>
          </cell>
          <cell r="BK2402">
            <v>0</v>
          </cell>
          <cell r="BL2402">
            <v>0</v>
          </cell>
          <cell r="BM2402">
            <v>0</v>
          </cell>
        </row>
        <row r="2403">
          <cell r="BH2403">
            <v>0</v>
          </cell>
          <cell r="BI2403">
            <v>0</v>
          </cell>
          <cell r="BJ2403">
            <v>0</v>
          </cell>
          <cell r="BK2403">
            <v>1</v>
          </cell>
          <cell r="BL2403">
            <v>0</v>
          </cell>
          <cell r="BM2403">
            <v>1</v>
          </cell>
        </row>
        <row r="2404">
          <cell r="BH2404">
            <v>1</v>
          </cell>
          <cell r="BI2404">
            <v>1</v>
          </cell>
          <cell r="BJ2404">
            <v>0</v>
          </cell>
          <cell r="BK2404">
            <v>1</v>
          </cell>
          <cell r="BL2404">
            <v>0</v>
          </cell>
          <cell r="BM2404">
            <v>3</v>
          </cell>
        </row>
        <row r="2405">
          <cell r="BH2405">
            <v>1</v>
          </cell>
          <cell r="BI2405">
            <v>0</v>
          </cell>
          <cell r="BJ2405">
            <v>0</v>
          </cell>
          <cell r="BK2405">
            <v>0</v>
          </cell>
          <cell r="BL2405">
            <v>0</v>
          </cell>
          <cell r="BM2405">
            <v>1</v>
          </cell>
        </row>
        <row r="2406">
          <cell r="BH2406">
            <v>1</v>
          </cell>
          <cell r="BI2406">
            <v>1</v>
          </cell>
          <cell r="BJ2406">
            <v>0</v>
          </cell>
          <cell r="BK2406">
            <v>1</v>
          </cell>
          <cell r="BL2406">
            <v>0</v>
          </cell>
          <cell r="BM2406">
            <v>3</v>
          </cell>
        </row>
        <row r="2407">
          <cell r="BH2407">
            <v>0</v>
          </cell>
          <cell r="BI2407">
            <v>0</v>
          </cell>
          <cell r="BJ2407">
            <v>0</v>
          </cell>
          <cell r="BK2407">
            <v>0</v>
          </cell>
          <cell r="BL2407">
            <v>0</v>
          </cell>
          <cell r="BM2407">
            <v>0</v>
          </cell>
        </row>
        <row r="2408">
          <cell r="BH2408">
            <v>0</v>
          </cell>
          <cell r="BI2408">
            <v>0</v>
          </cell>
          <cell r="BJ2408">
            <v>0</v>
          </cell>
          <cell r="BK2408">
            <v>0</v>
          </cell>
          <cell r="BL2408">
            <v>0</v>
          </cell>
          <cell r="BM2408">
            <v>0</v>
          </cell>
        </row>
        <row r="2409">
          <cell r="BH2409">
            <v>0</v>
          </cell>
          <cell r="BI2409">
            <v>0</v>
          </cell>
          <cell r="BJ2409">
            <v>0</v>
          </cell>
          <cell r="BK2409">
            <v>0</v>
          </cell>
          <cell r="BL2409">
            <v>0</v>
          </cell>
          <cell r="BM2409">
            <v>0</v>
          </cell>
        </row>
        <row r="2410">
          <cell r="BH2410">
            <v>1</v>
          </cell>
          <cell r="BI2410">
            <v>0</v>
          </cell>
          <cell r="BJ2410">
            <v>0</v>
          </cell>
          <cell r="BK2410">
            <v>0</v>
          </cell>
          <cell r="BL2410">
            <v>0</v>
          </cell>
          <cell r="BM2410">
            <v>1</v>
          </cell>
        </row>
        <row r="2411">
          <cell r="BH2411">
            <v>0</v>
          </cell>
          <cell r="BI2411">
            <v>0</v>
          </cell>
          <cell r="BJ2411">
            <v>0</v>
          </cell>
          <cell r="BK2411">
            <v>0</v>
          </cell>
          <cell r="BL2411">
            <v>0</v>
          </cell>
          <cell r="BM2411">
            <v>0</v>
          </cell>
        </row>
        <row r="2412">
          <cell r="BH2412">
            <v>0</v>
          </cell>
          <cell r="BI2412">
            <v>0</v>
          </cell>
          <cell r="BJ2412">
            <v>0</v>
          </cell>
          <cell r="BK2412">
            <v>1</v>
          </cell>
          <cell r="BL2412">
            <v>0</v>
          </cell>
          <cell r="BM2412">
            <v>1</v>
          </cell>
        </row>
        <row r="2413">
          <cell r="BH2413">
            <v>0</v>
          </cell>
          <cell r="BI2413">
            <v>0</v>
          </cell>
          <cell r="BJ2413">
            <v>0</v>
          </cell>
          <cell r="BK2413">
            <v>0</v>
          </cell>
          <cell r="BL2413">
            <v>0</v>
          </cell>
          <cell r="BM2413">
            <v>0</v>
          </cell>
        </row>
        <row r="2414">
          <cell r="BH2414">
            <v>0</v>
          </cell>
          <cell r="BI2414">
            <v>0</v>
          </cell>
          <cell r="BJ2414">
            <v>0</v>
          </cell>
          <cell r="BK2414">
            <v>1</v>
          </cell>
          <cell r="BL2414">
            <v>0</v>
          </cell>
          <cell r="BM2414">
            <v>1</v>
          </cell>
        </row>
        <row r="2415">
          <cell r="BH2415">
            <v>0</v>
          </cell>
          <cell r="BI2415">
            <v>0</v>
          </cell>
          <cell r="BJ2415">
            <v>0</v>
          </cell>
          <cell r="BK2415">
            <v>0</v>
          </cell>
          <cell r="BL2415">
            <v>0</v>
          </cell>
          <cell r="BM2415">
            <v>0</v>
          </cell>
        </row>
        <row r="2416">
          <cell r="BH2416">
            <v>1</v>
          </cell>
          <cell r="BI2416">
            <v>0</v>
          </cell>
          <cell r="BJ2416">
            <v>0</v>
          </cell>
          <cell r="BK2416">
            <v>0</v>
          </cell>
          <cell r="BL2416">
            <v>0</v>
          </cell>
          <cell r="BM2416">
            <v>1</v>
          </cell>
        </row>
        <row r="2417">
          <cell r="BH2417">
            <v>0</v>
          </cell>
          <cell r="BI2417">
            <v>0</v>
          </cell>
          <cell r="BJ2417">
            <v>0</v>
          </cell>
          <cell r="BK2417">
            <v>0</v>
          </cell>
          <cell r="BL2417">
            <v>0</v>
          </cell>
          <cell r="BM2417">
            <v>0</v>
          </cell>
        </row>
        <row r="2418">
          <cell r="BH2418">
            <v>1</v>
          </cell>
          <cell r="BI2418">
            <v>0</v>
          </cell>
          <cell r="BJ2418">
            <v>0</v>
          </cell>
          <cell r="BK2418">
            <v>0</v>
          </cell>
          <cell r="BL2418">
            <v>0</v>
          </cell>
          <cell r="BM2418">
            <v>1</v>
          </cell>
        </row>
        <row r="2419">
          <cell r="BH2419">
            <v>1</v>
          </cell>
          <cell r="BI2419">
            <v>1</v>
          </cell>
          <cell r="BJ2419">
            <v>0</v>
          </cell>
          <cell r="BK2419">
            <v>1</v>
          </cell>
          <cell r="BL2419">
            <v>0</v>
          </cell>
          <cell r="BM2419">
            <v>3</v>
          </cell>
        </row>
        <row r="2420">
          <cell r="BH2420">
            <v>0</v>
          </cell>
          <cell r="BI2420">
            <v>1</v>
          </cell>
          <cell r="BJ2420">
            <v>0</v>
          </cell>
          <cell r="BK2420">
            <v>1</v>
          </cell>
          <cell r="BL2420">
            <v>0</v>
          </cell>
          <cell r="BM2420">
            <v>2</v>
          </cell>
        </row>
        <row r="2421">
          <cell r="BH2421">
            <v>0</v>
          </cell>
          <cell r="BI2421">
            <v>0</v>
          </cell>
          <cell r="BJ2421">
            <v>0</v>
          </cell>
          <cell r="BK2421">
            <v>0</v>
          </cell>
          <cell r="BL2421">
            <v>0</v>
          </cell>
          <cell r="BM2421">
            <v>0</v>
          </cell>
        </row>
        <row r="2422">
          <cell r="BH2422">
            <v>0</v>
          </cell>
          <cell r="BI2422">
            <v>0</v>
          </cell>
          <cell r="BJ2422">
            <v>0</v>
          </cell>
          <cell r="BK2422">
            <v>0</v>
          </cell>
          <cell r="BL2422">
            <v>0</v>
          </cell>
          <cell r="BM2422">
            <v>0</v>
          </cell>
        </row>
        <row r="2423">
          <cell r="BH2423">
            <v>0</v>
          </cell>
          <cell r="BI2423">
            <v>0</v>
          </cell>
          <cell r="BJ2423">
            <v>0</v>
          </cell>
          <cell r="BK2423">
            <v>1</v>
          </cell>
          <cell r="BL2423">
            <v>0</v>
          </cell>
          <cell r="BM2423">
            <v>1</v>
          </cell>
        </row>
        <row r="2424">
          <cell r="BH2424">
            <v>1</v>
          </cell>
          <cell r="BI2424">
            <v>1</v>
          </cell>
          <cell r="BJ2424">
            <v>0</v>
          </cell>
          <cell r="BK2424">
            <v>0</v>
          </cell>
          <cell r="BL2424">
            <v>0</v>
          </cell>
          <cell r="BM2424">
            <v>2</v>
          </cell>
        </row>
        <row r="2425">
          <cell r="BH2425">
            <v>0</v>
          </cell>
          <cell r="BI2425">
            <v>0</v>
          </cell>
          <cell r="BJ2425">
            <v>0</v>
          </cell>
          <cell r="BK2425">
            <v>0</v>
          </cell>
          <cell r="BL2425">
            <v>0</v>
          </cell>
          <cell r="BM2425">
            <v>0</v>
          </cell>
        </row>
        <row r="2426">
          <cell r="BH2426">
            <v>1</v>
          </cell>
          <cell r="BI2426">
            <v>1</v>
          </cell>
          <cell r="BJ2426">
            <v>0</v>
          </cell>
          <cell r="BK2426">
            <v>1</v>
          </cell>
          <cell r="BL2426">
            <v>0</v>
          </cell>
          <cell r="BM2426">
            <v>3</v>
          </cell>
        </row>
        <row r="2427">
          <cell r="BH2427">
            <v>0</v>
          </cell>
          <cell r="BI2427">
            <v>1</v>
          </cell>
          <cell r="BJ2427">
            <v>0</v>
          </cell>
          <cell r="BK2427">
            <v>1</v>
          </cell>
          <cell r="BL2427">
            <v>0</v>
          </cell>
          <cell r="BM2427">
            <v>2</v>
          </cell>
        </row>
        <row r="2428">
          <cell r="BH2428">
            <v>0</v>
          </cell>
          <cell r="BI2428">
            <v>0</v>
          </cell>
          <cell r="BJ2428">
            <v>0</v>
          </cell>
          <cell r="BK2428">
            <v>0</v>
          </cell>
          <cell r="BL2428">
            <v>0</v>
          </cell>
          <cell r="BM2428">
            <v>0</v>
          </cell>
        </row>
        <row r="2429">
          <cell r="BH2429">
            <v>0</v>
          </cell>
          <cell r="BI2429">
            <v>1</v>
          </cell>
          <cell r="BJ2429">
            <v>0</v>
          </cell>
          <cell r="BK2429">
            <v>1</v>
          </cell>
          <cell r="BL2429">
            <v>0</v>
          </cell>
          <cell r="BM2429">
            <v>2</v>
          </cell>
        </row>
        <row r="2430">
          <cell r="BH2430">
            <v>0</v>
          </cell>
          <cell r="BI2430">
            <v>0</v>
          </cell>
          <cell r="BJ2430">
            <v>0</v>
          </cell>
          <cell r="BK2430">
            <v>0</v>
          </cell>
          <cell r="BL2430">
            <v>0</v>
          </cell>
          <cell r="BM2430">
            <v>0</v>
          </cell>
        </row>
        <row r="2431">
          <cell r="BH2431">
            <v>0</v>
          </cell>
          <cell r="BI2431">
            <v>0</v>
          </cell>
          <cell r="BJ2431">
            <v>0</v>
          </cell>
          <cell r="BK2431">
            <v>1</v>
          </cell>
          <cell r="BL2431">
            <v>0</v>
          </cell>
          <cell r="BM2431">
            <v>1</v>
          </cell>
        </row>
        <row r="2432">
          <cell r="BH2432">
            <v>1</v>
          </cell>
          <cell r="BI2432">
            <v>1</v>
          </cell>
          <cell r="BJ2432">
            <v>0</v>
          </cell>
          <cell r="BK2432">
            <v>1</v>
          </cell>
          <cell r="BL2432">
            <v>0</v>
          </cell>
          <cell r="BM2432">
            <v>3</v>
          </cell>
        </row>
        <row r="2433">
          <cell r="BH2433">
            <v>1</v>
          </cell>
          <cell r="BI2433">
            <v>1</v>
          </cell>
          <cell r="BJ2433">
            <v>0</v>
          </cell>
          <cell r="BK2433">
            <v>1</v>
          </cell>
          <cell r="BL2433">
            <v>0</v>
          </cell>
          <cell r="BM2433">
            <v>3</v>
          </cell>
        </row>
        <row r="2434">
          <cell r="BH2434">
            <v>0</v>
          </cell>
          <cell r="BI2434">
            <v>0</v>
          </cell>
          <cell r="BJ2434">
            <v>0</v>
          </cell>
          <cell r="BK2434">
            <v>1</v>
          </cell>
          <cell r="BL2434">
            <v>0</v>
          </cell>
          <cell r="BM2434">
            <v>1</v>
          </cell>
        </row>
        <row r="2435">
          <cell r="BH2435">
            <v>0</v>
          </cell>
          <cell r="BI2435">
            <v>0</v>
          </cell>
          <cell r="BJ2435">
            <v>0</v>
          </cell>
          <cell r="BK2435">
            <v>0</v>
          </cell>
          <cell r="BL2435">
            <v>0</v>
          </cell>
          <cell r="BM2435">
            <v>0</v>
          </cell>
        </row>
        <row r="2436">
          <cell r="BH2436">
            <v>1</v>
          </cell>
          <cell r="BI2436">
            <v>1</v>
          </cell>
          <cell r="BJ2436">
            <v>0</v>
          </cell>
          <cell r="BK2436">
            <v>1</v>
          </cell>
          <cell r="BL2436">
            <v>0</v>
          </cell>
          <cell r="BM2436">
            <v>3</v>
          </cell>
        </row>
        <row r="2437">
          <cell r="BH2437">
            <v>0</v>
          </cell>
          <cell r="BI2437">
            <v>0</v>
          </cell>
          <cell r="BJ2437">
            <v>0</v>
          </cell>
          <cell r="BK2437">
            <v>0</v>
          </cell>
          <cell r="BL2437">
            <v>0</v>
          </cell>
          <cell r="BM2437">
            <v>0</v>
          </cell>
        </row>
        <row r="2438">
          <cell r="BH2438">
            <v>1</v>
          </cell>
          <cell r="BI2438">
            <v>1</v>
          </cell>
          <cell r="BJ2438">
            <v>0</v>
          </cell>
          <cell r="BK2438">
            <v>1</v>
          </cell>
          <cell r="BL2438">
            <v>0</v>
          </cell>
          <cell r="BM2438">
            <v>3</v>
          </cell>
        </row>
        <row r="2439">
          <cell r="BH2439">
            <v>0</v>
          </cell>
          <cell r="BI2439">
            <v>0</v>
          </cell>
          <cell r="BJ2439">
            <v>0</v>
          </cell>
          <cell r="BK2439">
            <v>0</v>
          </cell>
          <cell r="BL2439">
            <v>0</v>
          </cell>
          <cell r="BM2439">
            <v>0</v>
          </cell>
        </row>
        <row r="2440">
          <cell r="BH2440">
            <v>0</v>
          </cell>
          <cell r="BI2440">
            <v>0</v>
          </cell>
          <cell r="BJ2440">
            <v>0</v>
          </cell>
          <cell r="BK2440">
            <v>0</v>
          </cell>
          <cell r="BL2440">
            <v>0</v>
          </cell>
          <cell r="BM2440">
            <v>0</v>
          </cell>
        </row>
        <row r="2441">
          <cell r="BH2441">
            <v>0</v>
          </cell>
          <cell r="BI2441">
            <v>0</v>
          </cell>
          <cell r="BJ2441">
            <v>0</v>
          </cell>
          <cell r="BK2441">
            <v>1</v>
          </cell>
          <cell r="BL2441">
            <v>0</v>
          </cell>
          <cell r="BM2441">
            <v>1</v>
          </cell>
        </row>
        <row r="2442">
          <cell r="BH2442">
            <v>0</v>
          </cell>
          <cell r="BI2442">
            <v>0</v>
          </cell>
          <cell r="BJ2442">
            <v>0</v>
          </cell>
          <cell r="BK2442">
            <v>1</v>
          </cell>
          <cell r="BL2442">
            <v>0</v>
          </cell>
          <cell r="BM2442">
            <v>1</v>
          </cell>
        </row>
        <row r="2443">
          <cell r="BH2443">
            <v>0</v>
          </cell>
          <cell r="BI2443">
            <v>0</v>
          </cell>
          <cell r="BJ2443">
            <v>0</v>
          </cell>
          <cell r="BK2443">
            <v>0</v>
          </cell>
          <cell r="BL2443">
            <v>0</v>
          </cell>
          <cell r="BM2443">
            <v>0</v>
          </cell>
        </row>
        <row r="2444">
          <cell r="BH2444">
            <v>0</v>
          </cell>
          <cell r="BI2444">
            <v>0</v>
          </cell>
          <cell r="BJ2444">
            <v>0</v>
          </cell>
          <cell r="BK2444">
            <v>0</v>
          </cell>
          <cell r="BL2444">
            <v>0</v>
          </cell>
          <cell r="BM2444">
            <v>0</v>
          </cell>
        </row>
        <row r="2445">
          <cell r="BH2445">
            <v>0</v>
          </cell>
          <cell r="BI2445">
            <v>0</v>
          </cell>
          <cell r="BJ2445">
            <v>0</v>
          </cell>
          <cell r="BK2445">
            <v>0</v>
          </cell>
          <cell r="BL2445">
            <v>0</v>
          </cell>
          <cell r="BM2445">
            <v>0</v>
          </cell>
        </row>
        <row r="2446">
          <cell r="BH2446">
            <v>1</v>
          </cell>
          <cell r="BI2446">
            <v>0</v>
          </cell>
          <cell r="BJ2446">
            <v>0</v>
          </cell>
          <cell r="BK2446">
            <v>0</v>
          </cell>
          <cell r="BL2446">
            <v>0</v>
          </cell>
          <cell r="BM2446">
            <v>1</v>
          </cell>
        </row>
        <row r="2447">
          <cell r="BH2447">
            <v>0</v>
          </cell>
          <cell r="BI2447">
            <v>0</v>
          </cell>
          <cell r="BJ2447">
            <v>0</v>
          </cell>
          <cell r="BK2447">
            <v>1</v>
          </cell>
          <cell r="BL2447">
            <v>0</v>
          </cell>
          <cell r="BM2447">
            <v>1</v>
          </cell>
        </row>
        <row r="2448">
          <cell r="BH2448">
            <v>1</v>
          </cell>
          <cell r="BI2448">
            <v>1</v>
          </cell>
          <cell r="BJ2448">
            <v>0</v>
          </cell>
          <cell r="BK2448">
            <v>1</v>
          </cell>
          <cell r="BL2448">
            <v>0</v>
          </cell>
          <cell r="BM2448">
            <v>3</v>
          </cell>
        </row>
        <row r="2449">
          <cell r="BH2449">
            <v>0</v>
          </cell>
          <cell r="BI2449">
            <v>1</v>
          </cell>
          <cell r="BJ2449">
            <v>0</v>
          </cell>
          <cell r="BK2449">
            <v>0</v>
          </cell>
          <cell r="BL2449">
            <v>0</v>
          </cell>
          <cell r="BM2449">
            <v>1</v>
          </cell>
        </row>
        <row r="2450">
          <cell r="BH2450">
            <v>1</v>
          </cell>
          <cell r="BI2450">
            <v>1</v>
          </cell>
          <cell r="BJ2450">
            <v>0</v>
          </cell>
          <cell r="BK2450">
            <v>0</v>
          </cell>
          <cell r="BL2450">
            <v>0</v>
          </cell>
          <cell r="BM2450">
            <v>2</v>
          </cell>
        </row>
        <row r="2451">
          <cell r="BH2451">
            <v>1</v>
          </cell>
          <cell r="BI2451">
            <v>0</v>
          </cell>
          <cell r="BJ2451">
            <v>0</v>
          </cell>
          <cell r="BK2451">
            <v>0</v>
          </cell>
          <cell r="BL2451">
            <v>0</v>
          </cell>
          <cell r="BM2451">
            <v>1</v>
          </cell>
        </row>
        <row r="2452">
          <cell r="BH2452">
            <v>0</v>
          </cell>
          <cell r="BI2452">
            <v>0</v>
          </cell>
          <cell r="BJ2452">
            <v>0</v>
          </cell>
          <cell r="BK2452">
            <v>0</v>
          </cell>
          <cell r="BL2452">
            <v>0</v>
          </cell>
          <cell r="BM2452">
            <v>0</v>
          </cell>
        </row>
        <row r="2453">
          <cell r="BH2453">
            <v>1</v>
          </cell>
          <cell r="BI2453">
            <v>0</v>
          </cell>
          <cell r="BJ2453">
            <v>0</v>
          </cell>
          <cell r="BK2453">
            <v>0</v>
          </cell>
          <cell r="BL2453">
            <v>0</v>
          </cell>
          <cell r="BM2453">
            <v>1</v>
          </cell>
        </row>
        <row r="2454">
          <cell r="BH2454">
            <v>0</v>
          </cell>
          <cell r="BI2454">
            <v>0</v>
          </cell>
          <cell r="BJ2454">
            <v>0</v>
          </cell>
          <cell r="BK2454">
            <v>0</v>
          </cell>
          <cell r="BL2454">
            <v>0</v>
          </cell>
          <cell r="BM2454">
            <v>0</v>
          </cell>
        </row>
        <row r="2455">
          <cell r="BH2455">
            <v>1</v>
          </cell>
          <cell r="BI2455">
            <v>1</v>
          </cell>
          <cell r="BJ2455">
            <v>0</v>
          </cell>
          <cell r="BK2455">
            <v>0</v>
          </cell>
          <cell r="BL2455">
            <v>0</v>
          </cell>
          <cell r="BM2455">
            <v>2</v>
          </cell>
        </row>
        <row r="2456">
          <cell r="BH2456">
            <v>1</v>
          </cell>
          <cell r="BI2456">
            <v>1</v>
          </cell>
          <cell r="BJ2456">
            <v>0</v>
          </cell>
          <cell r="BK2456">
            <v>1</v>
          </cell>
          <cell r="BL2456">
            <v>0</v>
          </cell>
          <cell r="BM2456">
            <v>3</v>
          </cell>
        </row>
        <row r="2457">
          <cell r="BH2457">
            <v>1</v>
          </cell>
          <cell r="BI2457">
            <v>1</v>
          </cell>
          <cell r="BJ2457">
            <v>0</v>
          </cell>
          <cell r="BK2457">
            <v>1</v>
          </cell>
          <cell r="BL2457">
            <v>0</v>
          </cell>
          <cell r="BM2457">
            <v>3</v>
          </cell>
        </row>
        <row r="2458">
          <cell r="BH2458">
            <v>0</v>
          </cell>
          <cell r="BI2458">
            <v>0</v>
          </cell>
          <cell r="BJ2458">
            <v>0</v>
          </cell>
          <cell r="BK2458">
            <v>0</v>
          </cell>
          <cell r="BL2458">
            <v>0</v>
          </cell>
          <cell r="BM2458">
            <v>0</v>
          </cell>
        </row>
        <row r="2459">
          <cell r="BH2459">
            <v>0</v>
          </cell>
          <cell r="BI2459">
            <v>0</v>
          </cell>
          <cell r="BJ2459">
            <v>0</v>
          </cell>
          <cell r="BK2459">
            <v>0</v>
          </cell>
          <cell r="BL2459">
            <v>0</v>
          </cell>
          <cell r="BM2459">
            <v>0</v>
          </cell>
        </row>
        <row r="2460">
          <cell r="BH2460">
            <v>1</v>
          </cell>
          <cell r="BI2460">
            <v>0</v>
          </cell>
          <cell r="BJ2460">
            <v>0</v>
          </cell>
          <cell r="BK2460">
            <v>0</v>
          </cell>
          <cell r="BL2460">
            <v>0</v>
          </cell>
          <cell r="BM2460">
            <v>1</v>
          </cell>
        </row>
        <row r="2461">
          <cell r="BH2461">
            <v>1</v>
          </cell>
          <cell r="BI2461">
            <v>1</v>
          </cell>
          <cell r="BJ2461">
            <v>0</v>
          </cell>
          <cell r="BK2461">
            <v>1</v>
          </cell>
          <cell r="BL2461">
            <v>0</v>
          </cell>
          <cell r="BM2461">
            <v>3</v>
          </cell>
        </row>
        <row r="2462">
          <cell r="BH2462">
            <v>1</v>
          </cell>
          <cell r="BI2462">
            <v>1</v>
          </cell>
          <cell r="BJ2462">
            <v>0</v>
          </cell>
          <cell r="BK2462">
            <v>1</v>
          </cell>
          <cell r="BL2462">
            <v>0</v>
          </cell>
          <cell r="BM2462">
            <v>3</v>
          </cell>
        </row>
        <row r="2463">
          <cell r="BH2463">
            <v>0</v>
          </cell>
          <cell r="BI2463">
            <v>0</v>
          </cell>
          <cell r="BJ2463">
            <v>0</v>
          </cell>
          <cell r="BK2463">
            <v>0</v>
          </cell>
          <cell r="BL2463">
            <v>0</v>
          </cell>
          <cell r="BM2463">
            <v>0</v>
          </cell>
        </row>
        <row r="2464">
          <cell r="BH2464">
            <v>0</v>
          </cell>
          <cell r="BI2464">
            <v>0</v>
          </cell>
          <cell r="BJ2464">
            <v>0</v>
          </cell>
          <cell r="BK2464">
            <v>0</v>
          </cell>
          <cell r="BL2464">
            <v>0</v>
          </cell>
          <cell r="BM2464">
            <v>0</v>
          </cell>
        </row>
        <row r="2465">
          <cell r="BH2465">
            <v>0</v>
          </cell>
          <cell r="BI2465">
            <v>0</v>
          </cell>
          <cell r="BJ2465">
            <v>0</v>
          </cell>
          <cell r="BK2465">
            <v>1</v>
          </cell>
          <cell r="BL2465">
            <v>0</v>
          </cell>
          <cell r="BM2465">
            <v>1</v>
          </cell>
        </row>
        <row r="2466">
          <cell r="BH2466">
            <v>0</v>
          </cell>
          <cell r="BI2466">
            <v>1</v>
          </cell>
          <cell r="BJ2466">
            <v>0</v>
          </cell>
          <cell r="BK2466">
            <v>1</v>
          </cell>
          <cell r="BL2466">
            <v>0</v>
          </cell>
          <cell r="BM2466">
            <v>2</v>
          </cell>
        </row>
        <row r="2467">
          <cell r="BH2467">
            <v>1</v>
          </cell>
          <cell r="BI2467">
            <v>1</v>
          </cell>
          <cell r="BJ2467">
            <v>0</v>
          </cell>
          <cell r="BK2467">
            <v>1</v>
          </cell>
          <cell r="BL2467">
            <v>0</v>
          </cell>
          <cell r="BM2467">
            <v>3</v>
          </cell>
        </row>
        <row r="2468">
          <cell r="BH2468">
            <v>0</v>
          </cell>
          <cell r="BI2468">
            <v>0</v>
          </cell>
          <cell r="BJ2468">
            <v>0</v>
          </cell>
          <cell r="BK2468">
            <v>1</v>
          </cell>
          <cell r="BL2468">
            <v>0</v>
          </cell>
          <cell r="BM2468">
            <v>1</v>
          </cell>
        </row>
        <row r="2469">
          <cell r="BH2469">
            <v>0</v>
          </cell>
          <cell r="BI2469">
            <v>0</v>
          </cell>
          <cell r="BJ2469">
            <v>0</v>
          </cell>
          <cell r="BK2469">
            <v>1</v>
          </cell>
          <cell r="BL2469">
            <v>0</v>
          </cell>
          <cell r="BM2469">
            <v>1</v>
          </cell>
        </row>
        <row r="2470">
          <cell r="BH2470">
            <v>0</v>
          </cell>
          <cell r="BI2470">
            <v>0</v>
          </cell>
          <cell r="BJ2470">
            <v>0</v>
          </cell>
          <cell r="BK2470">
            <v>1</v>
          </cell>
          <cell r="BL2470">
            <v>0</v>
          </cell>
          <cell r="BM2470">
            <v>1</v>
          </cell>
        </row>
        <row r="2471">
          <cell r="BH2471">
            <v>1</v>
          </cell>
          <cell r="BI2471">
            <v>1</v>
          </cell>
          <cell r="BJ2471">
            <v>0</v>
          </cell>
          <cell r="BK2471">
            <v>1</v>
          </cell>
          <cell r="BL2471">
            <v>0</v>
          </cell>
          <cell r="BM2471">
            <v>3</v>
          </cell>
        </row>
        <row r="2472">
          <cell r="BH2472">
            <v>1</v>
          </cell>
          <cell r="BI2472">
            <v>1</v>
          </cell>
          <cell r="BJ2472">
            <v>0</v>
          </cell>
          <cell r="BK2472">
            <v>1</v>
          </cell>
          <cell r="BL2472">
            <v>0</v>
          </cell>
          <cell r="BM2472">
            <v>3</v>
          </cell>
        </row>
        <row r="2473">
          <cell r="BH2473">
            <v>1</v>
          </cell>
          <cell r="BI2473">
            <v>1</v>
          </cell>
          <cell r="BJ2473">
            <v>0</v>
          </cell>
          <cell r="BK2473">
            <v>1</v>
          </cell>
          <cell r="BL2473">
            <v>0</v>
          </cell>
          <cell r="BM2473">
            <v>3</v>
          </cell>
        </row>
        <row r="2474">
          <cell r="BH2474">
            <v>1</v>
          </cell>
          <cell r="BI2474">
            <v>1</v>
          </cell>
          <cell r="BJ2474">
            <v>0</v>
          </cell>
          <cell r="BK2474">
            <v>1</v>
          </cell>
          <cell r="BL2474">
            <v>0</v>
          </cell>
          <cell r="BM2474">
            <v>3</v>
          </cell>
        </row>
        <row r="2475">
          <cell r="BH2475">
            <v>0</v>
          </cell>
          <cell r="BI2475">
            <v>0</v>
          </cell>
          <cell r="BJ2475">
            <v>0</v>
          </cell>
          <cell r="BK2475">
            <v>0</v>
          </cell>
          <cell r="BL2475">
            <v>0</v>
          </cell>
          <cell r="BM2475">
            <v>0</v>
          </cell>
        </row>
        <row r="2476">
          <cell r="BH2476">
            <v>0</v>
          </cell>
          <cell r="BI2476">
            <v>0</v>
          </cell>
          <cell r="BJ2476">
            <v>0</v>
          </cell>
          <cell r="BK2476">
            <v>0</v>
          </cell>
          <cell r="BL2476">
            <v>0</v>
          </cell>
          <cell r="BM2476">
            <v>0</v>
          </cell>
        </row>
        <row r="2477">
          <cell r="BH2477">
            <v>0</v>
          </cell>
          <cell r="BI2477">
            <v>0</v>
          </cell>
          <cell r="BJ2477">
            <v>0</v>
          </cell>
          <cell r="BK2477">
            <v>0</v>
          </cell>
          <cell r="BL2477">
            <v>0</v>
          </cell>
          <cell r="BM2477">
            <v>0</v>
          </cell>
        </row>
        <row r="2478">
          <cell r="BH2478">
            <v>1</v>
          </cell>
          <cell r="BI2478">
            <v>0</v>
          </cell>
          <cell r="BJ2478">
            <v>0</v>
          </cell>
          <cell r="BK2478">
            <v>0</v>
          </cell>
          <cell r="BL2478">
            <v>0</v>
          </cell>
          <cell r="BM2478">
            <v>1</v>
          </cell>
        </row>
        <row r="2479">
          <cell r="BH2479">
            <v>0</v>
          </cell>
          <cell r="BI2479">
            <v>0</v>
          </cell>
          <cell r="BJ2479">
            <v>0</v>
          </cell>
          <cell r="BK2479">
            <v>0</v>
          </cell>
          <cell r="BL2479">
            <v>0</v>
          </cell>
          <cell r="BM2479">
            <v>0</v>
          </cell>
        </row>
        <row r="2480">
          <cell r="BH2480">
            <v>0</v>
          </cell>
          <cell r="BI2480">
            <v>0</v>
          </cell>
          <cell r="BJ2480">
            <v>0</v>
          </cell>
          <cell r="BK2480">
            <v>0</v>
          </cell>
          <cell r="BL2480">
            <v>0</v>
          </cell>
          <cell r="BM2480">
            <v>0</v>
          </cell>
        </row>
        <row r="2481">
          <cell r="BH2481">
            <v>1</v>
          </cell>
          <cell r="BI2481">
            <v>0</v>
          </cell>
          <cell r="BJ2481">
            <v>0</v>
          </cell>
          <cell r="BK2481">
            <v>0</v>
          </cell>
          <cell r="BL2481">
            <v>0</v>
          </cell>
          <cell r="BM2481">
            <v>1</v>
          </cell>
        </row>
        <row r="2482">
          <cell r="BH2482">
            <v>0</v>
          </cell>
          <cell r="BI2482">
            <v>0</v>
          </cell>
          <cell r="BJ2482">
            <v>0</v>
          </cell>
          <cell r="BK2482">
            <v>0</v>
          </cell>
          <cell r="BL2482">
            <v>0</v>
          </cell>
          <cell r="BM2482">
            <v>0</v>
          </cell>
        </row>
        <row r="2483">
          <cell r="BH2483">
            <v>0</v>
          </cell>
          <cell r="BI2483">
            <v>0</v>
          </cell>
          <cell r="BJ2483">
            <v>0</v>
          </cell>
          <cell r="BK2483">
            <v>0</v>
          </cell>
          <cell r="BL2483">
            <v>0</v>
          </cell>
          <cell r="BM2483">
            <v>0</v>
          </cell>
        </row>
        <row r="2484">
          <cell r="BH2484">
            <v>1</v>
          </cell>
          <cell r="BI2484">
            <v>1</v>
          </cell>
          <cell r="BJ2484">
            <v>0</v>
          </cell>
          <cell r="BK2484">
            <v>1</v>
          </cell>
          <cell r="BL2484">
            <v>0</v>
          </cell>
          <cell r="BM2484">
            <v>3</v>
          </cell>
        </row>
        <row r="2485">
          <cell r="BH2485">
            <v>0</v>
          </cell>
          <cell r="BI2485">
            <v>0</v>
          </cell>
          <cell r="BJ2485">
            <v>0</v>
          </cell>
          <cell r="BK2485">
            <v>0</v>
          </cell>
          <cell r="BL2485">
            <v>0</v>
          </cell>
          <cell r="BM2485">
            <v>0</v>
          </cell>
        </row>
        <row r="2486">
          <cell r="BH2486">
            <v>1</v>
          </cell>
          <cell r="BI2486">
            <v>1</v>
          </cell>
          <cell r="BJ2486">
            <v>0</v>
          </cell>
          <cell r="BK2486">
            <v>1</v>
          </cell>
          <cell r="BL2486">
            <v>0</v>
          </cell>
          <cell r="BM2486">
            <v>3</v>
          </cell>
        </row>
        <row r="2487">
          <cell r="BH2487">
            <v>1</v>
          </cell>
          <cell r="BI2487">
            <v>1</v>
          </cell>
          <cell r="BJ2487">
            <v>0</v>
          </cell>
          <cell r="BK2487">
            <v>1</v>
          </cell>
          <cell r="BL2487">
            <v>0</v>
          </cell>
          <cell r="BM2487">
            <v>3</v>
          </cell>
        </row>
        <row r="2488">
          <cell r="BH2488">
            <v>0</v>
          </cell>
          <cell r="BI2488">
            <v>0</v>
          </cell>
          <cell r="BJ2488">
            <v>0</v>
          </cell>
          <cell r="BK2488">
            <v>0</v>
          </cell>
          <cell r="BL2488">
            <v>0</v>
          </cell>
          <cell r="BM2488">
            <v>0</v>
          </cell>
        </row>
        <row r="2489">
          <cell r="BH2489">
            <v>1</v>
          </cell>
          <cell r="BI2489">
            <v>1</v>
          </cell>
          <cell r="BJ2489">
            <v>0</v>
          </cell>
          <cell r="BK2489">
            <v>1</v>
          </cell>
          <cell r="BL2489">
            <v>0</v>
          </cell>
          <cell r="BM2489">
            <v>3</v>
          </cell>
        </row>
        <row r="2490">
          <cell r="BH2490">
            <v>0</v>
          </cell>
          <cell r="BI2490">
            <v>1</v>
          </cell>
          <cell r="BJ2490">
            <v>0</v>
          </cell>
          <cell r="BK2490">
            <v>0</v>
          </cell>
          <cell r="BL2490">
            <v>0</v>
          </cell>
          <cell r="BM2490">
            <v>1</v>
          </cell>
        </row>
        <row r="2491">
          <cell r="BH2491">
            <v>0</v>
          </cell>
          <cell r="BI2491">
            <v>0</v>
          </cell>
          <cell r="BJ2491">
            <v>0</v>
          </cell>
          <cell r="BK2491">
            <v>1</v>
          </cell>
          <cell r="BL2491">
            <v>0</v>
          </cell>
          <cell r="BM2491">
            <v>1</v>
          </cell>
        </row>
        <row r="2492">
          <cell r="BH2492">
            <v>0</v>
          </cell>
          <cell r="BI2492">
            <v>0</v>
          </cell>
          <cell r="BJ2492">
            <v>0</v>
          </cell>
          <cell r="BK2492">
            <v>0</v>
          </cell>
          <cell r="BL2492">
            <v>0</v>
          </cell>
          <cell r="BM2492">
            <v>0</v>
          </cell>
        </row>
        <row r="2493">
          <cell r="BH2493">
            <v>0</v>
          </cell>
          <cell r="BI2493">
            <v>0</v>
          </cell>
          <cell r="BJ2493">
            <v>0</v>
          </cell>
          <cell r="BK2493">
            <v>0</v>
          </cell>
          <cell r="BL2493">
            <v>0</v>
          </cell>
          <cell r="BM2493">
            <v>0</v>
          </cell>
        </row>
        <row r="2494">
          <cell r="BH2494">
            <v>0</v>
          </cell>
          <cell r="BI2494">
            <v>0</v>
          </cell>
          <cell r="BJ2494">
            <v>0</v>
          </cell>
          <cell r="BK2494">
            <v>0</v>
          </cell>
          <cell r="BL2494">
            <v>0</v>
          </cell>
          <cell r="BM2494">
            <v>0</v>
          </cell>
        </row>
        <row r="2495">
          <cell r="BH2495">
            <v>0</v>
          </cell>
          <cell r="BI2495">
            <v>0</v>
          </cell>
          <cell r="BJ2495">
            <v>0</v>
          </cell>
          <cell r="BK2495">
            <v>1</v>
          </cell>
          <cell r="BL2495">
            <v>0</v>
          </cell>
          <cell r="BM2495">
            <v>1</v>
          </cell>
        </row>
        <row r="2496">
          <cell r="BH2496">
            <v>0</v>
          </cell>
          <cell r="BI2496">
            <v>0</v>
          </cell>
          <cell r="BJ2496">
            <v>0</v>
          </cell>
          <cell r="BK2496">
            <v>0</v>
          </cell>
          <cell r="BL2496">
            <v>0</v>
          </cell>
          <cell r="BM2496">
            <v>0</v>
          </cell>
        </row>
        <row r="2497">
          <cell r="BH2497">
            <v>1</v>
          </cell>
          <cell r="BI2497">
            <v>0</v>
          </cell>
          <cell r="BJ2497">
            <v>0</v>
          </cell>
          <cell r="BK2497">
            <v>0</v>
          </cell>
          <cell r="BL2497">
            <v>0</v>
          </cell>
          <cell r="BM2497">
            <v>1</v>
          </cell>
        </row>
        <row r="2498">
          <cell r="BH2498">
            <v>0</v>
          </cell>
          <cell r="BI2498">
            <v>1</v>
          </cell>
          <cell r="BJ2498">
            <v>0</v>
          </cell>
          <cell r="BK2498">
            <v>1</v>
          </cell>
          <cell r="BL2498">
            <v>0</v>
          </cell>
          <cell r="BM2498">
            <v>2</v>
          </cell>
        </row>
        <row r="2499">
          <cell r="BH2499">
            <v>1</v>
          </cell>
          <cell r="BI2499">
            <v>1</v>
          </cell>
          <cell r="BJ2499">
            <v>0</v>
          </cell>
          <cell r="BK2499">
            <v>1</v>
          </cell>
          <cell r="BL2499">
            <v>0</v>
          </cell>
          <cell r="BM2499">
            <v>3</v>
          </cell>
        </row>
        <row r="2500">
          <cell r="BH2500">
            <v>1</v>
          </cell>
          <cell r="BI2500">
            <v>1</v>
          </cell>
          <cell r="BJ2500">
            <v>0</v>
          </cell>
          <cell r="BK2500">
            <v>1</v>
          </cell>
          <cell r="BL2500">
            <v>0</v>
          </cell>
          <cell r="BM2500">
            <v>3</v>
          </cell>
        </row>
        <row r="2501">
          <cell r="BH2501">
            <v>0</v>
          </cell>
          <cell r="BI2501">
            <v>0</v>
          </cell>
          <cell r="BJ2501">
            <v>0</v>
          </cell>
          <cell r="BK2501">
            <v>0</v>
          </cell>
          <cell r="BL2501">
            <v>0</v>
          </cell>
          <cell r="BM2501">
            <v>0</v>
          </cell>
        </row>
        <row r="2502">
          <cell r="BH2502">
            <v>0</v>
          </cell>
          <cell r="BI2502">
            <v>0</v>
          </cell>
          <cell r="BJ2502">
            <v>0</v>
          </cell>
          <cell r="BK2502">
            <v>0</v>
          </cell>
          <cell r="BL2502">
            <v>0</v>
          </cell>
          <cell r="BM2502">
            <v>0</v>
          </cell>
        </row>
        <row r="2503">
          <cell r="BH2503">
            <v>1</v>
          </cell>
          <cell r="BI2503">
            <v>1</v>
          </cell>
          <cell r="BJ2503">
            <v>0</v>
          </cell>
          <cell r="BK2503">
            <v>0</v>
          </cell>
          <cell r="BL2503">
            <v>0</v>
          </cell>
          <cell r="BM2503">
            <v>2</v>
          </cell>
        </row>
        <row r="2504">
          <cell r="BH2504">
            <v>0</v>
          </cell>
          <cell r="BI2504">
            <v>0</v>
          </cell>
          <cell r="BJ2504">
            <v>0</v>
          </cell>
          <cell r="BK2504">
            <v>1</v>
          </cell>
          <cell r="BL2504">
            <v>0</v>
          </cell>
          <cell r="BM2504">
            <v>1</v>
          </cell>
        </row>
        <row r="2505">
          <cell r="BH2505">
            <v>0</v>
          </cell>
          <cell r="BI2505">
            <v>0</v>
          </cell>
          <cell r="BJ2505">
            <v>0</v>
          </cell>
          <cell r="BK2505">
            <v>1</v>
          </cell>
          <cell r="BL2505">
            <v>0</v>
          </cell>
          <cell r="BM2505">
            <v>1</v>
          </cell>
        </row>
        <row r="2506">
          <cell r="BH2506">
            <v>0</v>
          </cell>
          <cell r="BI2506">
            <v>0</v>
          </cell>
          <cell r="BJ2506">
            <v>0</v>
          </cell>
          <cell r="BK2506">
            <v>0</v>
          </cell>
          <cell r="BL2506">
            <v>0</v>
          </cell>
          <cell r="BM2506">
            <v>0</v>
          </cell>
        </row>
        <row r="2507">
          <cell r="BH2507">
            <v>0</v>
          </cell>
          <cell r="BI2507">
            <v>0</v>
          </cell>
          <cell r="BJ2507">
            <v>0</v>
          </cell>
          <cell r="BK2507">
            <v>0</v>
          </cell>
          <cell r="BL2507">
            <v>0</v>
          </cell>
          <cell r="BM2507">
            <v>0</v>
          </cell>
        </row>
        <row r="2508">
          <cell r="BH2508">
            <v>0</v>
          </cell>
          <cell r="BI2508">
            <v>0</v>
          </cell>
          <cell r="BJ2508">
            <v>0</v>
          </cell>
          <cell r="BK2508">
            <v>1</v>
          </cell>
          <cell r="BL2508">
            <v>0</v>
          </cell>
          <cell r="BM2508">
            <v>1</v>
          </cell>
        </row>
        <row r="2509">
          <cell r="BH2509">
            <v>0</v>
          </cell>
          <cell r="BI2509">
            <v>0</v>
          </cell>
          <cell r="BJ2509">
            <v>0</v>
          </cell>
          <cell r="BK2509">
            <v>0</v>
          </cell>
          <cell r="BL2509">
            <v>0</v>
          </cell>
          <cell r="BM2509">
            <v>0</v>
          </cell>
        </row>
        <row r="2510">
          <cell r="BH2510">
            <v>0</v>
          </cell>
          <cell r="BI2510">
            <v>0</v>
          </cell>
          <cell r="BJ2510">
            <v>0</v>
          </cell>
          <cell r="BK2510">
            <v>0</v>
          </cell>
          <cell r="BL2510">
            <v>0</v>
          </cell>
          <cell r="BM2510">
            <v>0</v>
          </cell>
        </row>
        <row r="2511">
          <cell r="BH2511">
            <v>1</v>
          </cell>
          <cell r="BI2511">
            <v>1</v>
          </cell>
          <cell r="BJ2511">
            <v>0</v>
          </cell>
          <cell r="BK2511">
            <v>1</v>
          </cell>
          <cell r="BL2511">
            <v>0</v>
          </cell>
          <cell r="BM2511">
            <v>3</v>
          </cell>
        </row>
        <row r="2512">
          <cell r="BH2512">
            <v>0</v>
          </cell>
          <cell r="BI2512">
            <v>0</v>
          </cell>
          <cell r="BJ2512">
            <v>0</v>
          </cell>
          <cell r="BK2512">
            <v>1</v>
          </cell>
          <cell r="BL2512">
            <v>0</v>
          </cell>
          <cell r="BM2512">
            <v>1</v>
          </cell>
        </row>
        <row r="2513">
          <cell r="BH2513">
            <v>1</v>
          </cell>
          <cell r="BI2513">
            <v>0</v>
          </cell>
          <cell r="BJ2513">
            <v>0</v>
          </cell>
          <cell r="BK2513">
            <v>0</v>
          </cell>
          <cell r="BL2513">
            <v>0</v>
          </cell>
          <cell r="BM2513">
            <v>1</v>
          </cell>
        </row>
        <row r="2514">
          <cell r="BH2514">
            <v>0</v>
          </cell>
          <cell r="BI2514">
            <v>0</v>
          </cell>
          <cell r="BJ2514">
            <v>0</v>
          </cell>
          <cell r="BK2514">
            <v>0</v>
          </cell>
          <cell r="BL2514">
            <v>0</v>
          </cell>
          <cell r="BM2514">
            <v>0</v>
          </cell>
        </row>
        <row r="2515">
          <cell r="BH2515">
            <v>0</v>
          </cell>
          <cell r="BI2515">
            <v>1</v>
          </cell>
          <cell r="BJ2515">
            <v>0</v>
          </cell>
          <cell r="BK2515">
            <v>0</v>
          </cell>
          <cell r="BL2515">
            <v>0</v>
          </cell>
          <cell r="BM2515">
            <v>1</v>
          </cell>
        </row>
        <row r="2516">
          <cell r="BH2516">
            <v>1</v>
          </cell>
          <cell r="BI2516">
            <v>1</v>
          </cell>
          <cell r="BJ2516">
            <v>0</v>
          </cell>
          <cell r="BK2516">
            <v>1</v>
          </cell>
          <cell r="BL2516">
            <v>0</v>
          </cell>
          <cell r="BM2516">
            <v>3</v>
          </cell>
        </row>
        <row r="2517">
          <cell r="BH2517">
            <v>1</v>
          </cell>
          <cell r="BI2517">
            <v>0</v>
          </cell>
          <cell r="BJ2517">
            <v>0</v>
          </cell>
          <cell r="BK2517">
            <v>0</v>
          </cell>
          <cell r="BL2517">
            <v>0</v>
          </cell>
          <cell r="BM2517">
            <v>1</v>
          </cell>
        </row>
        <row r="2518">
          <cell r="BH2518">
            <v>0</v>
          </cell>
          <cell r="BI2518">
            <v>1</v>
          </cell>
          <cell r="BJ2518">
            <v>0</v>
          </cell>
          <cell r="BK2518">
            <v>1</v>
          </cell>
          <cell r="BL2518">
            <v>0</v>
          </cell>
          <cell r="BM2518">
            <v>2</v>
          </cell>
        </row>
        <row r="2519">
          <cell r="BH2519">
            <v>0</v>
          </cell>
          <cell r="BI2519">
            <v>0</v>
          </cell>
          <cell r="BJ2519">
            <v>0</v>
          </cell>
          <cell r="BK2519">
            <v>0</v>
          </cell>
          <cell r="BL2519">
            <v>0</v>
          </cell>
          <cell r="BM2519">
            <v>0</v>
          </cell>
        </row>
        <row r="2520">
          <cell r="BH2520">
            <v>0</v>
          </cell>
          <cell r="BI2520">
            <v>0</v>
          </cell>
          <cell r="BJ2520">
            <v>0</v>
          </cell>
          <cell r="BK2520">
            <v>1</v>
          </cell>
          <cell r="BL2520">
            <v>0</v>
          </cell>
          <cell r="BM2520">
            <v>1</v>
          </cell>
        </row>
        <row r="2521">
          <cell r="BH2521">
            <v>0</v>
          </cell>
          <cell r="BI2521">
            <v>0</v>
          </cell>
          <cell r="BJ2521">
            <v>0</v>
          </cell>
          <cell r="BK2521">
            <v>0</v>
          </cell>
          <cell r="BL2521">
            <v>0</v>
          </cell>
          <cell r="BM2521">
            <v>0</v>
          </cell>
        </row>
        <row r="2522">
          <cell r="BH2522">
            <v>1</v>
          </cell>
          <cell r="BI2522">
            <v>1</v>
          </cell>
          <cell r="BJ2522">
            <v>0</v>
          </cell>
          <cell r="BK2522">
            <v>1</v>
          </cell>
          <cell r="BL2522">
            <v>0</v>
          </cell>
          <cell r="BM2522">
            <v>3</v>
          </cell>
        </row>
        <row r="2523">
          <cell r="BH2523">
            <v>0</v>
          </cell>
          <cell r="BI2523">
            <v>0</v>
          </cell>
          <cell r="BJ2523">
            <v>0</v>
          </cell>
          <cell r="BK2523">
            <v>0</v>
          </cell>
          <cell r="BL2523">
            <v>0</v>
          </cell>
          <cell r="BM2523">
            <v>0</v>
          </cell>
        </row>
        <row r="2524">
          <cell r="BH2524">
            <v>0</v>
          </cell>
          <cell r="BI2524">
            <v>0</v>
          </cell>
          <cell r="BJ2524">
            <v>0</v>
          </cell>
          <cell r="BK2524">
            <v>0</v>
          </cell>
          <cell r="BL2524">
            <v>0</v>
          </cell>
          <cell r="BM2524">
            <v>0</v>
          </cell>
        </row>
        <row r="2525">
          <cell r="BH2525">
            <v>0</v>
          </cell>
          <cell r="BI2525">
            <v>1</v>
          </cell>
          <cell r="BJ2525">
            <v>0</v>
          </cell>
          <cell r="BK2525">
            <v>1</v>
          </cell>
          <cell r="BL2525">
            <v>0</v>
          </cell>
          <cell r="BM2525">
            <v>2</v>
          </cell>
        </row>
        <row r="2526">
          <cell r="BH2526">
            <v>0</v>
          </cell>
          <cell r="BI2526">
            <v>1</v>
          </cell>
          <cell r="BJ2526">
            <v>0</v>
          </cell>
          <cell r="BK2526">
            <v>1</v>
          </cell>
          <cell r="BL2526">
            <v>0</v>
          </cell>
          <cell r="BM2526">
            <v>2</v>
          </cell>
        </row>
        <row r="2527">
          <cell r="BH2527">
            <v>0</v>
          </cell>
          <cell r="BI2527">
            <v>0</v>
          </cell>
          <cell r="BJ2527">
            <v>0</v>
          </cell>
          <cell r="BK2527">
            <v>0</v>
          </cell>
          <cell r="BL2527">
            <v>0</v>
          </cell>
          <cell r="BM2527">
            <v>0</v>
          </cell>
        </row>
        <row r="2528">
          <cell r="BH2528">
            <v>0</v>
          </cell>
          <cell r="BI2528">
            <v>0</v>
          </cell>
          <cell r="BJ2528">
            <v>0</v>
          </cell>
          <cell r="BK2528">
            <v>1</v>
          </cell>
          <cell r="BL2528">
            <v>0</v>
          </cell>
          <cell r="BM2528">
            <v>1</v>
          </cell>
        </row>
        <row r="2529">
          <cell r="BH2529">
            <v>1</v>
          </cell>
          <cell r="BI2529">
            <v>1</v>
          </cell>
          <cell r="BJ2529">
            <v>0</v>
          </cell>
          <cell r="BK2529">
            <v>1</v>
          </cell>
          <cell r="BL2529">
            <v>0</v>
          </cell>
          <cell r="BM2529">
            <v>3</v>
          </cell>
        </row>
        <row r="2530">
          <cell r="BH2530">
            <v>0</v>
          </cell>
          <cell r="BI2530">
            <v>0</v>
          </cell>
          <cell r="BJ2530">
            <v>0</v>
          </cell>
          <cell r="BK2530">
            <v>0</v>
          </cell>
          <cell r="BL2530">
            <v>0</v>
          </cell>
          <cell r="BM2530">
            <v>0</v>
          </cell>
        </row>
        <row r="2531">
          <cell r="BH2531">
            <v>0</v>
          </cell>
          <cell r="BI2531">
            <v>0</v>
          </cell>
          <cell r="BJ2531">
            <v>0</v>
          </cell>
          <cell r="BK2531">
            <v>1</v>
          </cell>
          <cell r="BL2531">
            <v>0</v>
          </cell>
          <cell r="BM2531">
            <v>1</v>
          </cell>
        </row>
        <row r="2532">
          <cell r="BH2532">
            <v>1</v>
          </cell>
          <cell r="BI2532">
            <v>1</v>
          </cell>
          <cell r="BJ2532">
            <v>0</v>
          </cell>
          <cell r="BK2532">
            <v>1</v>
          </cell>
          <cell r="BL2532">
            <v>0</v>
          </cell>
          <cell r="BM2532">
            <v>3</v>
          </cell>
        </row>
        <row r="2533">
          <cell r="BH2533">
            <v>0</v>
          </cell>
          <cell r="BI2533">
            <v>0</v>
          </cell>
          <cell r="BJ2533">
            <v>0</v>
          </cell>
          <cell r="BK2533">
            <v>0</v>
          </cell>
          <cell r="BL2533">
            <v>0</v>
          </cell>
          <cell r="BM2533">
            <v>0</v>
          </cell>
        </row>
        <row r="2534">
          <cell r="BH2534">
            <v>0</v>
          </cell>
          <cell r="BI2534">
            <v>0</v>
          </cell>
          <cell r="BJ2534">
            <v>0</v>
          </cell>
          <cell r="BK2534">
            <v>1</v>
          </cell>
          <cell r="BL2534">
            <v>0</v>
          </cell>
          <cell r="BM2534">
            <v>1</v>
          </cell>
        </row>
        <row r="2535">
          <cell r="BH2535">
            <v>0</v>
          </cell>
          <cell r="BI2535">
            <v>0</v>
          </cell>
          <cell r="BJ2535">
            <v>0</v>
          </cell>
          <cell r="BK2535">
            <v>0</v>
          </cell>
          <cell r="BL2535">
            <v>0</v>
          </cell>
          <cell r="BM2535">
            <v>0</v>
          </cell>
        </row>
        <row r="2536">
          <cell r="BH2536">
            <v>0</v>
          </cell>
          <cell r="BI2536">
            <v>0</v>
          </cell>
          <cell r="BJ2536">
            <v>0</v>
          </cell>
          <cell r="BK2536">
            <v>0</v>
          </cell>
          <cell r="BL2536">
            <v>0</v>
          </cell>
          <cell r="BM2536">
            <v>0</v>
          </cell>
        </row>
        <row r="2537">
          <cell r="BH2537">
            <v>0</v>
          </cell>
          <cell r="BI2537">
            <v>0</v>
          </cell>
          <cell r="BJ2537">
            <v>0</v>
          </cell>
          <cell r="BK2537">
            <v>0</v>
          </cell>
          <cell r="BL2537">
            <v>0</v>
          </cell>
          <cell r="BM2537">
            <v>0</v>
          </cell>
        </row>
        <row r="2538">
          <cell r="BH2538">
            <v>0</v>
          </cell>
          <cell r="BI2538">
            <v>0</v>
          </cell>
          <cell r="BJ2538">
            <v>0</v>
          </cell>
          <cell r="BK2538">
            <v>0</v>
          </cell>
          <cell r="BL2538">
            <v>0</v>
          </cell>
          <cell r="BM2538">
            <v>0</v>
          </cell>
        </row>
        <row r="2539">
          <cell r="BH2539">
            <v>1</v>
          </cell>
          <cell r="BI2539">
            <v>1</v>
          </cell>
          <cell r="BJ2539">
            <v>0</v>
          </cell>
          <cell r="BK2539">
            <v>1</v>
          </cell>
          <cell r="BL2539">
            <v>0</v>
          </cell>
          <cell r="BM2539">
            <v>3</v>
          </cell>
        </row>
        <row r="2540">
          <cell r="BH2540">
            <v>0</v>
          </cell>
          <cell r="BI2540">
            <v>0</v>
          </cell>
          <cell r="BJ2540">
            <v>0</v>
          </cell>
          <cell r="BK2540">
            <v>0</v>
          </cell>
          <cell r="BL2540">
            <v>0</v>
          </cell>
          <cell r="BM2540">
            <v>0</v>
          </cell>
        </row>
        <row r="2541">
          <cell r="BH2541">
            <v>0</v>
          </cell>
          <cell r="BI2541">
            <v>0</v>
          </cell>
          <cell r="BJ2541">
            <v>0</v>
          </cell>
          <cell r="BK2541">
            <v>1</v>
          </cell>
          <cell r="BL2541">
            <v>0</v>
          </cell>
          <cell r="BM2541">
            <v>1</v>
          </cell>
        </row>
        <row r="2542">
          <cell r="BH2542">
            <v>0</v>
          </cell>
          <cell r="BI2542">
            <v>0</v>
          </cell>
          <cell r="BJ2542">
            <v>0</v>
          </cell>
          <cell r="BK2542">
            <v>0</v>
          </cell>
          <cell r="BL2542">
            <v>0</v>
          </cell>
          <cell r="BM2542">
            <v>0</v>
          </cell>
        </row>
        <row r="2543">
          <cell r="BH2543">
            <v>0</v>
          </cell>
          <cell r="BI2543">
            <v>0</v>
          </cell>
          <cell r="BJ2543">
            <v>0</v>
          </cell>
          <cell r="BK2543">
            <v>1</v>
          </cell>
          <cell r="BL2543">
            <v>0</v>
          </cell>
          <cell r="BM2543">
            <v>1</v>
          </cell>
        </row>
        <row r="2544">
          <cell r="BH2544">
            <v>0</v>
          </cell>
          <cell r="BI2544">
            <v>0</v>
          </cell>
          <cell r="BJ2544">
            <v>0</v>
          </cell>
          <cell r="BK2544">
            <v>0</v>
          </cell>
          <cell r="BL2544">
            <v>0</v>
          </cell>
          <cell r="BM2544">
            <v>0</v>
          </cell>
        </row>
        <row r="2545">
          <cell r="BH2545">
            <v>0</v>
          </cell>
          <cell r="BI2545">
            <v>0</v>
          </cell>
          <cell r="BJ2545">
            <v>0</v>
          </cell>
          <cell r="BK2545">
            <v>0</v>
          </cell>
          <cell r="BL2545">
            <v>0</v>
          </cell>
          <cell r="BM2545">
            <v>0</v>
          </cell>
        </row>
        <row r="2546">
          <cell r="BH2546">
            <v>0</v>
          </cell>
          <cell r="BI2546">
            <v>0</v>
          </cell>
          <cell r="BJ2546">
            <v>0</v>
          </cell>
          <cell r="BK2546">
            <v>0</v>
          </cell>
          <cell r="BL2546">
            <v>0</v>
          </cell>
          <cell r="BM2546">
            <v>0</v>
          </cell>
        </row>
        <row r="2547">
          <cell r="BH2547">
            <v>1</v>
          </cell>
          <cell r="BI2547">
            <v>1</v>
          </cell>
          <cell r="BJ2547">
            <v>0</v>
          </cell>
          <cell r="BK2547">
            <v>1</v>
          </cell>
          <cell r="BL2547">
            <v>0</v>
          </cell>
          <cell r="BM2547">
            <v>3</v>
          </cell>
        </row>
        <row r="2548">
          <cell r="BH2548">
            <v>0</v>
          </cell>
          <cell r="BI2548">
            <v>0</v>
          </cell>
          <cell r="BJ2548">
            <v>0</v>
          </cell>
          <cell r="BK2548">
            <v>0</v>
          </cell>
          <cell r="BL2548">
            <v>0</v>
          </cell>
          <cell r="BM2548">
            <v>0</v>
          </cell>
        </row>
        <row r="2549">
          <cell r="BH2549">
            <v>0</v>
          </cell>
          <cell r="BI2549">
            <v>0</v>
          </cell>
          <cell r="BJ2549">
            <v>0</v>
          </cell>
          <cell r="BK2549">
            <v>1</v>
          </cell>
          <cell r="BL2549">
            <v>0</v>
          </cell>
          <cell r="BM2549">
            <v>1</v>
          </cell>
        </row>
        <row r="2550">
          <cell r="BH2550">
            <v>1</v>
          </cell>
          <cell r="BI2550">
            <v>1</v>
          </cell>
          <cell r="BJ2550">
            <v>0</v>
          </cell>
          <cell r="BK2550">
            <v>1</v>
          </cell>
          <cell r="BL2550">
            <v>0</v>
          </cell>
          <cell r="BM2550">
            <v>3</v>
          </cell>
        </row>
        <row r="2551">
          <cell r="BH2551">
            <v>0</v>
          </cell>
          <cell r="BI2551">
            <v>1</v>
          </cell>
          <cell r="BJ2551">
            <v>0</v>
          </cell>
          <cell r="BK2551">
            <v>1</v>
          </cell>
          <cell r="BL2551">
            <v>0</v>
          </cell>
          <cell r="BM2551">
            <v>2</v>
          </cell>
        </row>
        <row r="2552">
          <cell r="BH2552">
            <v>0</v>
          </cell>
          <cell r="BI2552">
            <v>0</v>
          </cell>
          <cell r="BJ2552">
            <v>0</v>
          </cell>
          <cell r="BK2552">
            <v>0</v>
          </cell>
          <cell r="BL2552">
            <v>0</v>
          </cell>
          <cell r="BM2552">
            <v>0</v>
          </cell>
        </row>
        <row r="2553">
          <cell r="BH2553">
            <v>0</v>
          </cell>
          <cell r="BI2553">
            <v>0</v>
          </cell>
          <cell r="BJ2553">
            <v>0</v>
          </cell>
          <cell r="BK2553">
            <v>0</v>
          </cell>
          <cell r="BL2553">
            <v>0</v>
          </cell>
          <cell r="BM2553">
            <v>0</v>
          </cell>
        </row>
        <row r="2554">
          <cell r="BH2554">
            <v>1</v>
          </cell>
          <cell r="BI2554">
            <v>1</v>
          </cell>
          <cell r="BJ2554">
            <v>0</v>
          </cell>
          <cell r="BK2554">
            <v>1</v>
          </cell>
          <cell r="BL2554">
            <v>0</v>
          </cell>
          <cell r="BM2554">
            <v>3</v>
          </cell>
        </row>
        <row r="2555">
          <cell r="BH2555">
            <v>0</v>
          </cell>
          <cell r="BI2555">
            <v>0</v>
          </cell>
          <cell r="BJ2555">
            <v>0</v>
          </cell>
          <cell r="BK2555">
            <v>0</v>
          </cell>
          <cell r="BL2555">
            <v>0</v>
          </cell>
          <cell r="BM2555">
            <v>0</v>
          </cell>
        </row>
        <row r="2556">
          <cell r="BH2556">
            <v>0</v>
          </cell>
          <cell r="BI2556">
            <v>0</v>
          </cell>
          <cell r="BJ2556">
            <v>0</v>
          </cell>
          <cell r="BK2556">
            <v>1</v>
          </cell>
          <cell r="BL2556">
            <v>0</v>
          </cell>
          <cell r="BM2556">
            <v>1</v>
          </cell>
        </row>
        <row r="2557">
          <cell r="BH2557">
            <v>0</v>
          </cell>
          <cell r="BI2557">
            <v>0</v>
          </cell>
          <cell r="BJ2557">
            <v>0</v>
          </cell>
          <cell r="BK2557">
            <v>0</v>
          </cell>
          <cell r="BL2557">
            <v>0</v>
          </cell>
          <cell r="BM2557">
            <v>0</v>
          </cell>
        </row>
        <row r="2558">
          <cell r="BH2558">
            <v>1</v>
          </cell>
          <cell r="BI2558">
            <v>0</v>
          </cell>
          <cell r="BJ2558">
            <v>0</v>
          </cell>
          <cell r="BK2558">
            <v>0</v>
          </cell>
          <cell r="BL2558">
            <v>0</v>
          </cell>
          <cell r="BM2558">
            <v>1</v>
          </cell>
        </row>
        <row r="2559">
          <cell r="BH2559">
            <v>0</v>
          </cell>
          <cell r="BI2559">
            <v>0</v>
          </cell>
          <cell r="BJ2559">
            <v>0</v>
          </cell>
          <cell r="BK2559">
            <v>0</v>
          </cell>
          <cell r="BL2559">
            <v>0</v>
          </cell>
          <cell r="BM2559">
            <v>0</v>
          </cell>
        </row>
        <row r="2560">
          <cell r="BH2560">
            <v>0</v>
          </cell>
          <cell r="BI2560">
            <v>0</v>
          </cell>
          <cell r="BJ2560">
            <v>0</v>
          </cell>
          <cell r="BK2560">
            <v>0</v>
          </cell>
          <cell r="BL2560">
            <v>0</v>
          </cell>
          <cell r="BM2560">
            <v>0</v>
          </cell>
        </row>
        <row r="2561">
          <cell r="BH2561">
            <v>0</v>
          </cell>
          <cell r="BI2561">
            <v>0</v>
          </cell>
          <cell r="BJ2561">
            <v>0</v>
          </cell>
          <cell r="BK2561">
            <v>0</v>
          </cell>
          <cell r="BL2561">
            <v>0</v>
          </cell>
          <cell r="BM2561">
            <v>0</v>
          </cell>
        </row>
        <row r="2562">
          <cell r="BH2562">
            <v>0</v>
          </cell>
          <cell r="BI2562">
            <v>0</v>
          </cell>
          <cell r="BJ2562">
            <v>0</v>
          </cell>
          <cell r="BK2562">
            <v>1</v>
          </cell>
          <cell r="BL2562">
            <v>0</v>
          </cell>
          <cell r="BM2562">
            <v>1</v>
          </cell>
        </row>
        <row r="2563">
          <cell r="BH2563">
            <v>1</v>
          </cell>
          <cell r="BI2563">
            <v>1</v>
          </cell>
          <cell r="BJ2563">
            <v>0</v>
          </cell>
          <cell r="BK2563">
            <v>1</v>
          </cell>
          <cell r="BL2563">
            <v>0</v>
          </cell>
          <cell r="BM2563">
            <v>3</v>
          </cell>
        </row>
        <row r="2564">
          <cell r="BH2564">
            <v>0</v>
          </cell>
          <cell r="BI2564">
            <v>0</v>
          </cell>
          <cell r="BJ2564">
            <v>0</v>
          </cell>
          <cell r="BK2564">
            <v>1</v>
          </cell>
          <cell r="BL2564">
            <v>0</v>
          </cell>
          <cell r="BM2564">
            <v>1</v>
          </cell>
        </row>
        <row r="2565">
          <cell r="BH2565">
            <v>0</v>
          </cell>
          <cell r="BI2565">
            <v>1</v>
          </cell>
          <cell r="BJ2565">
            <v>0</v>
          </cell>
          <cell r="BK2565">
            <v>1</v>
          </cell>
          <cell r="BL2565">
            <v>0</v>
          </cell>
          <cell r="BM2565">
            <v>2</v>
          </cell>
        </row>
        <row r="2566">
          <cell r="BH2566">
            <v>0</v>
          </cell>
          <cell r="BI2566">
            <v>0</v>
          </cell>
          <cell r="BJ2566">
            <v>0</v>
          </cell>
          <cell r="BK2566">
            <v>0</v>
          </cell>
          <cell r="BL2566">
            <v>0</v>
          </cell>
          <cell r="BM2566">
            <v>0</v>
          </cell>
        </row>
        <row r="2567">
          <cell r="BH2567">
            <v>0</v>
          </cell>
          <cell r="BI2567">
            <v>0</v>
          </cell>
          <cell r="BJ2567">
            <v>0</v>
          </cell>
          <cell r="BK2567">
            <v>0</v>
          </cell>
          <cell r="BL2567">
            <v>0</v>
          </cell>
          <cell r="BM2567">
            <v>0</v>
          </cell>
        </row>
        <row r="2568">
          <cell r="BH2568">
            <v>0</v>
          </cell>
          <cell r="BI2568">
            <v>0</v>
          </cell>
          <cell r="BJ2568">
            <v>0</v>
          </cell>
          <cell r="BK2568">
            <v>0</v>
          </cell>
          <cell r="BL2568">
            <v>0</v>
          </cell>
          <cell r="BM2568">
            <v>0</v>
          </cell>
        </row>
        <row r="2569">
          <cell r="BH2569">
            <v>1</v>
          </cell>
          <cell r="BI2569">
            <v>1</v>
          </cell>
          <cell r="BJ2569">
            <v>0</v>
          </cell>
          <cell r="BK2569">
            <v>1</v>
          </cell>
          <cell r="BL2569">
            <v>0</v>
          </cell>
          <cell r="BM2569">
            <v>3</v>
          </cell>
        </row>
        <row r="2570">
          <cell r="BH2570">
            <v>1</v>
          </cell>
          <cell r="BI2570">
            <v>1</v>
          </cell>
          <cell r="BJ2570">
            <v>0</v>
          </cell>
          <cell r="BK2570">
            <v>1</v>
          </cell>
          <cell r="BL2570">
            <v>0</v>
          </cell>
          <cell r="BM2570">
            <v>3</v>
          </cell>
        </row>
        <row r="2571">
          <cell r="BH2571">
            <v>1</v>
          </cell>
          <cell r="BI2571">
            <v>0</v>
          </cell>
          <cell r="BJ2571">
            <v>0</v>
          </cell>
          <cell r="BK2571">
            <v>0</v>
          </cell>
          <cell r="BL2571">
            <v>0</v>
          </cell>
          <cell r="BM2571">
            <v>1</v>
          </cell>
        </row>
        <row r="2572">
          <cell r="BH2572">
            <v>0</v>
          </cell>
          <cell r="BI2572">
            <v>0</v>
          </cell>
          <cell r="BJ2572">
            <v>0</v>
          </cell>
          <cell r="BK2572">
            <v>0</v>
          </cell>
          <cell r="BL2572">
            <v>0</v>
          </cell>
          <cell r="BM2572">
            <v>0</v>
          </cell>
        </row>
        <row r="2573">
          <cell r="BH2573">
            <v>0</v>
          </cell>
          <cell r="BI2573">
            <v>0</v>
          </cell>
          <cell r="BJ2573">
            <v>0</v>
          </cell>
          <cell r="BK2573">
            <v>0</v>
          </cell>
          <cell r="BL2573">
            <v>0</v>
          </cell>
          <cell r="BM2573">
            <v>0</v>
          </cell>
        </row>
        <row r="2574">
          <cell r="BH2574">
            <v>0</v>
          </cell>
          <cell r="BI2574">
            <v>0</v>
          </cell>
          <cell r="BJ2574">
            <v>0</v>
          </cell>
          <cell r="BK2574">
            <v>0</v>
          </cell>
          <cell r="BL2574">
            <v>0</v>
          </cell>
          <cell r="BM2574">
            <v>0</v>
          </cell>
        </row>
        <row r="2575">
          <cell r="BH2575">
            <v>1</v>
          </cell>
          <cell r="BI2575">
            <v>1</v>
          </cell>
          <cell r="BJ2575">
            <v>0</v>
          </cell>
          <cell r="BK2575">
            <v>1</v>
          </cell>
          <cell r="BL2575">
            <v>0</v>
          </cell>
          <cell r="BM2575">
            <v>3</v>
          </cell>
        </row>
        <row r="2576">
          <cell r="BH2576">
            <v>0</v>
          </cell>
          <cell r="BI2576">
            <v>0</v>
          </cell>
          <cell r="BJ2576">
            <v>0</v>
          </cell>
          <cell r="BK2576">
            <v>1</v>
          </cell>
          <cell r="BL2576">
            <v>0</v>
          </cell>
          <cell r="BM2576">
            <v>1</v>
          </cell>
        </row>
        <row r="2577">
          <cell r="BH2577">
            <v>0</v>
          </cell>
          <cell r="BI2577">
            <v>0</v>
          </cell>
          <cell r="BJ2577">
            <v>0</v>
          </cell>
          <cell r="BK2577">
            <v>0</v>
          </cell>
          <cell r="BL2577">
            <v>0</v>
          </cell>
          <cell r="BM2577">
            <v>0</v>
          </cell>
        </row>
        <row r="2578">
          <cell r="BH2578">
            <v>1</v>
          </cell>
          <cell r="BI2578">
            <v>0</v>
          </cell>
          <cell r="BJ2578">
            <v>0</v>
          </cell>
          <cell r="BK2578">
            <v>1</v>
          </cell>
          <cell r="BL2578">
            <v>0</v>
          </cell>
          <cell r="BM2578">
            <v>2</v>
          </cell>
        </row>
        <row r="2579">
          <cell r="BH2579">
            <v>1</v>
          </cell>
          <cell r="BI2579">
            <v>1</v>
          </cell>
          <cell r="BJ2579">
            <v>0</v>
          </cell>
          <cell r="BK2579">
            <v>1</v>
          </cell>
          <cell r="BL2579">
            <v>0</v>
          </cell>
          <cell r="BM2579">
            <v>3</v>
          </cell>
        </row>
        <row r="2580">
          <cell r="BH2580">
            <v>1</v>
          </cell>
          <cell r="BI2580">
            <v>1</v>
          </cell>
          <cell r="BJ2580">
            <v>0</v>
          </cell>
          <cell r="BK2580">
            <v>1</v>
          </cell>
          <cell r="BL2580">
            <v>0</v>
          </cell>
          <cell r="BM2580">
            <v>3</v>
          </cell>
        </row>
        <row r="2581">
          <cell r="BH2581">
            <v>0</v>
          </cell>
          <cell r="BI2581">
            <v>0</v>
          </cell>
          <cell r="BJ2581">
            <v>0</v>
          </cell>
          <cell r="BK2581">
            <v>1</v>
          </cell>
          <cell r="BL2581">
            <v>0</v>
          </cell>
          <cell r="BM2581">
            <v>1</v>
          </cell>
        </row>
        <row r="2582">
          <cell r="BH2582">
            <v>0</v>
          </cell>
          <cell r="BI2582">
            <v>0</v>
          </cell>
          <cell r="BJ2582">
            <v>0</v>
          </cell>
          <cell r="BK2582">
            <v>0</v>
          </cell>
          <cell r="BL2582">
            <v>0</v>
          </cell>
          <cell r="BM2582">
            <v>0</v>
          </cell>
        </row>
        <row r="2583">
          <cell r="BH2583">
            <v>0</v>
          </cell>
          <cell r="BI2583">
            <v>0</v>
          </cell>
          <cell r="BJ2583">
            <v>0</v>
          </cell>
          <cell r="BK2583">
            <v>0</v>
          </cell>
          <cell r="BL2583">
            <v>0</v>
          </cell>
          <cell r="BM2583">
            <v>0</v>
          </cell>
        </row>
        <row r="2584">
          <cell r="BH2584">
            <v>0</v>
          </cell>
          <cell r="BI2584">
            <v>0</v>
          </cell>
          <cell r="BJ2584">
            <v>0</v>
          </cell>
          <cell r="BK2584">
            <v>0</v>
          </cell>
          <cell r="BL2584">
            <v>0</v>
          </cell>
          <cell r="BM2584">
            <v>0</v>
          </cell>
        </row>
        <row r="2585">
          <cell r="BH2585">
            <v>1</v>
          </cell>
          <cell r="BI2585">
            <v>1</v>
          </cell>
          <cell r="BJ2585">
            <v>0</v>
          </cell>
          <cell r="BK2585">
            <v>1</v>
          </cell>
          <cell r="BL2585">
            <v>0</v>
          </cell>
          <cell r="BM2585">
            <v>3</v>
          </cell>
        </row>
        <row r="2586">
          <cell r="BH2586">
            <v>0</v>
          </cell>
          <cell r="BI2586">
            <v>0</v>
          </cell>
          <cell r="BJ2586">
            <v>0</v>
          </cell>
          <cell r="BK2586">
            <v>0</v>
          </cell>
          <cell r="BL2586">
            <v>0</v>
          </cell>
          <cell r="BM2586">
            <v>0</v>
          </cell>
        </row>
        <row r="2587">
          <cell r="BH2587">
            <v>0</v>
          </cell>
          <cell r="BI2587">
            <v>0</v>
          </cell>
          <cell r="BJ2587">
            <v>0</v>
          </cell>
          <cell r="BK2587">
            <v>1</v>
          </cell>
          <cell r="BL2587">
            <v>0</v>
          </cell>
          <cell r="BM2587">
            <v>1</v>
          </cell>
        </row>
        <row r="2588">
          <cell r="BH2588">
            <v>0</v>
          </cell>
          <cell r="BI2588">
            <v>0</v>
          </cell>
          <cell r="BJ2588">
            <v>0</v>
          </cell>
          <cell r="BK2588">
            <v>0</v>
          </cell>
          <cell r="BL2588">
            <v>0</v>
          </cell>
          <cell r="BM2588">
            <v>0</v>
          </cell>
        </row>
        <row r="2589">
          <cell r="BH2589">
            <v>0</v>
          </cell>
          <cell r="BI2589">
            <v>0</v>
          </cell>
          <cell r="BJ2589">
            <v>0</v>
          </cell>
          <cell r="BK2589">
            <v>0</v>
          </cell>
          <cell r="BL2589">
            <v>0</v>
          </cell>
          <cell r="BM2589">
            <v>0</v>
          </cell>
        </row>
        <row r="2590">
          <cell r="BH2590">
            <v>1</v>
          </cell>
          <cell r="BI2590">
            <v>1</v>
          </cell>
          <cell r="BJ2590">
            <v>0</v>
          </cell>
          <cell r="BK2590">
            <v>1</v>
          </cell>
          <cell r="BL2590">
            <v>0</v>
          </cell>
          <cell r="BM2590">
            <v>3</v>
          </cell>
        </row>
        <row r="2591">
          <cell r="BH2591">
            <v>0</v>
          </cell>
          <cell r="BI2591">
            <v>0</v>
          </cell>
          <cell r="BJ2591">
            <v>0</v>
          </cell>
          <cell r="BK2591">
            <v>1</v>
          </cell>
          <cell r="BL2591">
            <v>0</v>
          </cell>
          <cell r="BM2591">
            <v>1</v>
          </cell>
        </row>
        <row r="2592">
          <cell r="BH2592">
            <v>1</v>
          </cell>
          <cell r="BI2592">
            <v>1</v>
          </cell>
          <cell r="BJ2592">
            <v>0</v>
          </cell>
          <cell r="BK2592">
            <v>1</v>
          </cell>
          <cell r="BL2592">
            <v>0</v>
          </cell>
          <cell r="BM2592">
            <v>3</v>
          </cell>
        </row>
        <row r="2593">
          <cell r="BH2593">
            <v>1</v>
          </cell>
          <cell r="BI2593">
            <v>1</v>
          </cell>
          <cell r="BJ2593">
            <v>0</v>
          </cell>
          <cell r="BK2593">
            <v>1</v>
          </cell>
          <cell r="BL2593">
            <v>0</v>
          </cell>
          <cell r="BM2593">
            <v>3</v>
          </cell>
        </row>
        <row r="2594">
          <cell r="BH2594">
            <v>0</v>
          </cell>
          <cell r="BI2594">
            <v>0</v>
          </cell>
          <cell r="BJ2594">
            <v>0</v>
          </cell>
          <cell r="BK2594">
            <v>0</v>
          </cell>
          <cell r="BL2594">
            <v>0</v>
          </cell>
          <cell r="BM2594">
            <v>0</v>
          </cell>
        </row>
        <row r="2595">
          <cell r="BH2595">
            <v>0</v>
          </cell>
          <cell r="BI2595">
            <v>0</v>
          </cell>
          <cell r="BJ2595">
            <v>0</v>
          </cell>
          <cell r="BK2595">
            <v>0</v>
          </cell>
          <cell r="BL2595">
            <v>0</v>
          </cell>
          <cell r="BM2595">
            <v>0</v>
          </cell>
        </row>
        <row r="2596">
          <cell r="BH2596">
            <v>1</v>
          </cell>
          <cell r="BI2596">
            <v>1</v>
          </cell>
          <cell r="BJ2596">
            <v>0</v>
          </cell>
          <cell r="BK2596">
            <v>1</v>
          </cell>
          <cell r="BL2596">
            <v>0</v>
          </cell>
          <cell r="BM2596">
            <v>3</v>
          </cell>
        </row>
        <row r="2597">
          <cell r="BH2597">
            <v>1</v>
          </cell>
          <cell r="BI2597">
            <v>0</v>
          </cell>
          <cell r="BJ2597">
            <v>0</v>
          </cell>
          <cell r="BK2597">
            <v>0</v>
          </cell>
          <cell r="BL2597">
            <v>0</v>
          </cell>
          <cell r="BM2597">
            <v>1</v>
          </cell>
        </row>
        <row r="2598">
          <cell r="BH2598">
            <v>0</v>
          </cell>
          <cell r="BI2598">
            <v>1</v>
          </cell>
          <cell r="BJ2598">
            <v>0</v>
          </cell>
          <cell r="BK2598">
            <v>1</v>
          </cell>
          <cell r="BL2598">
            <v>0</v>
          </cell>
          <cell r="BM2598">
            <v>2</v>
          </cell>
        </row>
        <row r="2599">
          <cell r="BH2599">
            <v>1</v>
          </cell>
          <cell r="BI2599">
            <v>1</v>
          </cell>
          <cell r="BJ2599">
            <v>0</v>
          </cell>
          <cell r="BK2599">
            <v>1</v>
          </cell>
          <cell r="BL2599">
            <v>0</v>
          </cell>
          <cell r="BM2599">
            <v>3</v>
          </cell>
        </row>
        <row r="2600">
          <cell r="BH2600">
            <v>0</v>
          </cell>
          <cell r="BI2600">
            <v>1</v>
          </cell>
          <cell r="BJ2600">
            <v>0</v>
          </cell>
          <cell r="BK2600">
            <v>1</v>
          </cell>
          <cell r="BL2600">
            <v>0</v>
          </cell>
          <cell r="BM2600">
            <v>2</v>
          </cell>
        </row>
        <row r="2601">
          <cell r="BH2601">
            <v>0</v>
          </cell>
          <cell r="BI2601">
            <v>0</v>
          </cell>
          <cell r="BJ2601">
            <v>0</v>
          </cell>
          <cell r="BK2601">
            <v>1</v>
          </cell>
          <cell r="BL2601">
            <v>0</v>
          </cell>
          <cell r="BM2601">
            <v>1</v>
          </cell>
        </row>
        <row r="2602">
          <cell r="BH2602">
            <v>0</v>
          </cell>
          <cell r="BI2602">
            <v>0</v>
          </cell>
          <cell r="BJ2602">
            <v>0</v>
          </cell>
          <cell r="BK2602">
            <v>0</v>
          </cell>
          <cell r="BL2602">
            <v>0</v>
          </cell>
          <cell r="BM2602">
            <v>0</v>
          </cell>
        </row>
        <row r="2603">
          <cell r="BH2603">
            <v>1</v>
          </cell>
          <cell r="BI2603">
            <v>1</v>
          </cell>
          <cell r="BJ2603">
            <v>0</v>
          </cell>
          <cell r="BK2603">
            <v>1</v>
          </cell>
          <cell r="BL2603">
            <v>0</v>
          </cell>
          <cell r="BM2603">
            <v>3</v>
          </cell>
        </row>
        <row r="2604">
          <cell r="BH2604">
            <v>0</v>
          </cell>
          <cell r="BI2604">
            <v>0</v>
          </cell>
          <cell r="BJ2604">
            <v>0</v>
          </cell>
          <cell r="BK2604">
            <v>1</v>
          </cell>
          <cell r="BL2604">
            <v>0</v>
          </cell>
          <cell r="BM2604">
            <v>1</v>
          </cell>
        </row>
        <row r="2605">
          <cell r="BH2605">
            <v>0</v>
          </cell>
          <cell r="BI2605">
            <v>0</v>
          </cell>
          <cell r="BJ2605">
            <v>0</v>
          </cell>
          <cell r="BK2605">
            <v>0</v>
          </cell>
          <cell r="BL2605">
            <v>0</v>
          </cell>
          <cell r="BM2605">
            <v>0</v>
          </cell>
        </row>
        <row r="2606">
          <cell r="BH2606">
            <v>0</v>
          </cell>
          <cell r="BI2606">
            <v>0</v>
          </cell>
          <cell r="BJ2606">
            <v>0</v>
          </cell>
          <cell r="BK2606">
            <v>0</v>
          </cell>
          <cell r="BL2606">
            <v>0</v>
          </cell>
          <cell r="BM2606">
            <v>0</v>
          </cell>
        </row>
        <row r="2607">
          <cell r="BH2607">
            <v>1</v>
          </cell>
          <cell r="BI2607">
            <v>1</v>
          </cell>
          <cell r="BJ2607">
            <v>0</v>
          </cell>
          <cell r="BK2607">
            <v>1</v>
          </cell>
          <cell r="BL2607">
            <v>0</v>
          </cell>
          <cell r="BM2607">
            <v>3</v>
          </cell>
        </row>
        <row r="2608">
          <cell r="BH2608">
            <v>1</v>
          </cell>
          <cell r="BI2608">
            <v>1</v>
          </cell>
          <cell r="BJ2608">
            <v>0</v>
          </cell>
          <cell r="BK2608">
            <v>1</v>
          </cell>
          <cell r="BL2608">
            <v>0</v>
          </cell>
          <cell r="BM2608">
            <v>3</v>
          </cell>
        </row>
        <row r="2609">
          <cell r="BH2609">
            <v>0</v>
          </cell>
          <cell r="BI2609">
            <v>0</v>
          </cell>
          <cell r="BJ2609">
            <v>0</v>
          </cell>
          <cell r="BK2609">
            <v>0</v>
          </cell>
          <cell r="BL2609">
            <v>0</v>
          </cell>
          <cell r="BM2609">
            <v>0</v>
          </cell>
        </row>
        <row r="2610">
          <cell r="BH2610">
            <v>1</v>
          </cell>
          <cell r="BI2610">
            <v>1</v>
          </cell>
          <cell r="BJ2610">
            <v>0</v>
          </cell>
          <cell r="BK2610">
            <v>1</v>
          </cell>
          <cell r="BL2610">
            <v>0</v>
          </cell>
          <cell r="BM2610">
            <v>3</v>
          </cell>
        </row>
        <row r="2611">
          <cell r="BH2611">
            <v>1</v>
          </cell>
          <cell r="BI2611">
            <v>0</v>
          </cell>
          <cell r="BJ2611">
            <v>0</v>
          </cell>
          <cell r="BK2611">
            <v>0</v>
          </cell>
          <cell r="BL2611">
            <v>0</v>
          </cell>
          <cell r="BM2611">
            <v>1</v>
          </cell>
        </row>
        <row r="2612">
          <cell r="BH2612">
            <v>0</v>
          </cell>
          <cell r="BI2612">
            <v>0</v>
          </cell>
          <cell r="BJ2612">
            <v>0</v>
          </cell>
          <cell r="BK2612">
            <v>0</v>
          </cell>
          <cell r="BL2612">
            <v>0</v>
          </cell>
          <cell r="BM2612">
            <v>0</v>
          </cell>
        </row>
        <row r="2613">
          <cell r="BH2613">
            <v>0</v>
          </cell>
          <cell r="BI2613">
            <v>1</v>
          </cell>
          <cell r="BJ2613">
            <v>0</v>
          </cell>
          <cell r="BK2613">
            <v>0</v>
          </cell>
          <cell r="BL2613">
            <v>0</v>
          </cell>
          <cell r="BM2613">
            <v>1</v>
          </cell>
        </row>
        <row r="2614">
          <cell r="BH2614">
            <v>0</v>
          </cell>
          <cell r="BI2614">
            <v>0</v>
          </cell>
          <cell r="BJ2614">
            <v>0</v>
          </cell>
          <cell r="BK2614">
            <v>0</v>
          </cell>
          <cell r="BL2614">
            <v>0</v>
          </cell>
          <cell r="BM2614">
            <v>0</v>
          </cell>
        </row>
        <row r="2615">
          <cell r="BH2615">
            <v>0</v>
          </cell>
          <cell r="BI2615">
            <v>0</v>
          </cell>
          <cell r="BJ2615">
            <v>0</v>
          </cell>
          <cell r="BK2615">
            <v>1</v>
          </cell>
          <cell r="BL2615">
            <v>0</v>
          </cell>
          <cell r="BM2615">
            <v>1</v>
          </cell>
        </row>
        <row r="2616">
          <cell r="BH2616">
            <v>1</v>
          </cell>
          <cell r="BI2616">
            <v>1</v>
          </cell>
          <cell r="BJ2616">
            <v>0</v>
          </cell>
          <cell r="BK2616">
            <v>0</v>
          </cell>
          <cell r="BL2616">
            <v>0</v>
          </cell>
          <cell r="BM2616">
            <v>2</v>
          </cell>
        </row>
        <row r="2617">
          <cell r="BH2617">
            <v>1</v>
          </cell>
          <cell r="BI2617">
            <v>1</v>
          </cell>
          <cell r="BJ2617">
            <v>0</v>
          </cell>
          <cell r="BK2617">
            <v>0</v>
          </cell>
          <cell r="BL2617">
            <v>0</v>
          </cell>
          <cell r="BM2617">
            <v>2</v>
          </cell>
        </row>
        <row r="2618">
          <cell r="BH2618">
            <v>1</v>
          </cell>
          <cell r="BI2618">
            <v>0</v>
          </cell>
          <cell r="BJ2618">
            <v>0</v>
          </cell>
          <cell r="BK2618">
            <v>1</v>
          </cell>
          <cell r="BL2618">
            <v>0</v>
          </cell>
          <cell r="BM2618">
            <v>2</v>
          </cell>
        </row>
        <row r="2619">
          <cell r="BH2619">
            <v>1</v>
          </cell>
          <cell r="BI2619">
            <v>0</v>
          </cell>
          <cell r="BJ2619">
            <v>0</v>
          </cell>
          <cell r="BK2619">
            <v>1</v>
          </cell>
          <cell r="BL2619">
            <v>0</v>
          </cell>
          <cell r="BM2619">
            <v>2</v>
          </cell>
        </row>
        <row r="2620">
          <cell r="BH2620">
            <v>1</v>
          </cell>
          <cell r="BI2620">
            <v>1</v>
          </cell>
          <cell r="BJ2620">
            <v>0</v>
          </cell>
          <cell r="BK2620">
            <v>1</v>
          </cell>
          <cell r="BL2620">
            <v>0</v>
          </cell>
          <cell r="BM2620">
            <v>3</v>
          </cell>
        </row>
        <row r="2621">
          <cell r="BH2621">
            <v>0</v>
          </cell>
          <cell r="BI2621">
            <v>0</v>
          </cell>
          <cell r="BJ2621">
            <v>0</v>
          </cell>
          <cell r="BK2621">
            <v>0</v>
          </cell>
          <cell r="BL2621">
            <v>0</v>
          </cell>
          <cell r="BM2621">
            <v>0</v>
          </cell>
        </row>
        <row r="2622">
          <cell r="BH2622">
            <v>0</v>
          </cell>
          <cell r="BI2622">
            <v>0</v>
          </cell>
          <cell r="BJ2622">
            <v>0</v>
          </cell>
          <cell r="BK2622">
            <v>0</v>
          </cell>
          <cell r="BL2622">
            <v>0</v>
          </cell>
          <cell r="BM2622">
            <v>0</v>
          </cell>
        </row>
        <row r="2623">
          <cell r="BH2623">
            <v>1</v>
          </cell>
          <cell r="BI2623">
            <v>0</v>
          </cell>
          <cell r="BJ2623">
            <v>0</v>
          </cell>
          <cell r="BK2623">
            <v>0</v>
          </cell>
          <cell r="BL2623">
            <v>2</v>
          </cell>
          <cell r="BM2623">
            <v>3</v>
          </cell>
        </row>
        <row r="2624">
          <cell r="BH2624">
            <v>1</v>
          </cell>
          <cell r="BI2624">
            <v>1</v>
          </cell>
          <cell r="BJ2624">
            <v>0</v>
          </cell>
          <cell r="BK2624">
            <v>0</v>
          </cell>
          <cell r="BL2624">
            <v>2</v>
          </cell>
          <cell r="BM2624">
            <v>4</v>
          </cell>
        </row>
        <row r="2625">
          <cell r="BH2625">
            <v>1</v>
          </cell>
          <cell r="BI2625">
            <v>0</v>
          </cell>
          <cell r="BJ2625">
            <v>0</v>
          </cell>
          <cell r="BK2625">
            <v>0</v>
          </cell>
          <cell r="BL2625">
            <v>2</v>
          </cell>
          <cell r="BM2625">
            <v>3</v>
          </cell>
        </row>
        <row r="2626">
          <cell r="BH2626">
            <v>1</v>
          </cell>
          <cell r="BI2626">
            <v>1</v>
          </cell>
          <cell r="BJ2626">
            <v>0</v>
          </cell>
          <cell r="BK2626">
            <v>0</v>
          </cell>
          <cell r="BL2626">
            <v>1</v>
          </cell>
          <cell r="BM2626">
            <v>3</v>
          </cell>
        </row>
        <row r="2627">
          <cell r="BH2627">
            <v>1</v>
          </cell>
          <cell r="BI2627">
            <v>1</v>
          </cell>
          <cell r="BJ2627">
            <v>0</v>
          </cell>
          <cell r="BK2627">
            <v>0</v>
          </cell>
          <cell r="BL2627">
            <v>1</v>
          </cell>
          <cell r="BM2627">
            <v>3</v>
          </cell>
        </row>
        <row r="2628">
          <cell r="BH2628">
            <v>1</v>
          </cell>
          <cell r="BI2628">
            <v>0</v>
          </cell>
          <cell r="BJ2628">
            <v>0</v>
          </cell>
          <cell r="BK2628">
            <v>0</v>
          </cell>
          <cell r="BL2628">
            <v>2</v>
          </cell>
          <cell r="BM2628">
            <v>3</v>
          </cell>
        </row>
        <row r="2629">
          <cell r="BH2629">
            <v>1</v>
          </cell>
          <cell r="BI2629">
            <v>1</v>
          </cell>
          <cell r="BJ2629">
            <v>0</v>
          </cell>
          <cell r="BK2629">
            <v>0</v>
          </cell>
          <cell r="BL2629">
            <v>1</v>
          </cell>
          <cell r="BM2629">
            <v>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fcode"/>
      <sheetName val="TEMPLATE"/>
      <sheetName val="DB"/>
    </sheetNames>
    <sheetDataSet>
      <sheetData sheetId="0">
        <row r="1">
          <cell r="B1" t="str">
            <v>ACCOUNT</v>
          </cell>
          <cell r="C1" t="str">
            <v>Status</v>
          </cell>
          <cell r="D1" t="str">
            <v>LOCATION</v>
          </cell>
        </row>
        <row r="2">
          <cell r="B2" t="str">
            <v xml:space="preserve"> ABEFZ88740</v>
          </cell>
          <cell r="C2" t="str">
            <v>AAB</v>
          </cell>
          <cell r="D2" t="str">
            <v>AAB</v>
          </cell>
        </row>
        <row r="3">
          <cell r="B3" t="str">
            <v>ABEFZ88740</v>
          </cell>
          <cell r="C3" t="str">
            <v>AAB</v>
          </cell>
          <cell r="D3" t="str">
            <v>AAB</v>
          </cell>
        </row>
        <row r="4">
          <cell r="B4" t="str">
            <v>ABEFZ88740</v>
          </cell>
          <cell r="C4" t="str">
            <v>AAB</v>
          </cell>
          <cell r="D4" t="str">
            <v>AAB</v>
          </cell>
        </row>
        <row r="5">
          <cell r="B5" t="str">
            <v>ABEFZ88740</v>
          </cell>
          <cell r="C5" t="str">
            <v>AAB</v>
          </cell>
          <cell r="D5" t="str">
            <v>AAB</v>
          </cell>
        </row>
        <row r="6">
          <cell r="B6" t="str">
            <v>ABEFZ89267</v>
          </cell>
          <cell r="C6" t="str">
            <v>AAB</v>
          </cell>
          <cell r="D6" t="str">
            <v>AAB</v>
          </cell>
        </row>
        <row r="7">
          <cell r="B7" t="str">
            <v xml:space="preserve"> ABFFZ88759</v>
          </cell>
          <cell r="C7" t="str">
            <v>AAB</v>
          </cell>
          <cell r="D7" t="str">
            <v>AAB</v>
          </cell>
        </row>
        <row r="8">
          <cell r="B8" t="str">
            <v>ABFFZ88759</v>
          </cell>
          <cell r="C8" t="str">
            <v>AAB</v>
          </cell>
          <cell r="D8" t="str">
            <v>AAB</v>
          </cell>
        </row>
        <row r="9">
          <cell r="B9" t="str">
            <v>ABFFZ88759</v>
          </cell>
          <cell r="C9" t="str">
            <v>AAB</v>
          </cell>
          <cell r="D9" t="str">
            <v>AAB</v>
          </cell>
        </row>
        <row r="10">
          <cell r="B10" t="str">
            <v>ABFFZ88759</v>
          </cell>
          <cell r="C10" t="str">
            <v>AAB</v>
          </cell>
          <cell r="D10" t="str">
            <v>AAB</v>
          </cell>
        </row>
        <row r="11">
          <cell r="B11" t="str">
            <v xml:space="preserve"> ABGFZ70973</v>
          </cell>
          <cell r="C11" t="str">
            <v>AAB</v>
          </cell>
          <cell r="D11" t="str">
            <v>AAB</v>
          </cell>
        </row>
        <row r="12">
          <cell r="B12" t="str">
            <v>ABGFZ70973</v>
          </cell>
          <cell r="C12" t="str">
            <v>AAB</v>
          </cell>
          <cell r="D12" t="str">
            <v>AAB</v>
          </cell>
        </row>
        <row r="13">
          <cell r="B13" t="str">
            <v>ABGFZ70973</v>
          </cell>
          <cell r="C13" t="str">
            <v>AAB</v>
          </cell>
          <cell r="D13" t="str">
            <v>AAB</v>
          </cell>
        </row>
        <row r="14">
          <cell r="B14" t="str">
            <v xml:space="preserve"> ABGFZ72909</v>
          </cell>
          <cell r="C14" t="str">
            <v>AAB</v>
          </cell>
          <cell r="D14" t="str">
            <v>AAB</v>
          </cell>
        </row>
        <row r="15">
          <cell r="B15" t="str">
            <v>ABGFZ72909</v>
          </cell>
          <cell r="C15" t="str">
            <v>AAB</v>
          </cell>
          <cell r="D15" t="str">
            <v>AAB</v>
          </cell>
        </row>
        <row r="16">
          <cell r="B16" t="str">
            <v>ABGFZ74634</v>
          </cell>
          <cell r="C16" t="str">
            <v>AAB</v>
          </cell>
          <cell r="D16" t="str">
            <v>AAB</v>
          </cell>
        </row>
        <row r="17">
          <cell r="B17" t="str">
            <v>ABGFZ79555</v>
          </cell>
          <cell r="C17" t="str">
            <v>AAB</v>
          </cell>
          <cell r="D17" t="str">
            <v>AAB</v>
          </cell>
        </row>
        <row r="18">
          <cell r="B18" t="str">
            <v>ABGFZ79644</v>
          </cell>
          <cell r="C18" t="str">
            <v>AAB</v>
          </cell>
          <cell r="D18" t="str">
            <v>AAB</v>
          </cell>
        </row>
        <row r="19">
          <cell r="B19" t="str">
            <v>ABGFZ79644</v>
          </cell>
          <cell r="C19" t="str">
            <v>AAB</v>
          </cell>
          <cell r="D19" t="str">
            <v>AAB</v>
          </cell>
        </row>
        <row r="20">
          <cell r="B20" t="str">
            <v xml:space="preserve"> ABGFZ79652</v>
          </cell>
          <cell r="C20" t="str">
            <v>AAB</v>
          </cell>
          <cell r="D20" t="str">
            <v>AAB</v>
          </cell>
        </row>
        <row r="21">
          <cell r="B21" t="str">
            <v>ABGFZ79652</v>
          </cell>
          <cell r="C21" t="str">
            <v>AAB</v>
          </cell>
          <cell r="D21" t="str">
            <v>AAB</v>
          </cell>
        </row>
        <row r="22">
          <cell r="B22" t="str">
            <v xml:space="preserve"> ABGFZ79660</v>
          </cell>
          <cell r="C22" t="str">
            <v>AAB</v>
          </cell>
          <cell r="D22" t="str">
            <v>AAB</v>
          </cell>
        </row>
        <row r="23">
          <cell r="B23" t="str">
            <v>ABGFZ79660</v>
          </cell>
          <cell r="C23" t="str">
            <v>AAB</v>
          </cell>
          <cell r="D23" t="str">
            <v>AAB</v>
          </cell>
        </row>
        <row r="24">
          <cell r="B24" t="str">
            <v xml:space="preserve"> ABGFZ81479</v>
          </cell>
          <cell r="C24" t="str">
            <v>AAB</v>
          </cell>
          <cell r="D24" t="str">
            <v>AAB</v>
          </cell>
        </row>
        <row r="25">
          <cell r="B25" t="str">
            <v>ABGFZ81479</v>
          </cell>
          <cell r="C25" t="str">
            <v>AAB</v>
          </cell>
          <cell r="D25" t="str">
            <v>AAB</v>
          </cell>
        </row>
        <row r="26">
          <cell r="B26" t="str">
            <v>ABGFZ81479</v>
          </cell>
          <cell r="C26" t="str">
            <v>AAB</v>
          </cell>
          <cell r="D26" t="str">
            <v>AAB</v>
          </cell>
        </row>
        <row r="27">
          <cell r="B27" t="str">
            <v xml:space="preserve"> ABGFZ81959</v>
          </cell>
          <cell r="C27" t="str">
            <v>AAB</v>
          </cell>
          <cell r="D27" t="str">
            <v>AAB</v>
          </cell>
        </row>
        <row r="28">
          <cell r="B28" t="str">
            <v>ABGFZ81959</v>
          </cell>
          <cell r="C28" t="str">
            <v>AAB</v>
          </cell>
          <cell r="D28" t="str">
            <v>AAB</v>
          </cell>
        </row>
        <row r="29">
          <cell r="B29" t="str">
            <v xml:space="preserve"> ABGFZ81983</v>
          </cell>
          <cell r="C29" t="str">
            <v>AAB</v>
          </cell>
          <cell r="D29" t="str">
            <v>AAB</v>
          </cell>
        </row>
        <row r="30">
          <cell r="B30" t="str">
            <v>ABGFZ81983</v>
          </cell>
          <cell r="C30" t="str">
            <v>AAB</v>
          </cell>
          <cell r="D30" t="str">
            <v>AAB</v>
          </cell>
        </row>
        <row r="31">
          <cell r="B31" t="str">
            <v xml:space="preserve"> ABGFZ82181</v>
          </cell>
          <cell r="C31" t="str">
            <v>AAB</v>
          </cell>
          <cell r="D31" t="str">
            <v>AAB</v>
          </cell>
        </row>
        <row r="32">
          <cell r="B32" t="str">
            <v>ABGFZ82181</v>
          </cell>
          <cell r="C32" t="str">
            <v>AAB</v>
          </cell>
          <cell r="D32" t="str">
            <v>AAB</v>
          </cell>
        </row>
        <row r="33">
          <cell r="B33" t="str">
            <v>ABGFZ82181</v>
          </cell>
          <cell r="C33" t="str">
            <v>AAB</v>
          </cell>
          <cell r="D33" t="str">
            <v>AAB</v>
          </cell>
        </row>
        <row r="34">
          <cell r="B34" t="str">
            <v xml:space="preserve"> ABGFZ82238</v>
          </cell>
          <cell r="C34" t="str">
            <v>AAB</v>
          </cell>
          <cell r="D34" t="str">
            <v>AAB</v>
          </cell>
        </row>
        <row r="35">
          <cell r="B35" t="str">
            <v>ABGFZ82238</v>
          </cell>
          <cell r="C35" t="str">
            <v>AAB</v>
          </cell>
          <cell r="D35" t="str">
            <v>AAB</v>
          </cell>
        </row>
        <row r="36">
          <cell r="B36" t="str">
            <v>ABGFZ82238</v>
          </cell>
          <cell r="C36" t="str">
            <v>AAB</v>
          </cell>
          <cell r="D36" t="str">
            <v>AAB</v>
          </cell>
        </row>
        <row r="37">
          <cell r="B37" t="str">
            <v>ABGFZ82297</v>
          </cell>
          <cell r="C37" t="str">
            <v>AAB</v>
          </cell>
          <cell r="D37" t="str">
            <v>AAB</v>
          </cell>
        </row>
        <row r="38">
          <cell r="B38" t="str">
            <v>ABGFZ82335</v>
          </cell>
          <cell r="C38" t="str">
            <v>AAB</v>
          </cell>
          <cell r="D38" t="str">
            <v>AAB</v>
          </cell>
        </row>
        <row r="39">
          <cell r="B39" t="str">
            <v>ABGFZ91792</v>
          </cell>
          <cell r="C39" t="str">
            <v>AAB</v>
          </cell>
          <cell r="D39" t="str">
            <v>AAB</v>
          </cell>
        </row>
        <row r="40">
          <cell r="B40" t="str">
            <v>ABGFZ93280</v>
          </cell>
          <cell r="C40" t="str">
            <v>AAB</v>
          </cell>
          <cell r="D40" t="str">
            <v>AAB</v>
          </cell>
        </row>
        <row r="41">
          <cell r="B41" t="str">
            <v>ABGFZ98088</v>
          </cell>
          <cell r="C41" t="str">
            <v>AAB</v>
          </cell>
          <cell r="D41" t="str">
            <v>AAB</v>
          </cell>
        </row>
        <row r="42">
          <cell r="B42" t="str">
            <v>ABGFZ98142</v>
          </cell>
          <cell r="C42" t="str">
            <v>AAB</v>
          </cell>
          <cell r="D42" t="str">
            <v>AAB</v>
          </cell>
        </row>
        <row r="43">
          <cell r="B43" t="str">
            <v>ABGFZ98258</v>
          </cell>
          <cell r="C43" t="str">
            <v>AAB</v>
          </cell>
          <cell r="D43" t="str">
            <v>AAB</v>
          </cell>
        </row>
        <row r="44">
          <cell r="B44" t="str">
            <v>ADQF467400</v>
          </cell>
          <cell r="C44" t="str">
            <v>AAB</v>
          </cell>
          <cell r="D44" t="str">
            <v>AAB</v>
          </cell>
        </row>
        <row r="45">
          <cell r="B45" t="str">
            <v>AFTFZ78230</v>
          </cell>
          <cell r="C45" t="str">
            <v>AAB</v>
          </cell>
          <cell r="D45" t="str">
            <v>AAB</v>
          </cell>
        </row>
        <row r="46">
          <cell r="B46" t="str">
            <v>AFTFZ78583</v>
          </cell>
          <cell r="C46" t="str">
            <v>AAB</v>
          </cell>
          <cell r="D46" t="str">
            <v>AAB</v>
          </cell>
        </row>
        <row r="47">
          <cell r="B47" t="str">
            <v>AFTFZ78591</v>
          </cell>
          <cell r="C47" t="str">
            <v>AAB</v>
          </cell>
          <cell r="D47" t="str">
            <v>AAB</v>
          </cell>
        </row>
        <row r="48">
          <cell r="B48" t="str">
            <v>AFTFZ78605</v>
          </cell>
          <cell r="C48" t="str">
            <v>AAB</v>
          </cell>
          <cell r="D48" t="str">
            <v>AAB</v>
          </cell>
        </row>
        <row r="49">
          <cell r="B49" t="str">
            <v>AFTFZ78613</v>
          </cell>
          <cell r="C49" t="str">
            <v>AAB</v>
          </cell>
          <cell r="D49" t="str">
            <v>AAB</v>
          </cell>
        </row>
        <row r="50">
          <cell r="B50" t="str">
            <v>AFTFZ78621</v>
          </cell>
          <cell r="C50" t="str">
            <v>AAB</v>
          </cell>
          <cell r="D50" t="str">
            <v>AAB</v>
          </cell>
        </row>
        <row r="51">
          <cell r="B51" t="str">
            <v>AFTFZ78656</v>
          </cell>
          <cell r="C51" t="str">
            <v>AAB</v>
          </cell>
          <cell r="D51" t="str">
            <v>AAB</v>
          </cell>
        </row>
        <row r="52">
          <cell r="B52" t="str">
            <v>AFTFZ79016</v>
          </cell>
          <cell r="C52" t="str">
            <v>AAB</v>
          </cell>
          <cell r="D52" t="str">
            <v>AAB</v>
          </cell>
        </row>
        <row r="53">
          <cell r="B53" t="str">
            <v>AFTFZ80022</v>
          </cell>
          <cell r="C53" t="str">
            <v>AAB</v>
          </cell>
          <cell r="D53" t="str">
            <v>AAB</v>
          </cell>
        </row>
        <row r="54">
          <cell r="B54" t="str">
            <v>AFTFZ82092</v>
          </cell>
          <cell r="C54" t="str">
            <v>AAB</v>
          </cell>
          <cell r="D54" t="str">
            <v>AAB</v>
          </cell>
        </row>
        <row r="55">
          <cell r="B55" t="str">
            <v>AFTFZ82467</v>
          </cell>
          <cell r="C55" t="str">
            <v>AAB</v>
          </cell>
          <cell r="D55" t="str">
            <v>AAB</v>
          </cell>
        </row>
        <row r="56">
          <cell r="B56" t="str">
            <v>ANOFZ82130</v>
          </cell>
          <cell r="C56" t="str">
            <v>AAB</v>
          </cell>
          <cell r="D56" t="str">
            <v>AAB</v>
          </cell>
        </row>
        <row r="57">
          <cell r="B57" t="str">
            <v>ANOFZ83609</v>
          </cell>
          <cell r="C57" t="str">
            <v>AAB</v>
          </cell>
          <cell r="D57" t="str">
            <v>AAB</v>
          </cell>
        </row>
        <row r="58">
          <cell r="B58" t="str">
            <v>ANTFZ88449</v>
          </cell>
          <cell r="C58" t="str">
            <v>AAB</v>
          </cell>
          <cell r="D58" t="str">
            <v>AAB</v>
          </cell>
        </row>
        <row r="59">
          <cell r="B59" t="str">
            <v>ARRFZ84435</v>
          </cell>
          <cell r="C59" t="str">
            <v>AAB</v>
          </cell>
          <cell r="D59" t="str">
            <v>AAB</v>
          </cell>
        </row>
        <row r="60">
          <cell r="B60" t="str">
            <v>ARRFZ84567</v>
          </cell>
          <cell r="C60" t="str">
            <v>AAB</v>
          </cell>
          <cell r="D60" t="str">
            <v>AAB</v>
          </cell>
        </row>
        <row r="61">
          <cell r="B61" t="str">
            <v>ARRFZ857709</v>
          </cell>
          <cell r="C61" t="str">
            <v>AAB</v>
          </cell>
          <cell r="D61" t="str">
            <v>AAB</v>
          </cell>
        </row>
        <row r="62">
          <cell r="B62" t="str">
            <v>ARRFZ85709</v>
          </cell>
          <cell r="C62" t="str">
            <v>AAB</v>
          </cell>
          <cell r="D62" t="str">
            <v>AAB</v>
          </cell>
        </row>
        <row r="63">
          <cell r="B63" t="str">
            <v>AVYFZ74154</v>
          </cell>
          <cell r="C63" t="str">
            <v>AAB</v>
          </cell>
          <cell r="D63" t="str">
            <v>AAB</v>
          </cell>
        </row>
        <row r="64">
          <cell r="B64" t="str">
            <v>AVYFZ82289</v>
          </cell>
          <cell r="C64" t="str">
            <v>AAB</v>
          </cell>
          <cell r="D64" t="str">
            <v>AAB</v>
          </cell>
        </row>
        <row r="65">
          <cell r="B65" t="str">
            <v>AXHFZ72364</v>
          </cell>
          <cell r="C65" t="str">
            <v>AAB</v>
          </cell>
          <cell r="D65" t="str">
            <v>AAB</v>
          </cell>
        </row>
        <row r="66">
          <cell r="B66" t="str">
            <v>AXHFZ72488</v>
          </cell>
          <cell r="C66" t="str">
            <v>AAB</v>
          </cell>
          <cell r="D66" t="str">
            <v>AAB</v>
          </cell>
        </row>
        <row r="67">
          <cell r="B67" t="str">
            <v>BAGFZ83498</v>
          </cell>
          <cell r="C67" t="str">
            <v>AAB</v>
          </cell>
          <cell r="D67" t="str">
            <v>AAB</v>
          </cell>
        </row>
        <row r="68">
          <cell r="B68" t="str">
            <v>BAGFZ83951</v>
          </cell>
          <cell r="C68" t="str">
            <v>AAB</v>
          </cell>
          <cell r="D68" t="str">
            <v>AAB</v>
          </cell>
        </row>
        <row r="69">
          <cell r="B69" t="str">
            <v>BAGFZ87175</v>
          </cell>
          <cell r="C69" t="str">
            <v>AAB</v>
          </cell>
          <cell r="D69" t="str">
            <v>AAB</v>
          </cell>
        </row>
        <row r="70">
          <cell r="B70" t="str">
            <v>BAGFZ88503</v>
          </cell>
          <cell r="C70" t="str">
            <v>AAB</v>
          </cell>
          <cell r="D70" t="str">
            <v>AAB</v>
          </cell>
        </row>
        <row r="71">
          <cell r="B71" t="str">
            <v>BAGFZ88503</v>
          </cell>
          <cell r="C71" t="str">
            <v>AAB</v>
          </cell>
          <cell r="D71" t="str">
            <v>AAB</v>
          </cell>
        </row>
        <row r="72">
          <cell r="B72" t="str">
            <v>BNZFZ53998</v>
          </cell>
          <cell r="C72" t="str">
            <v>AAB</v>
          </cell>
          <cell r="D72" t="str">
            <v>AAB</v>
          </cell>
        </row>
        <row r="73">
          <cell r="B73" t="str">
            <v>BRUFZ73824</v>
          </cell>
          <cell r="C73" t="str">
            <v>AAB</v>
          </cell>
          <cell r="D73" t="str">
            <v>AAB</v>
          </cell>
        </row>
        <row r="74">
          <cell r="B74" t="str">
            <v>BUBFZ85784</v>
          </cell>
          <cell r="C74" t="str">
            <v>AAB</v>
          </cell>
          <cell r="D74" t="str">
            <v>AAB</v>
          </cell>
        </row>
        <row r="75">
          <cell r="B75" t="str">
            <v>BUBFZ85822</v>
          </cell>
          <cell r="C75" t="str">
            <v>AAB</v>
          </cell>
          <cell r="D75" t="str">
            <v>AAB</v>
          </cell>
        </row>
        <row r="76">
          <cell r="B76" t="str">
            <v>BUPFZ88600</v>
          </cell>
          <cell r="C76" t="str">
            <v>AAB</v>
          </cell>
          <cell r="D76" t="str">
            <v>AAB</v>
          </cell>
        </row>
        <row r="77">
          <cell r="B77" t="str">
            <v>BUPFZ88643</v>
          </cell>
          <cell r="C77" t="str">
            <v>AAB</v>
          </cell>
          <cell r="D77" t="str">
            <v>AAB</v>
          </cell>
        </row>
        <row r="78">
          <cell r="B78" t="str">
            <v>BUPFZ91164</v>
          </cell>
          <cell r="C78" t="str">
            <v>AAB</v>
          </cell>
          <cell r="D78" t="str">
            <v>AAB</v>
          </cell>
        </row>
        <row r="79">
          <cell r="B79" t="str">
            <v>BUPFZ91261</v>
          </cell>
          <cell r="C79" t="str">
            <v>AAB</v>
          </cell>
          <cell r="D79" t="str">
            <v>AAB</v>
          </cell>
        </row>
        <row r="80">
          <cell r="B80" t="str">
            <v>CTZFZ84974</v>
          </cell>
          <cell r="C80" t="str">
            <v>AAB</v>
          </cell>
          <cell r="D80" t="str">
            <v>AAB</v>
          </cell>
        </row>
        <row r="81">
          <cell r="B81" t="str">
            <v>CUIFZ70329</v>
          </cell>
          <cell r="C81" t="str">
            <v>AAB</v>
          </cell>
          <cell r="D81" t="str">
            <v>AAB</v>
          </cell>
        </row>
        <row r="82">
          <cell r="B82" t="str">
            <v>CZGFZ71821</v>
          </cell>
          <cell r="C82" t="str">
            <v>AAB</v>
          </cell>
          <cell r="D82" t="str">
            <v>AAB</v>
          </cell>
        </row>
        <row r="83">
          <cell r="B83" t="str">
            <v>CZGFZ71945</v>
          </cell>
          <cell r="C83" t="str">
            <v>AAB</v>
          </cell>
          <cell r="D83" t="str">
            <v>AAB</v>
          </cell>
        </row>
        <row r="84">
          <cell r="B84" t="str">
            <v>DIGFZ78532</v>
          </cell>
          <cell r="C84" t="str">
            <v>AAB</v>
          </cell>
          <cell r="D84" t="str">
            <v>AAB</v>
          </cell>
        </row>
        <row r="85">
          <cell r="B85" t="str">
            <v>DIGFZ78540</v>
          </cell>
          <cell r="C85" t="str">
            <v>AAB</v>
          </cell>
          <cell r="D85" t="str">
            <v>AAB</v>
          </cell>
        </row>
        <row r="86">
          <cell r="B86" t="str">
            <v>DIGFZ98479</v>
          </cell>
          <cell r="C86" t="str">
            <v>AAB</v>
          </cell>
          <cell r="D86" t="str">
            <v>AAB</v>
          </cell>
        </row>
        <row r="87">
          <cell r="B87" t="str">
            <v>DSMFZ71414</v>
          </cell>
          <cell r="C87" t="str">
            <v>AAB</v>
          </cell>
          <cell r="D87" t="str">
            <v>AAB</v>
          </cell>
        </row>
        <row r="88">
          <cell r="B88" t="str">
            <v>DSMFZ76580</v>
          </cell>
          <cell r="C88" t="str">
            <v>AAB</v>
          </cell>
          <cell r="D88" t="str">
            <v>AAB</v>
          </cell>
        </row>
        <row r="89">
          <cell r="B89" t="str">
            <v>DTAFZ00347</v>
          </cell>
          <cell r="C89" t="str">
            <v>AAB</v>
          </cell>
          <cell r="D89" t="str">
            <v>AAB</v>
          </cell>
        </row>
        <row r="90">
          <cell r="B90" t="str">
            <v>EDGFZ12787</v>
          </cell>
          <cell r="C90" t="str">
            <v>AAB</v>
          </cell>
          <cell r="D90" t="str">
            <v>AAB</v>
          </cell>
        </row>
        <row r="91">
          <cell r="B91" t="str">
            <v>EDGFZ51391</v>
          </cell>
          <cell r="C91" t="str">
            <v>AAB</v>
          </cell>
          <cell r="D91" t="str">
            <v>AAB</v>
          </cell>
        </row>
        <row r="92">
          <cell r="B92" t="str">
            <v>EDGFZ79229</v>
          </cell>
          <cell r="C92" t="str">
            <v>AAB</v>
          </cell>
          <cell r="D92" t="str">
            <v>AAB</v>
          </cell>
        </row>
        <row r="93">
          <cell r="B93" t="str">
            <v>EDGFZ79253</v>
          </cell>
          <cell r="C93" t="str">
            <v>AAB</v>
          </cell>
          <cell r="D93" t="str">
            <v>AAB</v>
          </cell>
        </row>
        <row r="94">
          <cell r="B94" t="str">
            <v>EDGFZ79989</v>
          </cell>
          <cell r="C94" t="str">
            <v>AAB</v>
          </cell>
          <cell r="D94" t="str">
            <v>AAB</v>
          </cell>
        </row>
        <row r="95">
          <cell r="B95" t="str">
            <v>EDGFZ82033</v>
          </cell>
          <cell r="C95" t="str">
            <v>AAB</v>
          </cell>
          <cell r="D95" t="str">
            <v>AAB</v>
          </cell>
        </row>
        <row r="96">
          <cell r="B96" t="str">
            <v>EDGFZ87914</v>
          </cell>
          <cell r="C96" t="str">
            <v>AAB</v>
          </cell>
          <cell r="D96" t="str">
            <v>AAB</v>
          </cell>
        </row>
        <row r="97">
          <cell r="B97" t="str">
            <v>EDGFZ97979</v>
          </cell>
          <cell r="C97" t="str">
            <v>AAB</v>
          </cell>
          <cell r="D97" t="str">
            <v>AAB</v>
          </cell>
        </row>
        <row r="98">
          <cell r="B98" t="str">
            <v>EENFZ84575</v>
          </cell>
          <cell r="C98" t="str">
            <v>AAB</v>
          </cell>
          <cell r="D98" t="str">
            <v>AAB</v>
          </cell>
        </row>
        <row r="99">
          <cell r="B99" t="str">
            <v>GDPFZ85407</v>
          </cell>
          <cell r="C99" t="str">
            <v>AAB</v>
          </cell>
          <cell r="D99" t="str">
            <v>AAB</v>
          </cell>
        </row>
        <row r="100">
          <cell r="B100" t="str">
            <v>GDPFZ85431</v>
          </cell>
          <cell r="C100" t="str">
            <v>AAB</v>
          </cell>
          <cell r="D100" t="str">
            <v>AAB</v>
          </cell>
        </row>
        <row r="101">
          <cell r="B101" t="str">
            <v>HDPFZ98487</v>
          </cell>
          <cell r="C101" t="str">
            <v>AAB</v>
          </cell>
          <cell r="D101" t="str">
            <v>AAB</v>
          </cell>
        </row>
        <row r="102">
          <cell r="B102" t="str">
            <v>HDPFZ98495</v>
          </cell>
          <cell r="C102" t="str">
            <v>AAB</v>
          </cell>
          <cell r="D102" t="str">
            <v>AAB</v>
          </cell>
        </row>
        <row r="103">
          <cell r="B103" t="str">
            <v>HYBFZ98444</v>
          </cell>
          <cell r="C103" t="str">
            <v>AAB</v>
          </cell>
          <cell r="D103" t="str">
            <v>AAB</v>
          </cell>
        </row>
        <row r="104">
          <cell r="B104" t="str">
            <v>HYBFZ98452</v>
          </cell>
          <cell r="C104" t="str">
            <v>AAB</v>
          </cell>
          <cell r="D104" t="str">
            <v>AAB</v>
          </cell>
        </row>
        <row r="105">
          <cell r="B105" t="str">
            <v>HYBFZ98460</v>
          </cell>
          <cell r="C105" t="str">
            <v>AAB</v>
          </cell>
          <cell r="D105" t="str">
            <v>AAB</v>
          </cell>
        </row>
        <row r="106">
          <cell r="B106" t="str">
            <v>IZZFZ72569</v>
          </cell>
          <cell r="C106" t="str">
            <v>AAB</v>
          </cell>
          <cell r="D106" t="str">
            <v>AAB</v>
          </cell>
        </row>
        <row r="107">
          <cell r="B107" t="str">
            <v>IZZFZ72658</v>
          </cell>
          <cell r="C107" t="str">
            <v>AAB</v>
          </cell>
          <cell r="D107" t="str">
            <v>AAB</v>
          </cell>
        </row>
        <row r="108">
          <cell r="B108" t="str">
            <v>IZZFZ72860</v>
          </cell>
          <cell r="C108" t="str">
            <v>AAB</v>
          </cell>
          <cell r="D108" t="str">
            <v>AAB</v>
          </cell>
        </row>
        <row r="109">
          <cell r="B109" t="str">
            <v>JMPFZ81967</v>
          </cell>
          <cell r="C109" t="str">
            <v>AAB</v>
          </cell>
          <cell r="D109" t="str">
            <v>AAB</v>
          </cell>
        </row>
        <row r="110">
          <cell r="B110" t="str">
            <v>KLMFZ87256</v>
          </cell>
          <cell r="C110" t="str">
            <v>AAB</v>
          </cell>
          <cell r="D110" t="str">
            <v>AAB</v>
          </cell>
        </row>
        <row r="111">
          <cell r="B111" t="str">
            <v>KOSFZ82963</v>
          </cell>
          <cell r="C111" t="str">
            <v>AAB</v>
          </cell>
          <cell r="D111" t="str">
            <v>AAB</v>
          </cell>
        </row>
        <row r="112">
          <cell r="B112" t="str">
            <v>KPLFZ89054</v>
          </cell>
          <cell r="C112" t="str">
            <v>AAB</v>
          </cell>
          <cell r="D112" t="str">
            <v>AAB</v>
          </cell>
        </row>
        <row r="113">
          <cell r="B113" t="str">
            <v>KPLFZ89151</v>
          </cell>
          <cell r="C113" t="str">
            <v>AAB</v>
          </cell>
          <cell r="D113" t="str">
            <v>AAB</v>
          </cell>
        </row>
        <row r="114">
          <cell r="B114" t="str">
            <v>KPLFZ89178</v>
          </cell>
          <cell r="C114" t="str">
            <v>AAB</v>
          </cell>
          <cell r="D114" t="str">
            <v>AAB</v>
          </cell>
        </row>
        <row r="115">
          <cell r="B115" t="str">
            <v>LBVFZ84346</v>
          </cell>
          <cell r="C115" t="str">
            <v>AAB</v>
          </cell>
          <cell r="D115" t="str">
            <v>AAB</v>
          </cell>
        </row>
        <row r="116">
          <cell r="B116" t="str">
            <v>LBVFZ84362</v>
          </cell>
          <cell r="C116" t="str">
            <v>AAB</v>
          </cell>
          <cell r="D116" t="str">
            <v>AAB</v>
          </cell>
        </row>
        <row r="117">
          <cell r="B117" t="str">
            <v>LOOFZ78354</v>
          </cell>
          <cell r="C117" t="str">
            <v>AAB</v>
          </cell>
          <cell r="D117" t="str">
            <v>AAB</v>
          </cell>
        </row>
        <row r="118">
          <cell r="B118" t="str">
            <v>MEPFZ81975</v>
          </cell>
          <cell r="C118" t="str">
            <v>AAB</v>
          </cell>
          <cell r="D118" t="str">
            <v>AAB</v>
          </cell>
        </row>
        <row r="119">
          <cell r="B119" t="str">
            <v>MNCFZ97960</v>
          </cell>
          <cell r="C119" t="str">
            <v>AAB</v>
          </cell>
          <cell r="D119" t="str">
            <v>AAB</v>
          </cell>
        </row>
        <row r="120">
          <cell r="B120" t="str">
            <v>NIBFZ89194</v>
          </cell>
          <cell r="C120" t="str">
            <v>AAB</v>
          </cell>
          <cell r="D120" t="str">
            <v>AAB</v>
          </cell>
        </row>
        <row r="121">
          <cell r="B121" t="str">
            <v>NIBFZ98150</v>
          </cell>
          <cell r="C121" t="str">
            <v>AAB</v>
          </cell>
          <cell r="D121" t="str">
            <v>AAB</v>
          </cell>
        </row>
        <row r="122">
          <cell r="B122" t="str">
            <v>NIBFZ98169</v>
          </cell>
          <cell r="C122" t="str">
            <v>AAB</v>
          </cell>
          <cell r="D122" t="str">
            <v>AAB</v>
          </cell>
        </row>
        <row r="123">
          <cell r="B123" t="str">
            <v>NSUFZ82106</v>
          </cell>
          <cell r="C123" t="str">
            <v>AAB</v>
          </cell>
          <cell r="D123" t="str">
            <v>AAB</v>
          </cell>
        </row>
        <row r="124">
          <cell r="B124" t="str">
            <v>NSUFZ82114</v>
          </cell>
          <cell r="C124" t="str">
            <v>AAB</v>
          </cell>
          <cell r="D124" t="str">
            <v>AAB</v>
          </cell>
        </row>
        <row r="125">
          <cell r="B125" t="str">
            <v>NSUFZ99734</v>
          </cell>
          <cell r="C125" t="str">
            <v>AAB</v>
          </cell>
          <cell r="D125" t="str">
            <v>AAB</v>
          </cell>
        </row>
        <row r="126">
          <cell r="B126" t="str">
            <v>PGJFZ78710</v>
          </cell>
          <cell r="C126" t="str">
            <v>AAB</v>
          </cell>
          <cell r="D126" t="str">
            <v>AAB</v>
          </cell>
        </row>
        <row r="127">
          <cell r="B127" t="str">
            <v>PGLFZ78907</v>
          </cell>
          <cell r="C127" t="str">
            <v>AAB</v>
          </cell>
          <cell r="D127" t="str">
            <v>AAB</v>
          </cell>
        </row>
        <row r="128">
          <cell r="B128" t="str">
            <v>POOFZ70094</v>
          </cell>
          <cell r="C128" t="str">
            <v>AAB</v>
          </cell>
          <cell r="D128" t="str">
            <v>AAB</v>
          </cell>
        </row>
        <row r="129">
          <cell r="B129" t="str">
            <v>POOFZ70647</v>
          </cell>
          <cell r="C129" t="str">
            <v>AAB</v>
          </cell>
          <cell r="D129" t="str">
            <v>AAB</v>
          </cell>
        </row>
        <row r="130">
          <cell r="B130" t="str">
            <v>POOFZ92209</v>
          </cell>
          <cell r="C130" t="str">
            <v>AAB</v>
          </cell>
          <cell r="D130" t="str">
            <v>AAB</v>
          </cell>
        </row>
        <row r="131">
          <cell r="B131" t="str">
            <v>PUIFZ79776</v>
          </cell>
          <cell r="C131" t="str">
            <v>AAB</v>
          </cell>
          <cell r="D131" t="str">
            <v>AAB</v>
          </cell>
        </row>
        <row r="132">
          <cell r="B132" t="str">
            <v>PVPFZ78028</v>
          </cell>
          <cell r="C132" t="str">
            <v>AAB</v>
          </cell>
          <cell r="D132" t="str">
            <v>AAB</v>
          </cell>
        </row>
        <row r="133">
          <cell r="B133" t="str">
            <v>PVPFZ79768</v>
          </cell>
          <cell r="C133" t="str">
            <v>AAB</v>
          </cell>
          <cell r="D133" t="str">
            <v>AAB</v>
          </cell>
        </row>
        <row r="134">
          <cell r="B134" t="str">
            <v>PVPFZ80790</v>
          </cell>
          <cell r="C134" t="str">
            <v>AAB</v>
          </cell>
          <cell r="D134" t="str">
            <v>AAB</v>
          </cell>
        </row>
        <row r="135">
          <cell r="B135" t="str">
            <v>RNLFZ80871</v>
          </cell>
          <cell r="C135" t="str">
            <v>AAB</v>
          </cell>
          <cell r="D135" t="str">
            <v>AAB</v>
          </cell>
        </row>
        <row r="136">
          <cell r="B136" t="str">
            <v>RNLFZ80898</v>
          </cell>
          <cell r="C136" t="str">
            <v>AAB</v>
          </cell>
          <cell r="D136" t="str">
            <v>AAB</v>
          </cell>
        </row>
        <row r="137">
          <cell r="B137" t="str">
            <v>RNLFZ80901</v>
          </cell>
          <cell r="C137" t="str">
            <v>AAB</v>
          </cell>
          <cell r="D137" t="str">
            <v>AAB</v>
          </cell>
        </row>
        <row r="138">
          <cell r="B138" t="str">
            <v>RNLFZ83617</v>
          </cell>
          <cell r="C138" t="str">
            <v>AAB</v>
          </cell>
          <cell r="D138" t="str">
            <v>AAB</v>
          </cell>
        </row>
        <row r="139">
          <cell r="B139" t="str">
            <v>RNLFZ83625</v>
          </cell>
          <cell r="C139" t="str">
            <v>AAB</v>
          </cell>
          <cell r="D139" t="str">
            <v>AAB</v>
          </cell>
        </row>
        <row r="140">
          <cell r="B140" t="str">
            <v>RNLFZ83633</v>
          </cell>
          <cell r="C140" t="str">
            <v>AAB</v>
          </cell>
          <cell r="D140" t="str">
            <v>AAB</v>
          </cell>
        </row>
        <row r="141">
          <cell r="B141" t="str">
            <v>RNLFZ83641</v>
          </cell>
          <cell r="C141" t="str">
            <v>AAB</v>
          </cell>
          <cell r="D141" t="str">
            <v>AAB</v>
          </cell>
        </row>
        <row r="142">
          <cell r="B142" t="str">
            <v>RNLFZ88376</v>
          </cell>
          <cell r="C142" t="str">
            <v>AAB</v>
          </cell>
          <cell r="D142" t="str">
            <v>AAB</v>
          </cell>
        </row>
        <row r="143">
          <cell r="B143" t="str">
            <v>RNLFZ91083</v>
          </cell>
          <cell r="C143" t="str">
            <v>AAB</v>
          </cell>
          <cell r="D143" t="str">
            <v>AAB</v>
          </cell>
        </row>
        <row r="144">
          <cell r="B144" t="str">
            <v>RNLFZ91091</v>
          </cell>
          <cell r="C144" t="str">
            <v>AAB</v>
          </cell>
          <cell r="D144" t="str">
            <v>AAB</v>
          </cell>
        </row>
        <row r="145">
          <cell r="B145" t="str">
            <v>RNLFZ91121</v>
          </cell>
          <cell r="C145" t="str">
            <v>AAB</v>
          </cell>
          <cell r="D145" t="str">
            <v>AAB</v>
          </cell>
        </row>
        <row r="146">
          <cell r="B146" t="str">
            <v>RNLFZ91423</v>
          </cell>
          <cell r="C146" t="str">
            <v>AAB</v>
          </cell>
          <cell r="D146" t="str">
            <v>AAB</v>
          </cell>
        </row>
        <row r="147">
          <cell r="B147" t="str">
            <v>ROHFZ72984</v>
          </cell>
          <cell r="C147" t="str">
            <v>AAB</v>
          </cell>
          <cell r="D147" t="str">
            <v>AAB</v>
          </cell>
        </row>
        <row r="148">
          <cell r="B148" t="str">
            <v>RTTFZ70817</v>
          </cell>
          <cell r="C148" t="str">
            <v>AAB</v>
          </cell>
          <cell r="D148" t="str">
            <v>AAB</v>
          </cell>
        </row>
        <row r="149">
          <cell r="B149" t="str">
            <v>RTTFZ72763</v>
          </cell>
          <cell r="C149" t="str">
            <v>AAB</v>
          </cell>
          <cell r="D149" t="str">
            <v>AAB</v>
          </cell>
        </row>
        <row r="150">
          <cell r="B150" t="str">
            <v>RTTFZ81746</v>
          </cell>
          <cell r="C150" t="str">
            <v>AAB</v>
          </cell>
          <cell r="D150" t="str">
            <v>AAB</v>
          </cell>
        </row>
        <row r="151">
          <cell r="B151" t="str">
            <v>RTTFZ81819</v>
          </cell>
          <cell r="C151" t="str">
            <v>AAB</v>
          </cell>
          <cell r="D151" t="str">
            <v>AAB</v>
          </cell>
        </row>
        <row r="152">
          <cell r="B152" t="str">
            <v>RTTFZ81843</v>
          </cell>
          <cell r="C152" t="str">
            <v>AAB</v>
          </cell>
          <cell r="D152" t="str">
            <v>AAB</v>
          </cell>
        </row>
        <row r="153">
          <cell r="B153" t="str">
            <v>RTTFZ84915</v>
          </cell>
          <cell r="C153" t="str">
            <v>AAB</v>
          </cell>
          <cell r="D153" t="str">
            <v>AAB</v>
          </cell>
        </row>
        <row r="154">
          <cell r="B154" t="str">
            <v>RTTFZ85881</v>
          </cell>
          <cell r="C154" t="str">
            <v>AAB</v>
          </cell>
          <cell r="D154" t="str">
            <v>AAB</v>
          </cell>
        </row>
        <row r="155">
          <cell r="B155" t="str">
            <v>RTTFZ85903</v>
          </cell>
          <cell r="C155" t="str">
            <v>AAB</v>
          </cell>
          <cell r="D155" t="str">
            <v>AAB</v>
          </cell>
        </row>
        <row r="156">
          <cell r="B156" t="str">
            <v>RTTFZ91946</v>
          </cell>
          <cell r="C156" t="str">
            <v>AAB</v>
          </cell>
          <cell r="D156" t="str">
            <v>AAB</v>
          </cell>
        </row>
        <row r="157">
          <cell r="B157" t="str">
            <v>RTTFZ91962</v>
          </cell>
          <cell r="C157" t="str">
            <v>AAB</v>
          </cell>
          <cell r="D157" t="str">
            <v>AAB</v>
          </cell>
        </row>
        <row r="158">
          <cell r="B158" t="str">
            <v>RTTFZ91970</v>
          </cell>
          <cell r="C158" t="str">
            <v>AAB</v>
          </cell>
          <cell r="D158" t="str">
            <v>AAB</v>
          </cell>
        </row>
        <row r="159">
          <cell r="B159" t="str">
            <v>RTTFZ91989</v>
          </cell>
          <cell r="C159" t="str">
            <v>AAB</v>
          </cell>
          <cell r="D159" t="str">
            <v>AAB</v>
          </cell>
        </row>
        <row r="160">
          <cell r="B160" t="str">
            <v>RTTFZ91997</v>
          </cell>
          <cell r="C160" t="str">
            <v>AAB</v>
          </cell>
          <cell r="D160" t="str">
            <v>AAB</v>
          </cell>
        </row>
        <row r="161">
          <cell r="B161" t="str">
            <v>RTTFZ92004</v>
          </cell>
          <cell r="C161" t="str">
            <v>AAB</v>
          </cell>
          <cell r="D161" t="str">
            <v>AAB</v>
          </cell>
        </row>
        <row r="162">
          <cell r="B162" t="str">
            <v>RTTFZ94260</v>
          </cell>
          <cell r="C162" t="str">
            <v>AAB</v>
          </cell>
          <cell r="D162" t="str">
            <v>AAB</v>
          </cell>
        </row>
        <row r="163">
          <cell r="B163" t="str">
            <v>RTTFZ97669</v>
          </cell>
          <cell r="C163" t="str">
            <v>AAB</v>
          </cell>
          <cell r="D163" t="str">
            <v>AAB</v>
          </cell>
        </row>
        <row r="164">
          <cell r="B164" t="str">
            <v>RTTFZ97812</v>
          </cell>
          <cell r="C164" t="str">
            <v>AAB</v>
          </cell>
          <cell r="D164" t="str">
            <v>AAB</v>
          </cell>
        </row>
        <row r="165">
          <cell r="B165" t="str">
            <v>SCBFZ78796</v>
          </cell>
          <cell r="C165" t="str">
            <v>AAB</v>
          </cell>
          <cell r="D165" t="str">
            <v>AAB</v>
          </cell>
        </row>
        <row r="166">
          <cell r="B166" t="str">
            <v>SCBFZ78818</v>
          </cell>
          <cell r="C166" t="str">
            <v>AAB</v>
          </cell>
          <cell r="D166" t="str">
            <v>AAB</v>
          </cell>
        </row>
        <row r="167">
          <cell r="B167" t="str">
            <v>SLDFZ71422</v>
          </cell>
          <cell r="C167" t="str">
            <v>AAB</v>
          </cell>
          <cell r="D167" t="str">
            <v>AAB</v>
          </cell>
        </row>
        <row r="168">
          <cell r="B168" t="str">
            <v>SLDFZ72194</v>
          </cell>
          <cell r="C168" t="str">
            <v>AAB</v>
          </cell>
          <cell r="D168" t="str">
            <v>AAB</v>
          </cell>
        </row>
        <row r="169">
          <cell r="B169" t="str">
            <v>SLDFZ72348</v>
          </cell>
          <cell r="C169" t="str">
            <v>AAB</v>
          </cell>
          <cell r="D169" t="str">
            <v>AAB</v>
          </cell>
        </row>
        <row r="170">
          <cell r="B170" t="str">
            <v>SPMFZ78508</v>
          </cell>
          <cell r="C170" t="str">
            <v>AAB</v>
          </cell>
          <cell r="D170" t="str">
            <v>AAB</v>
          </cell>
        </row>
        <row r="171">
          <cell r="B171" t="str">
            <v>STVFZ11772</v>
          </cell>
          <cell r="C171" t="str">
            <v>AAB</v>
          </cell>
          <cell r="D171" t="str">
            <v>AAB</v>
          </cell>
        </row>
        <row r="172">
          <cell r="B172" t="str">
            <v>STVFZ11845</v>
          </cell>
          <cell r="C172" t="str">
            <v>AAB</v>
          </cell>
          <cell r="D172" t="str">
            <v>AAB</v>
          </cell>
        </row>
        <row r="173">
          <cell r="B173" t="str">
            <v>STVFZ11853</v>
          </cell>
          <cell r="C173" t="str">
            <v>AAB</v>
          </cell>
          <cell r="D173" t="str">
            <v>AAB</v>
          </cell>
        </row>
        <row r="174">
          <cell r="B174" t="str">
            <v>SUIFZ78060</v>
          </cell>
          <cell r="C174" t="str">
            <v>AAB</v>
          </cell>
          <cell r="D174" t="str">
            <v>AAB</v>
          </cell>
        </row>
        <row r="175">
          <cell r="B175" t="str">
            <v>SUIFZ78079</v>
          </cell>
          <cell r="C175" t="str">
            <v>AAB</v>
          </cell>
          <cell r="D175" t="str">
            <v>AAB</v>
          </cell>
        </row>
        <row r="176">
          <cell r="B176" t="str">
            <v>SUIFZ78095</v>
          </cell>
          <cell r="C176" t="str">
            <v>AAB</v>
          </cell>
          <cell r="D176" t="str">
            <v>AAB</v>
          </cell>
        </row>
        <row r="177">
          <cell r="B177" t="str">
            <v>SUIFZ98959</v>
          </cell>
          <cell r="C177" t="str">
            <v>AAB</v>
          </cell>
          <cell r="D177" t="str">
            <v>AAB</v>
          </cell>
        </row>
        <row r="178">
          <cell r="B178" t="str">
            <v>SZYFZ79938</v>
          </cell>
          <cell r="C178" t="str">
            <v>AAB</v>
          </cell>
          <cell r="D178" t="str">
            <v>AAB</v>
          </cell>
        </row>
        <row r="179">
          <cell r="B179" t="str">
            <v>SZZFZ81878</v>
          </cell>
          <cell r="C179" t="str">
            <v>AAB</v>
          </cell>
          <cell r="D179" t="str">
            <v>AAB</v>
          </cell>
        </row>
        <row r="180">
          <cell r="B180" t="str">
            <v>TLPFZ82084</v>
          </cell>
          <cell r="C180" t="str">
            <v>AAB</v>
          </cell>
          <cell r="D180" t="str">
            <v>AAB</v>
          </cell>
        </row>
        <row r="181">
          <cell r="B181" t="str">
            <v>TLPFZ85660</v>
          </cell>
          <cell r="C181" t="str">
            <v>AAB</v>
          </cell>
          <cell r="D181" t="str">
            <v>AAB</v>
          </cell>
        </row>
        <row r="182">
          <cell r="B182" t="str">
            <v>TXOFZ73557</v>
          </cell>
          <cell r="C182" t="str">
            <v>AAB</v>
          </cell>
          <cell r="D182" t="str">
            <v>AAB</v>
          </cell>
        </row>
        <row r="183">
          <cell r="B183" t="str">
            <v>TXOFZ73565</v>
          </cell>
          <cell r="C183" t="str">
            <v>AAB</v>
          </cell>
          <cell r="D183" t="str">
            <v>AAB</v>
          </cell>
        </row>
        <row r="184">
          <cell r="B184" t="str">
            <v>VGZFZ72550</v>
          </cell>
          <cell r="C184" t="str">
            <v>AAB</v>
          </cell>
          <cell r="D184" t="str">
            <v>AAB</v>
          </cell>
        </row>
        <row r="185">
          <cell r="B185" t="str">
            <v>VGZFZ72631</v>
          </cell>
          <cell r="C185" t="str">
            <v>AAB</v>
          </cell>
          <cell r="D185" t="str">
            <v>AAB</v>
          </cell>
        </row>
        <row r="186">
          <cell r="B186" t="str">
            <v>VGZFZ72852</v>
          </cell>
          <cell r="C186" t="str">
            <v>AAB</v>
          </cell>
          <cell r="D186" t="str">
            <v>AAB</v>
          </cell>
        </row>
        <row r="187">
          <cell r="B187" t="str">
            <v>VGZFZ98509</v>
          </cell>
          <cell r="C187" t="str">
            <v>AAB</v>
          </cell>
          <cell r="D187" t="str">
            <v>AAB</v>
          </cell>
        </row>
        <row r="188">
          <cell r="B188" t="str">
            <v>WAVFZ87205</v>
          </cell>
          <cell r="C188" t="str">
            <v>AAB</v>
          </cell>
          <cell r="D188" t="str">
            <v>AAB</v>
          </cell>
        </row>
        <row r="189">
          <cell r="B189" t="str">
            <v>WLAFZ80065</v>
          </cell>
          <cell r="C189" t="str">
            <v>AAB</v>
          </cell>
          <cell r="D189" t="str">
            <v>AAB</v>
          </cell>
        </row>
        <row r="190">
          <cell r="B190" t="str">
            <v>WNIFZ01424</v>
          </cell>
          <cell r="C190" t="str">
            <v>AAB</v>
          </cell>
          <cell r="D190" t="str">
            <v>AAB</v>
          </cell>
        </row>
        <row r="191">
          <cell r="B191" t="str">
            <v>WNIFZ83978</v>
          </cell>
          <cell r="C191" t="str">
            <v>AAB</v>
          </cell>
          <cell r="D191" t="str">
            <v>AAB</v>
          </cell>
        </row>
        <row r="192">
          <cell r="B192" t="str">
            <v>WNIFZ83986</v>
          </cell>
          <cell r="C192" t="str">
            <v>AAB</v>
          </cell>
          <cell r="D192" t="str">
            <v>AAB</v>
          </cell>
        </row>
        <row r="193">
          <cell r="B193" t="str">
            <v>WNIFZ83994</v>
          </cell>
          <cell r="C193" t="str">
            <v>AAB</v>
          </cell>
          <cell r="D193" t="str">
            <v>AAB</v>
          </cell>
        </row>
        <row r="194">
          <cell r="B194" t="str">
            <v>WNIFZ84028</v>
          </cell>
          <cell r="C194" t="str">
            <v>AAB</v>
          </cell>
          <cell r="D194" t="str">
            <v>AAB</v>
          </cell>
        </row>
        <row r="195">
          <cell r="B195" t="str">
            <v>WNIFZ84044</v>
          </cell>
          <cell r="C195" t="str">
            <v>AAB</v>
          </cell>
          <cell r="D195" t="str">
            <v>AAB</v>
          </cell>
        </row>
        <row r="196">
          <cell r="B196" t="str">
            <v>WNIFZ94392</v>
          </cell>
          <cell r="C196" t="str">
            <v>AAB</v>
          </cell>
          <cell r="D196" t="str">
            <v>AAB</v>
          </cell>
        </row>
        <row r="197">
          <cell r="B197" t="str">
            <v>WNIFZ94406</v>
          </cell>
          <cell r="C197" t="str">
            <v>AAB</v>
          </cell>
          <cell r="D197" t="str">
            <v>AAB</v>
          </cell>
        </row>
        <row r="198">
          <cell r="B198" t="str">
            <v>WOBFZ84389</v>
          </cell>
          <cell r="C198" t="str">
            <v>AAB</v>
          </cell>
          <cell r="D198" t="str">
            <v>AAB</v>
          </cell>
        </row>
        <row r="199">
          <cell r="B199" t="str">
            <v>WOLFZ71481</v>
          </cell>
          <cell r="C199" t="str">
            <v>AAB</v>
          </cell>
          <cell r="D199" t="str">
            <v>AAB</v>
          </cell>
        </row>
        <row r="200">
          <cell r="B200" t="str">
            <v>ZUAFZ00363</v>
          </cell>
          <cell r="C200" t="str">
            <v>AAB</v>
          </cell>
          <cell r="D200" t="str">
            <v>AAB</v>
          </cell>
        </row>
        <row r="201">
          <cell r="B201" t="str">
            <v>ZWSFZ50352</v>
          </cell>
          <cell r="C201" t="str">
            <v>AAB</v>
          </cell>
          <cell r="D201" t="str">
            <v>AAB</v>
          </cell>
        </row>
        <row r="202">
          <cell r="B202" t="str">
            <v>ZWSFZ55133</v>
          </cell>
          <cell r="C202" t="str">
            <v>AAB</v>
          </cell>
          <cell r="D202" t="str">
            <v>AAB</v>
          </cell>
        </row>
        <row r="203">
          <cell r="B203" t="str">
            <v xml:space="preserve">ZWSFZ70639 </v>
          </cell>
          <cell r="C203" t="str">
            <v>AAB</v>
          </cell>
          <cell r="D203" t="str">
            <v>AAB</v>
          </cell>
        </row>
        <row r="204">
          <cell r="B204" t="str">
            <v>ZWSFZ70906</v>
          </cell>
          <cell r="C204" t="str">
            <v>AAB</v>
          </cell>
          <cell r="D204" t="str">
            <v>AAB</v>
          </cell>
        </row>
        <row r="205">
          <cell r="B205" t="str">
            <v>ZWSFZ71767</v>
          </cell>
          <cell r="C205" t="str">
            <v>AAB</v>
          </cell>
          <cell r="D205" t="str">
            <v>AAB</v>
          </cell>
        </row>
        <row r="206">
          <cell r="B206" t="str">
            <v xml:space="preserve">ZWSFZ71775 </v>
          </cell>
          <cell r="C206" t="str">
            <v>AAB</v>
          </cell>
          <cell r="D206" t="str">
            <v>AAB</v>
          </cell>
        </row>
        <row r="207">
          <cell r="B207" t="str">
            <v>ZWSFZ72917</v>
          </cell>
          <cell r="C207" t="str">
            <v>AAB</v>
          </cell>
          <cell r="D207" t="str">
            <v>AAB</v>
          </cell>
        </row>
        <row r="208">
          <cell r="B208" t="str">
            <v xml:space="preserve">ZWSFZ73921 </v>
          </cell>
          <cell r="C208" t="str">
            <v>AAB</v>
          </cell>
          <cell r="D208" t="str">
            <v>AAB</v>
          </cell>
        </row>
        <row r="209">
          <cell r="B209" t="str">
            <v>ZWSFZ73956</v>
          </cell>
          <cell r="C209" t="str">
            <v>AAB</v>
          </cell>
          <cell r="D209" t="str">
            <v>AAB</v>
          </cell>
        </row>
        <row r="210">
          <cell r="B210" t="str">
            <v xml:space="preserve">ZWSFZ76246 </v>
          </cell>
          <cell r="C210" t="str">
            <v>AAB</v>
          </cell>
          <cell r="D210" t="str">
            <v>AAB</v>
          </cell>
        </row>
        <row r="211">
          <cell r="B211" t="str">
            <v xml:space="preserve">ZWSFZ79075 </v>
          </cell>
          <cell r="C211" t="str">
            <v>AAB</v>
          </cell>
          <cell r="D211" t="str">
            <v>AAB</v>
          </cell>
        </row>
        <row r="212">
          <cell r="B212" t="str">
            <v>ZWSFZ83714</v>
          </cell>
          <cell r="C212" t="str">
            <v>AAB</v>
          </cell>
          <cell r="D212" t="str">
            <v>AAB</v>
          </cell>
        </row>
        <row r="213">
          <cell r="B213" t="str">
            <v xml:space="preserve">ZWSFZ83722 </v>
          </cell>
          <cell r="C213" t="str">
            <v>AAB</v>
          </cell>
          <cell r="D213" t="str">
            <v>AAB</v>
          </cell>
        </row>
        <row r="214">
          <cell r="B214" t="str">
            <v xml:space="preserve">ZWSFZ83749 </v>
          </cell>
          <cell r="C214" t="str">
            <v>AAB</v>
          </cell>
          <cell r="D214" t="str">
            <v>AAB</v>
          </cell>
        </row>
        <row r="215">
          <cell r="B215" t="str">
            <v xml:space="preserve">ZWSFZ83757 </v>
          </cell>
          <cell r="C215" t="str">
            <v>AAB</v>
          </cell>
          <cell r="D215" t="str">
            <v>AAB</v>
          </cell>
        </row>
        <row r="216">
          <cell r="B216" t="str">
            <v>ZWSFZ83773</v>
          </cell>
          <cell r="C216" t="str">
            <v>AAB</v>
          </cell>
          <cell r="D216" t="str">
            <v>AAB</v>
          </cell>
        </row>
        <row r="217">
          <cell r="B217" t="str">
            <v xml:space="preserve">ZWSFZ83781 </v>
          </cell>
          <cell r="C217" t="str">
            <v>AAB</v>
          </cell>
          <cell r="D217" t="str">
            <v>AAB</v>
          </cell>
        </row>
        <row r="218">
          <cell r="B218" t="str">
            <v xml:space="preserve">ZWSFZ83811 </v>
          </cell>
          <cell r="C218" t="str">
            <v>AAB</v>
          </cell>
          <cell r="D218" t="str">
            <v>AAB</v>
          </cell>
        </row>
        <row r="219">
          <cell r="B219" t="str">
            <v xml:space="preserve">ZWSFZ83854 </v>
          </cell>
          <cell r="C219" t="str">
            <v>AAB</v>
          </cell>
          <cell r="D219" t="str">
            <v>AAB</v>
          </cell>
        </row>
        <row r="220">
          <cell r="B220" t="str">
            <v>ZWSFZ83870</v>
          </cell>
          <cell r="C220" t="str">
            <v>AAB</v>
          </cell>
          <cell r="D220" t="str">
            <v>AAB</v>
          </cell>
        </row>
        <row r="221">
          <cell r="B221" t="str">
            <v xml:space="preserve">ZWSFZ83889 </v>
          </cell>
          <cell r="C221" t="str">
            <v>AAB</v>
          </cell>
          <cell r="D221" t="str">
            <v>AAB</v>
          </cell>
        </row>
        <row r="222">
          <cell r="B222" t="str">
            <v xml:space="preserve">ZWSFZ84729 </v>
          </cell>
          <cell r="C222" t="str">
            <v>AAB</v>
          </cell>
          <cell r="D222" t="str">
            <v>AAB</v>
          </cell>
        </row>
        <row r="223">
          <cell r="B223" t="str">
            <v xml:space="preserve">ZWSFZ84737 </v>
          </cell>
          <cell r="C223" t="str">
            <v>AAB</v>
          </cell>
          <cell r="D223" t="str">
            <v>AAB</v>
          </cell>
        </row>
        <row r="224">
          <cell r="B224" t="str">
            <v xml:space="preserve">ZWSFZ84818 </v>
          </cell>
          <cell r="C224" t="str">
            <v>AAB</v>
          </cell>
          <cell r="D224" t="str">
            <v>AAB</v>
          </cell>
        </row>
        <row r="225">
          <cell r="B225" t="str">
            <v xml:space="preserve">ZWSFZ85792 </v>
          </cell>
          <cell r="C225" t="str">
            <v>AAB</v>
          </cell>
          <cell r="D225" t="str">
            <v>AAB</v>
          </cell>
        </row>
        <row r="226">
          <cell r="B226" t="str">
            <v>ZWSFZ88252</v>
          </cell>
          <cell r="C226" t="str">
            <v>AAB</v>
          </cell>
          <cell r="D226" t="str">
            <v>AAB</v>
          </cell>
        </row>
        <row r="227">
          <cell r="B227" t="str">
            <v>ZWSFZ88732</v>
          </cell>
          <cell r="C227" t="str">
            <v>AAB</v>
          </cell>
          <cell r="D227" t="str">
            <v>AAB</v>
          </cell>
        </row>
        <row r="228">
          <cell r="B228" t="str">
            <v>ZWSFZ92764</v>
          </cell>
          <cell r="C228" t="str">
            <v>AAB</v>
          </cell>
          <cell r="D228" t="str">
            <v>AAB</v>
          </cell>
        </row>
        <row r="229">
          <cell r="B229" t="str">
            <v>BNAFZ53998</v>
          </cell>
          <cell r="C229" t="str">
            <v>AAJ</v>
          </cell>
          <cell r="D229" t="str">
            <v>AAJ</v>
          </cell>
        </row>
        <row r="230">
          <cell r="B230" t="str">
            <v>BNBFZ54854</v>
          </cell>
          <cell r="C230" t="str">
            <v>AAJ</v>
          </cell>
          <cell r="D230" t="str">
            <v>AAJ</v>
          </cell>
        </row>
        <row r="231">
          <cell r="B231" t="str">
            <v>BNGFZ54897</v>
          </cell>
          <cell r="C231" t="str">
            <v>AAJ</v>
          </cell>
          <cell r="D231" t="str">
            <v>AAJ</v>
          </cell>
        </row>
        <row r="232">
          <cell r="B232" t="str">
            <v>BNHFZ54463</v>
          </cell>
          <cell r="C232" t="str">
            <v>AAJ</v>
          </cell>
          <cell r="D232" t="str">
            <v>AAJ</v>
          </cell>
        </row>
        <row r="233">
          <cell r="B233" t="str">
            <v>BNJFZ53912</v>
          </cell>
          <cell r="C233" t="str">
            <v>AAJ</v>
          </cell>
          <cell r="D233" t="str">
            <v>AAJ</v>
          </cell>
        </row>
        <row r="234">
          <cell r="B234" t="str">
            <v>BNOFZ54455</v>
          </cell>
          <cell r="C234" t="str">
            <v>AAJ</v>
          </cell>
          <cell r="D234" t="str">
            <v>AAJ</v>
          </cell>
        </row>
        <row r="235">
          <cell r="B235" t="str">
            <v>BNSFZ54293</v>
          </cell>
          <cell r="C235" t="str">
            <v>AAJ</v>
          </cell>
          <cell r="D235" t="str">
            <v>AAJ</v>
          </cell>
        </row>
        <row r="236">
          <cell r="B236" t="str">
            <v>BNUFZ53939</v>
          </cell>
          <cell r="C236" t="str">
            <v>AAJ</v>
          </cell>
          <cell r="D236" t="str">
            <v>AAJ</v>
          </cell>
        </row>
        <row r="237">
          <cell r="B237" t="str">
            <v>BNWFZ54110</v>
          </cell>
          <cell r="C237" t="str">
            <v>AAJ</v>
          </cell>
          <cell r="D237" t="str">
            <v>AAJ</v>
          </cell>
        </row>
        <row r="238">
          <cell r="B238" t="str">
            <v>BNYFZ53920</v>
          </cell>
          <cell r="C238" t="str">
            <v>AAJ</v>
          </cell>
          <cell r="D238" t="str">
            <v>AAJ</v>
          </cell>
        </row>
        <row r="239">
          <cell r="B239" t="str">
            <v>HDPFZ98622</v>
          </cell>
          <cell r="C239" t="str">
            <v>AAJ</v>
          </cell>
          <cell r="D239" t="str">
            <v>AAJ</v>
          </cell>
        </row>
        <row r="240">
          <cell r="B240" t="str">
            <v>HDPFZ98630</v>
          </cell>
          <cell r="C240" t="str">
            <v>AAJ</v>
          </cell>
          <cell r="D240" t="str">
            <v>AAJ</v>
          </cell>
        </row>
        <row r="241">
          <cell r="B241" t="str">
            <v>HEVFZ72526</v>
          </cell>
          <cell r="C241" t="str">
            <v>AAJ</v>
          </cell>
          <cell r="D241" t="str">
            <v>AAJ</v>
          </cell>
        </row>
        <row r="242">
          <cell r="B242" t="str">
            <v>NSMFZ79377</v>
          </cell>
          <cell r="C242" t="str">
            <v>AAJ</v>
          </cell>
          <cell r="D242" t="str">
            <v>AAJ</v>
          </cell>
        </row>
        <row r="243">
          <cell r="B243" t="str">
            <v>NSMFZ98525</v>
          </cell>
          <cell r="C243" t="str">
            <v>AAJ</v>
          </cell>
          <cell r="D243" t="str">
            <v>AAJ</v>
          </cell>
        </row>
        <row r="244">
          <cell r="B244" t="str">
            <v>NSMFZ98533</v>
          </cell>
          <cell r="C244" t="str">
            <v>AAJ</v>
          </cell>
          <cell r="D244" t="str">
            <v>AAJ</v>
          </cell>
        </row>
        <row r="245">
          <cell r="B245" t="str">
            <v>NSMFZ98541</v>
          </cell>
          <cell r="C245" t="str">
            <v>AAJ</v>
          </cell>
          <cell r="D245" t="str">
            <v>AAJ</v>
          </cell>
        </row>
        <row r="246">
          <cell r="B246" t="str">
            <v>NSMFZ98576</v>
          </cell>
          <cell r="C246" t="str">
            <v>AAJ</v>
          </cell>
          <cell r="D246" t="str">
            <v>AAJ</v>
          </cell>
        </row>
        <row r="247">
          <cell r="B247" t="str">
            <v>VLGFZ98754</v>
          </cell>
          <cell r="C247" t="str">
            <v>AAJ</v>
          </cell>
          <cell r="D247" t="str">
            <v>AAJ</v>
          </cell>
        </row>
        <row r="248">
          <cell r="B248" t="str">
            <v>VLGFZ98762</v>
          </cell>
          <cell r="C248" t="str">
            <v>AAJ</v>
          </cell>
          <cell r="D248" t="str">
            <v>AAJ</v>
          </cell>
        </row>
        <row r="249">
          <cell r="B249" t="str">
            <v>VLGFZ98789</v>
          </cell>
          <cell r="C249" t="str">
            <v>AAJ</v>
          </cell>
          <cell r="D249" t="str">
            <v>AAJ</v>
          </cell>
        </row>
        <row r="250">
          <cell r="B250" t="str">
            <v>VLGFZ98797</v>
          </cell>
          <cell r="C250" t="str">
            <v>AAJ</v>
          </cell>
          <cell r="D250" t="str">
            <v>AAJ</v>
          </cell>
        </row>
        <row r="251">
          <cell r="B251" t="str">
            <v>VLGFZ98800</v>
          </cell>
          <cell r="C251" t="str">
            <v>AAJ</v>
          </cell>
          <cell r="D251" t="str">
            <v>AAJ</v>
          </cell>
        </row>
        <row r="252">
          <cell r="B252" t="str">
            <v>VLGFZ98894</v>
          </cell>
          <cell r="C252" t="str">
            <v>AAJ</v>
          </cell>
          <cell r="D252" t="str">
            <v>AAJ</v>
          </cell>
        </row>
        <row r="253">
          <cell r="B253" t="str">
            <v>VLGFZ98908</v>
          </cell>
          <cell r="C253" t="str">
            <v>AAJ</v>
          </cell>
          <cell r="D253" t="str">
            <v>AAJ</v>
          </cell>
        </row>
        <row r="254">
          <cell r="B254" t="str">
            <v>1026074126</v>
          </cell>
          <cell r="C254" t="str">
            <v>AEB</v>
          </cell>
          <cell r="D254" t="str">
            <v>AEB</v>
          </cell>
        </row>
        <row r="255">
          <cell r="B255" t="str">
            <v>1026074132</v>
          </cell>
          <cell r="C255" t="str">
            <v>AEB</v>
          </cell>
          <cell r="D255" t="str">
            <v>AEB</v>
          </cell>
        </row>
        <row r="256">
          <cell r="B256" t="str">
            <v>BRWF237700</v>
          </cell>
          <cell r="C256" t="str">
            <v>AEB</v>
          </cell>
          <cell r="D256" t="str">
            <v>AEB</v>
          </cell>
        </row>
        <row r="257">
          <cell r="B257" t="str">
            <v>CCCF990700</v>
          </cell>
          <cell r="C257" t="str">
            <v>AEB</v>
          </cell>
          <cell r="D257" t="str">
            <v>AEB</v>
          </cell>
        </row>
        <row r="258">
          <cell r="B258" t="str">
            <v>GEMF356400</v>
          </cell>
          <cell r="C258" t="str">
            <v>AEB</v>
          </cell>
          <cell r="D258" t="str">
            <v>AEB</v>
          </cell>
        </row>
        <row r="259">
          <cell r="B259" t="str">
            <v>GEMF356500</v>
          </cell>
          <cell r="C259" t="str">
            <v>AEB</v>
          </cell>
          <cell r="D259" t="str">
            <v>AEB</v>
          </cell>
        </row>
        <row r="260">
          <cell r="B260" t="str">
            <v>HNZF100200</v>
          </cell>
          <cell r="C260" t="str">
            <v>AEB</v>
          </cell>
          <cell r="D260" t="str">
            <v>AEB</v>
          </cell>
        </row>
        <row r="261">
          <cell r="B261" t="str">
            <v>HNZF200200</v>
          </cell>
          <cell r="C261" t="str">
            <v>AEB</v>
          </cell>
          <cell r="D261" t="str">
            <v>AEB</v>
          </cell>
        </row>
        <row r="262">
          <cell r="B262" t="str">
            <v>LVCF000208</v>
          </cell>
          <cell r="C262" t="str">
            <v>AEB</v>
          </cell>
          <cell r="D262" t="str">
            <v>AEB</v>
          </cell>
        </row>
        <row r="263">
          <cell r="B263" t="str">
            <v>LVCF000402</v>
          </cell>
          <cell r="C263" t="str">
            <v>AEB</v>
          </cell>
          <cell r="D263" t="str">
            <v>AEB</v>
          </cell>
        </row>
        <row r="264">
          <cell r="B264" t="str">
            <v>LVCF000500</v>
          </cell>
          <cell r="C264" t="str">
            <v>AEB</v>
          </cell>
          <cell r="D264" t="str">
            <v>AEB</v>
          </cell>
        </row>
        <row r="265">
          <cell r="B265" t="str">
            <v>MMPF400300</v>
          </cell>
          <cell r="C265" t="str">
            <v>AEB</v>
          </cell>
          <cell r="D265" t="str">
            <v>AEB</v>
          </cell>
        </row>
        <row r="266">
          <cell r="B266" t="str">
            <v>MMPF400500</v>
          </cell>
          <cell r="C266" t="str">
            <v>AEB</v>
          </cell>
          <cell r="D266" t="str">
            <v>AEB</v>
          </cell>
        </row>
        <row r="267">
          <cell r="B267" t="str">
            <v>MMPF500300</v>
          </cell>
          <cell r="C267" t="str">
            <v>AEB</v>
          </cell>
          <cell r="D267" t="str">
            <v>AEB</v>
          </cell>
        </row>
        <row r="268">
          <cell r="B268" t="str">
            <v>PINF400000</v>
          </cell>
          <cell r="C268" t="str">
            <v>AEB</v>
          </cell>
          <cell r="D268" t="str">
            <v>AEB</v>
          </cell>
        </row>
        <row r="269">
          <cell r="B269" t="str">
            <v>PINF400003</v>
          </cell>
          <cell r="C269" t="str">
            <v>AEB</v>
          </cell>
          <cell r="D269" t="str">
            <v>AEB</v>
          </cell>
        </row>
        <row r="270">
          <cell r="B270" t="str">
            <v>PINF400100</v>
          </cell>
          <cell r="C270" t="str">
            <v>AEB</v>
          </cell>
          <cell r="D270" t="str">
            <v>AEB</v>
          </cell>
        </row>
        <row r="271">
          <cell r="B271" t="str">
            <v>PINF400102</v>
          </cell>
          <cell r="C271" t="str">
            <v>AEB</v>
          </cell>
          <cell r="D271" t="str">
            <v>AEB</v>
          </cell>
        </row>
        <row r="272">
          <cell r="B272" t="str">
            <v>PINF400103</v>
          </cell>
          <cell r="C272" t="str">
            <v>AEB</v>
          </cell>
          <cell r="D272" t="str">
            <v>AEB</v>
          </cell>
        </row>
        <row r="273">
          <cell r="B273" t="str">
            <v>PINF400108</v>
          </cell>
          <cell r="C273" t="str">
            <v>AEB</v>
          </cell>
          <cell r="D273" t="str">
            <v>AEB</v>
          </cell>
        </row>
        <row r="274">
          <cell r="B274" t="str">
            <v>PINF400200</v>
          </cell>
          <cell r="C274" t="str">
            <v>AEB</v>
          </cell>
          <cell r="D274" t="str">
            <v>AEB</v>
          </cell>
        </row>
        <row r="275">
          <cell r="B275" t="str">
            <v>PINF400202</v>
          </cell>
          <cell r="C275" t="str">
            <v>AEB</v>
          </cell>
          <cell r="D275" t="str">
            <v>AEB</v>
          </cell>
        </row>
        <row r="276">
          <cell r="B276" t="str">
            <v>PINF400300</v>
          </cell>
          <cell r="C276" t="str">
            <v>AEB</v>
          </cell>
          <cell r="D276" t="str">
            <v>AEB</v>
          </cell>
        </row>
        <row r="277">
          <cell r="B277" t="str">
            <v>PINF400302</v>
          </cell>
          <cell r="C277" t="str">
            <v>AEB</v>
          </cell>
          <cell r="D277" t="str">
            <v>AEB</v>
          </cell>
        </row>
        <row r="278">
          <cell r="B278" t="str">
            <v>PINF400303</v>
          </cell>
          <cell r="C278" t="str">
            <v>AEB</v>
          </cell>
          <cell r="D278" t="str">
            <v>AEB</v>
          </cell>
        </row>
        <row r="279">
          <cell r="B279" t="str">
            <v>PINF400400</v>
          </cell>
          <cell r="C279" t="str">
            <v>AEB</v>
          </cell>
          <cell r="D279" t="str">
            <v>AEB</v>
          </cell>
        </row>
        <row r="280">
          <cell r="B280" t="str">
            <v>PINF400403</v>
          </cell>
          <cell r="C280" t="str">
            <v>AEB</v>
          </cell>
          <cell r="D280" t="str">
            <v>AEB</v>
          </cell>
        </row>
        <row r="281">
          <cell r="B281" t="str">
            <v>PINF400406</v>
          </cell>
          <cell r="C281" t="str">
            <v>AEB</v>
          </cell>
          <cell r="D281" t="str">
            <v>AEB</v>
          </cell>
        </row>
        <row r="282">
          <cell r="B282" t="str">
            <v>PINF400407</v>
          </cell>
          <cell r="C282" t="str">
            <v>AEB</v>
          </cell>
          <cell r="D282" t="str">
            <v>AEB</v>
          </cell>
        </row>
        <row r="283">
          <cell r="B283" t="str">
            <v>PINF400408</v>
          </cell>
          <cell r="C283" t="str">
            <v>AEB</v>
          </cell>
          <cell r="D283" t="str">
            <v>AEB</v>
          </cell>
        </row>
        <row r="284">
          <cell r="B284" t="str">
            <v>PINF400409</v>
          </cell>
          <cell r="C284" t="str">
            <v>AEB</v>
          </cell>
          <cell r="D284" t="str">
            <v>AEB</v>
          </cell>
        </row>
        <row r="285">
          <cell r="B285" t="str">
            <v>PINF400410</v>
          </cell>
          <cell r="C285" t="str">
            <v>AEB</v>
          </cell>
          <cell r="D285" t="str">
            <v>AEB</v>
          </cell>
        </row>
        <row r="286">
          <cell r="B286" t="str">
            <v>PINF400411</v>
          </cell>
          <cell r="C286" t="str">
            <v>AEB</v>
          </cell>
          <cell r="D286" t="str">
            <v>AEB</v>
          </cell>
        </row>
        <row r="287">
          <cell r="B287" t="str">
            <v>PINF400500</v>
          </cell>
          <cell r="C287" t="str">
            <v>AEB</v>
          </cell>
          <cell r="D287" t="str">
            <v>AEB</v>
          </cell>
        </row>
        <row r="288">
          <cell r="B288" t="str">
            <v>PINF400503</v>
          </cell>
          <cell r="C288" t="str">
            <v>AEB</v>
          </cell>
          <cell r="D288" t="str">
            <v>AEB</v>
          </cell>
        </row>
        <row r="289">
          <cell r="B289" t="str">
            <v>PINF400504</v>
          </cell>
          <cell r="C289" t="str">
            <v>AEB</v>
          </cell>
          <cell r="D289" t="str">
            <v>AEB</v>
          </cell>
        </row>
        <row r="290">
          <cell r="B290" t="str">
            <v>PINF400505</v>
          </cell>
          <cell r="C290" t="str">
            <v>AEB</v>
          </cell>
          <cell r="D290" t="str">
            <v>AEB</v>
          </cell>
        </row>
        <row r="291">
          <cell r="B291" t="str">
            <v>PINF400506</v>
          </cell>
          <cell r="C291" t="str">
            <v>AEB</v>
          </cell>
          <cell r="D291" t="str">
            <v>AEB</v>
          </cell>
        </row>
        <row r="292">
          <cell r="B292" t="str">
            <v>PINF400507</v>
          </cell>
          <cell r="C292" t="str">
            <v>AEB</v>
          </cell>
          <cell r="D292" t="str">
            <v>AEB</v>
          </cell>
        </row>
        <row r="293">
          <cell r="B293" t="str">
            <v>PINF400508</v>
          </cell>
          <cell r="C293" t="str">
            <v>AEB</v>
          </cell>
          <cell r="D293" t="str">
            <v>AEB</v>
          </cell>
        </row>
        <row r="294">
          <cell r="B294" t="str">
            <v>PINF400509</v>
          </cell>
          <cell r="C294" t="str">
            <v>AEB</v>
          </cell>
          <cell r="D294" t="str">
            <v>AEB</v>
          </cell>
        </row>
        <row r="295">
          <cell r="B295" t="str">
            <v>PINF400510</v>
          </cell>
          <cell r="C295" t="str">
            <v>AEB</v>
          </cell>
          <cell r="D295" t="str">
            <v>AEB</v>
          </cell>
        </row>
        <row r="296">
          <cell r="B296" t="str">
            <v>PINF400520</v>
          </cell>
          <cell r="C296" t="str">
            <v>AEB</v>
          </cell>
          <cell r="D296" t="str">
            <v>AEB</v>
          </cell>
        </row>
        <row r="297">
          <cell r="B297" t="str">
            <v>PINF400521</v>
          </cell>
          <cell r="C297" t="str">
            <v>AEB</v>
          </cell>
          <cell r="D297" t="str">
            <v>AEB</v>
          </cell>
        </row>
        <row r="298">
          <cell r="B298" t="str">
            <v>PINF400531</v>
          </cell>
          <cell r="C298" t="str">
            <v>AEB</v>
          </cell>
          <cell r="D298" t="str">
            <v>AEB</v>
          </cell>
        </row>
        <row r="299">
          <cell r="B299" t="str">
            <v>PINF400600</v>
          </cell>
          <cell r="C299" t="str">
            <v>AEB</v>
          </cell>
          <cell r="D299" t="str">
            <v>AEB</v>
          </cell>
        </row>
        <row r="300">
          <cell r="B300" t="str">
            <v>PINF400602</v>
          </cell>
          <cell r="C300" t="str">
            <v>AEB</v>
          </cell>
          <cell r="D300" t="str">
            <v>AEB</v>
          </cell>
        </row>
        <row r="301">
          <cell r="B301" t="str">
            <v>PINF400603</v>
          </cell>
          <cell r="C301" t="str">
            <v>AEB</v>
          </cell>
          <cell r="D301" t="str">
            <v>AEB</v>
          </cell>
        </row>
        <row r="302">
          <cell r="B302" t="str">
            <v>PINF400700</v>
          </cell>
          <cell r="C302" t="str">
            <v>AEB</v>
          </cell>
          <cell r="D302" t="str">
            <v>AEB</v>
          </cell>
        </row>
        <row r="303">
          <cell r="B303" t="str">
            <v>PINF400800</v>
          </cell>
          <cell r="C303" t="str">
            <v>AEB</v>
          </cell>
          <cell r="D303" t="str">
            <v>AEB</v>
          </cell>
        </row>
        <row r="304">
          <cell r="B304" t="str">
            <v>PINF400801</v>
          </cell>
          <cell r="C304" t="str">
            <v>AEB</v>
          </cell>
          <cell r="D304" t="str">
            <v>AEB</v>
          </cell>
        </row>
        <row r="305">
          <cell r="B305" t="str">
            <v>PINF400802</v>
          </cell>
          <cell r="C305" t="str">
            <v>AEB</v>
          </cell>
          <cell r="D305" t="str">
            <v>AEB</v>
          </cell>
        </row>
        <row r="306">
          <cell r="B306" t="str">
            <v>PINF400900</v>
          </cell>
          <cell r="C306" t="str">
            <v>AEB</v>
          </cell>
          <cell r="D306" t="str">
            <v>AEB</v>
          </cell>
        </row>
        <row r="307">
          <cell r="B307" t="str">
            <v>PINF400901</v>
          </cell>
          <cell r="C307" t="str">
            <v>AEB</v>
          </cell>
          <cell r="D307" t="str">
            <v>AEB</v>
          </cell>
        </row>
        <row r="308">
          <cell r="B308" t="str">
            <v>PINF400902</v>
          </cell>
          <cell r="C308" t="str">
            <v>AEB</v>
          </cell>
          <cell r="D308" t="str">
            <v>AEB</v>
          </cell>
        </row>
        <row r="309">
          <cell r="B309" t="str">
            <v>PINF400903</v>
          </cell>
          <cell r="C309" t="str">
            <v>AEB</v>
          </cell>
          <cell r="D309" t="str">
            <v>AEB</v>
          </cell>
        </row>
        <row r="310">
          <cell r="B310" t="str">
            <v>PINF500508</v>
          </cell>
          <cell r="C310" t="str">
            <v>AEB</v>
          </cell>
          <cell r="D310" t="str">
            <v>AEB</v>
          </cell>
        </row>
        <row r="311">
          <cell r="B311" t="str">
            <v>PINF700100</v>
          </cell>
          <cell r="C311" t="str">
            <v>AEB</v>
          </cell>
          <cell r="D311" t="str">
            <v>AEB</v>
          </cell>
        </row>
        <row r="312">
          <cell r="B312" t="str">
            <v>PINF891100</v>
          </cell>
          <cell r="C312" t="str">
            <v>AEB</v>
          </cell>
          <cell r="D312" t="str">
            <v>AEB</v>
          </cell>
        </row>
        <row r="313">
          <cell r="B313" t="str">
            <v>SAGF188500</v>
          </cell>
          <cell r="C313" t="str">
            <v>AEB</v>
          </cell>
          <cell r="D313" t="str">
            <v>AEB</v>
          </cell>
        </row>
        <row r="314">
          <cell r="B314" t="str">
            <v>SAGF319900</v>
          </cell>
          <cell r="C314" t="str">
            <v>AEB</v>
          </cell>
          <cell r="D314" t="str">
            <v>AEB</v>
          </cell>
        </row>
        <row r="315">
          <cell r="B315" t="str">
            <v>SBDF044700</v>
          </cell>
          <cell r="C315" t="str">
            <v>AEB</v>
          </cell>
          <cell r="D315" t="str">
            <v>AEB</v>
          </cell>
        </row>
        <row r="316">
          <cell r="B316" t="str">
            <v>SBDF181400</v>
          </cell>
          <cell r="C316" t="str">
            <v>AEB</v>
          </cell>
          <cell r="D316" t="str">
            <v>AEB</v>
          </cell>
        </row>
        <row r="317">
          <cell r="B317" t="str">
            <v>SBDF600200</v>
          </cell>
          <cell r="C317" t="str">
            <v>AEB</v>
          </cell>
          <cell r="D317" t="str">
            <v>AEB</v>
          </cell>
        </row>
        <row r="318">
          <cell r="B318" t="str">
            <v>SBDF600300</v>
          </cell>
          <cell r="C318" t="str">
            <v>AEB</v>
          </cell>
          <cell r="D318" t="str">
            <v>AEB</v>
          </cell>
        </row>
        <row r="319">
          <cell r="B319" t="str">
            <v>SGYF991100</v>
          </cell>
          <cell r="C319" t="str">
            <v>AEB</v>
          </cell>
          <cell r="D319" t="str">
            <v>AEB</v>
          </cell>
        </row>
        <row r="320">
          <cell r="B320" t="str">
            <v>UDPF123400</v>
          </cell>
          <cell r="C320" t="str">
            <v>AEB</v>
          </cell>
          <cell r="D320" t="str">
            <v>AEB</v>
          </cell>
        </row>
        <row r="321">
          <cell r="B321" t="str">
            <v>WERF196600</v>
          </cell>
          <cell r="C321" t="str">
            <v>AEB</v>
          </cell>
          <cell r="D321" t="str">
            <v>AEB</v>
          </cell>
        </row>
        <row r="322">
          <cell r="B322" t="str">
            <v>WERF198400</v>
          </cell>
          <cell r="C322" t="str">
            <v>AEB</v>
          </cell>
          <cell r="D322" t="str">
            <v>AEB</v>
          </cell>
        </row>
        <row r="323">
          <cell r="B323" t="str">
            <v>BIEF693200</v>
          </cell>
          <cell r="C323" t="str">
            <v>BOSTON</v>
          </cell>
          <cell r="D323" t="str">
            <v>BOSTON WRITE-OFF</v>
          </cell>
        </row>
        <row r="324">
          <cell r="B324" t="str">
            <v>BIEF693400</v>
          </cell>
          <cell r="C324" t="str">
            <v>BOSTON</v>
          </cell>
          <cell r="D324" t="str">
            <v>BOSTON WRITE-OFF</v>
          </cell>
        </row>
        <row r="325">
          <cell r="B325" t="str">
            <v>UNDF100600</v>
          </cell>
          <cell r="C325" t="str">
            <v>BOSTON</v>
          </cell>
          <cell r="D325" t="str">
            <v>BOSTON WRITE-OFF</v>
          </cell>
        </row>
        <row r="326">
          <cell r="B326" t="str">
            <v>UNDF100900</v>
          </cell>
          <cell r="C326" t="str">
            <v>BOSTON</v>
          </cell>
          <cell r="D326" t="str">
            <v>BOSTON WRITE-OFF</v>
          </cell>
        </row>
        <row r="327">
          <cell r="B327" t="str">
            <v>UNDF300100</v>
          </cell>
          <cell r="C327" t="str">
            <v>BOSTON</v>
          </cell>
          <cell r="D327" t="str">
            <v>BOSTON WRITE-OFF</v>
          </cell>
        </row>
        <row r="328">
          <cell r="B328" t="str">
            <v>UNDF600200</v>
          </cell>
          <cell r="C328" t="str">
            <v>BOSTON</v>
          </cell>
          <cell r="D328" t="str">
            <v>BOSTON WRITE-OFF</v>
          </cell>
        </row>
        <row r="329">
          <cell r="B329" t="str">
            <v>BCAF040100</v>
          </cell>
          <cell r="C329" t="str">
            <v>BOSTON WRITE-OFF</v>
          </cell>
          <cell r="D329" t="str">
            <v>BOSTON WRITE-OFF</v>
          </cell>
        </row>
        <row r="330">
          <cell r="B330" t="str">
            <v>BCAF040200</v>
          </cell>
          <cell r="C330" t="str">
            <v>BOSTON WRITE-OFF</v>
          </cell>
          <cell r="D330" t="str">
            <v>BOSTON WRITE-OFF</v>
          </cell>
        </row>
        <row r="331">
          <cell r="B331" t="str">
            <v>BCIF100000</v>
          </cell>
          <cell r="C331" t="str">
            <v>BOSTON WRITE-OFF</v>
          </cell>
          <cell r="D331" t="str">
            <v>BOSTON WRITE-OFF</v>
          </cell>
        </row>
        <row r="332">
          <cell r="B332" t="str">
            <v>BCKF200200</v>
          </cell>
          <cell r="C332" t="str">
            <v>BOSTON WRITE-OFF</v>
          </cell>
          <cell r="D332" t="str">
            <v>BOSTON WRITE-OFF</v>
          </cell>
        </row>
        <row r="333">
          <cell r="B333" t="str">
            <v>BCMF157400</v>
          </cell>
          <cell r="C333" t="str">
            <v>BOSTON WRITE-OFF</v>
          </cell>
          <cell r="D333" t="str">
            <v>BOSTON WRITE-OFF</v>
          </cell>
        </row>
        <row r="334">
          <cell r="B334" t="str">
            <v>BCQF100100</v>
          </cell>
          <cell r="C334" t="str">
            <v>BOSTON WRITE-OFF</v>
          </cell>
          <cell r="D334" t="str">
            <v>BOSTON WRITE-OFF</v>
          </cell>
        </row>
        <row r="335">
          <cell r="B335" t="str">
            <v>BCYF177300</v>
          </cell>
          <cell r="C335" t="str">
            <v>BOSTON WRITE-OFF</v>
          </cell>
          <cell r="D335" t="str">
            <v>BOSTON WRITE-OFF</v>
          </cell>
        </row>
        <row r="336">
          <cell r="B336" t="str">
            <v>BGGF001000</v>
          </cell>
          <cell r="C336" t="str">
            <v>BOSTON WRITE-OFF</v>
          </cell>
          <cell r="D336" t="str">
            <v>BOSTON WRITE-OFF</v>
          </cell>
        </row>
        <row r="337">
          <cell r="B337" t="str">
            <v>BPOF300100</v>
          </cell>
          <cell r="C337" t="str">
            <v>BOSTON WRITE-OFF</v>
          </cell>
          <cell r="D337" t="str">
            <v>BOSTON WRITE-OFF</v>
          </cell>
        </row>
        <row r="338">
          <cell r="B338" t="str">
            <v>BPOF300400</v>
          </cell>
          <cell r="C338" t="str">
            <v>BOSTON WRITE-OFF</v>
          </cell>
          <cell r="D338" t="str">
            <v>BOSTON WRITE-OFF</v>
          </cell>
        </row>
        <row r="339">
          <cell r="B339" t="str">
            <v>BPOF300500</v>
          </cell>
          <cell r="C339" t="str">
            <v>BOSTON WRITE-OFF</v>
          </cell>
          <cell r="D339" t="str">
            <v>BOSTON WRITE-OFF</v>
          </cell>
        </row>
        <row r="340">
          <cell r="B340" t="str">
            <v>BPOF300700</v>
          </cell>
          <cell r="C340" t="str">
            <v>BOSTON WRITE-OFF</v>
          </cell>
          <cell r="D340" t="str">
            <v>BOSTON WRITE-OFF</v>
          </cell>
        </row>
        <row r="341">
          <cell r="B341" t="str">
            <v>BPOF300900</v>
          </cell>
          <cell r="C341" t="str">
            <v>BOSTON WRITE-OFF</v>
          </cell>
          <cell r="D341" t="str">
            <v>BOSTON WRITE-OFF</v>
          </cell>
        </row>
        <row r="342">
          <cell r="B342" t="str">
            <v>BPOF304600</v>
          </cell>
          <cell r="C342" t="str">
            <v>BOSTON WRITE-OFF</v>
          </cell>
          <cell r="D342" t="str">
            <v>BOSTON WRITE-OFF</v>
          </cell>
        </row>
        <row r="343">
          <cell r="B343" t="str">
            <v>BSGF658100</v>
          </cell>
          <cell r="C343" t="str">
            <v>BOSTON WRITE-OFF</v>
          </cell>
          <cell r="D343" t="str">
            <v>BOSTON WRITE-OFF</v>
          </cell>
        </row>
        <row r="344">
          <cell r="B344" t="str">
            <v>BSIF100100</v>
          </cell>
          <cell r="C344" t="str">
            <v>BOSTON WRITE-OFF</v>
          </cell>
          <cell r="D344" t="str">
            <v>BOSTON WRITE-OFF</v>
          </cell>
        </row>
        <row r="345">
          <cell r="B345" t="str">
            <v>BSRF250600</v>
          </cell>
          <cell r="C345" t="str">
            <v>BOSTON WRITE-OFF</v>
          </cell>
          <cell r="D345" t="str">
            <v>BOSTON WRITE-OFF</v>
          </cell>
        </row>
        <row r="346">
          <cell r="B346" t="str">
            <v>BSRF250900</v>
          </cell>
          <cell r="C346" t="str">
            <v>BOSTON WRITE-OFF</v>
          </cell>
          <cell r="D346" t="str">
            <v>BOSTON WRITE-OFF</v>
          </cell>
        </row>
        <row r="347">
          <cell r="B347" t="str">
            <v>BSRF251000</v>
          </cell>
          <cell r="C347" t="str">
            <v>BOSTON WRITE-OFF</v>
          </cell>
          <cell r="D347" t="str">
            <v>BOSTON WRITE-OFF</v>
          </cell>
        </row>
        <row r="348">
          <cell r="B348" t="str">
            <v>BSRF251300</v>
          </cell>
          <cell r="C348" t="str">
            <v>BOSTON WRITE-OFF</v>
          </cell>
          <cell r="D348" t="str">
            <v>BOSTON WRITE-OFF</v>
          </cell>
        </row>
        <row r="349">
          <cell r="B349" t="str">
            <v>CCFF022000</v>
          </cell>
          <cell r="C349" t="str">
            <v>BOSTON WRITE-OFF</v>
          </cell>
          <cell r="D349" t="str">
            <v>BOSTON WRITE-OFF</v>
          </cell>
        </row>
        <row r="350">
          <cell r="B350" t="str">
            <v>CCFF410000</v>
          </cell>
          <cell r="C350" t="str">
            <v>BOSTON WRITE-OFF</v>
          </cell>
          <cell r="D350" t="str">
            <v>BOSTON WRITE-OFF</v>
          </cell>
        </row>
        <row r="351">
          <cell r="B351" t="str">
            <v>CCPF027100</v>
          </cell>
          <cell r="C351" t="str">
            <v>BOSTON WRITE-OFF</v>
          </cell>
          <cell r="D351" t="str">
            <v>BOSTON WRITE-OFF</v>
          </cell>
        </row>
        <row r="352">
          <cell r="B352" t="str">
            <v>CINF130000</v>
          </cell>
          <cell r="C352" t="str">
            <v>BOSTON WRITE-OFF</v>
          </cell>
          <cell r="D352" t="str">
            <v>BOSTON WRITE-OFF</v>
          </cell>
        </row>
        <row r="353">
          <cell r="B353" t="str">
            <v>CINF600300</v>
          </cell>
          <cell r="C353" t="str">
            <v>BOSTON WRITE-OFF</v>
          </cell>
          <cell r="D353" t="str">
            <v>BOSTON WRITE-OFF</v>
          </cell>
        </row>
        <row r="354">
          <cell r="B354" t="str">
            <v>CINF600700</v>
          </cell>
          <cell r="C354" t="str">
            <v>BOSTON WRITE-OFF</v>
          </cell>
          <cell r="D354" t="str">
            <v>BOSTON WRITE-OFF</v>
          </cell>
        </row>
        <row r="355">
          <cell r="B355" t="str">
            <v>CORF188400</v>
          </cell>
          <cell r="C355" t="str">
            <v>BOSTON WRITE-OFF</v>
          </cell>
          <cell r="D355" t="str">
            <v>BOSTON WRITE-OFF</v>
          </cell>
        </row>
        <row r="356">
          <cell r="B356" t="str">
            <v>CPBF953200</v>
          </cell>
          <cell r="C356" t="str">
            <v>BOSTON WRITE-OFF</v>
          </cell>
          <cell r="D356" t="str">
            <v>BOSTON WRITE-OFF</v>
          </cell>
        </row>
        <row r="357">
          <cell r="B357" t="str">
            <v>CRSF703300</v>
          </cell>
          <cell r="C357" t="str">
            <v>BOSTON WRITE-OFF</v>
          </cell>
          <cell r="D357" t="str">
            <v>BOSTON WRITE-OFF</v>
          </cell>
        </row>
        <row r="358">
          <cell r="B358" t="str">
            <v>CSRF012300</v>
          </cell>
          <cell r="C358" t="str">
            <v>BOSTON WRITE-OFF</v>
          </cell>
          <cell r="D358" t="str">
            <v>BOSTON WRITE-OFF</v>
          </cell>
        </row>
        <row r="359">
          <cell r="B359" t="str">
            <v>DMCF000100</v>
          </cell>
          <cell r="C359" t="str">
            <v>BOSTON WRITE-OFF</v>
          </cell>
          <cell r="D359" t="str">
            <v>BOSTON WRITE-OFF</v>
          </cell>
        </row>
        <row r="360">
          <cell r="B360" t="str">
            <v>DMIF000100</v>
          </cell>
          <cell r="C360" t="str">
            <v>BOSTON WRITE-OFF</v>
          </cell>
          <cell r="D360" t="str">
            <v>BOSTON WRITE-OFF</v>
          </cell>
        </row>
        <row r="361">
          <cell r="B361" t="str">
            <v>DQFF592100</v>
          </cell>
          <cell r="C361" t="str">
            <v>BOSTON WRITE-OFF</v>
          </cell>
          <cell r="D361" t="str">
            <v>BOSTON WRITE-OFF</v>
          </cell>
        </row>
        <row r="362">
          <cell r="B362" t="str">
            <v>EADF900200</v>
          </cell>
          <cell r="C362" t="str">
            <v>BOSTON WRITE-OFF</v>
          </cell>
          <cell r="D362" t="str">
            <v>BOSTON WRITE-OFF</v>
          </cell>
        </row>
        <row r="363">
          <cell r="B363" t="str">
            <v>EADF900300</v>
          </cell>
          <cell r="C363" t="str">
            <v>BOSTON WRITE-OFF</v>
          </cell>
          <cell r="D363" t="str">
            <v>BOSTON WRITE-OFF</v>
          </cell>
        </row>
        <row r="364">
          <cell r="B364" t="str">
            <v>EADF900500</v>
          </cell>
          <cell r="C364" t="str">
            <v>BOSTON WRITE-OFF</v>
          </cell>
          <cell r="D364" t="str">
            <v>BOSTON WRITE-OFF</v>
          </cell>
        </row>
        <row r="365">
          <cell r="B365" t="str">
            <v>EAPF889800</v>
          </cell>
          <cell r="C365" t="str">
            <v>BOSTON WRITE-OFF</v>
          </cell>
          <cell r="D365" t="str">
            <v>BOSTON WRITE-OFF</v>
          </cell>
        </row>
        <row r="366">
          <cell r="B366" t="str">
            <v>EAPF890100</v>
          </cell>
          <cell r="C366" t="str">
            <v>BOSTON WRITE-OFF</v>
          </cell>
          <cell r="D366" t="str">
            <v>BOSTON WRITE-OFF</v>
          </cell>
        </row>
        <row r="367">
          <cell r="B367" t="str">
            <v>EINF000200</v>
          </cell>
          <cell r="C367" t="str">
            <v>BOSTON WRITE-OFF</v>
          </cell>
          <cell r="D367" t="str">
            <v>BOSTON WRITE-OFF</v>
          </cell>
        </row>
        <row r="368">
          <cell r="B368" t="str">
            <v>EINF000300</v>
          </cell>
          <cell r="C368" t="str">
            <v>BOSTON WRITE-OFF</v>
          </cell>
          <cell r="D368" t="str">
            <v>BOSTON WRITE-OFF</v>
          </cell>
        </row>
        <row r="369">
          <cell r="B369" t="str">
            <v>EMCF039200</v>
          </cell>
          <cell r="C369" t="str">
            <v>BOSTON WRITE-OFF</v>
          </cell>
          <cell r="D369" t="str">
            <v>BOSTON WRITE-OFF</v>
          </cell>
        </row>
        <row r="370">
          <cell r="B370" t="str">
            <v>EMUF050100</v>
          </cell>
          <cell r="C370" t="str">
            <v>BOSTON WRITE-OFF</v>
          </cell>
          <cell r="D370" t="str">
            <v>BOSTON WRITE-OFF</v>
          </cell>
        </row>
        <row r="371">
          <cell r="B371" t="str">
            <v>EMUF050103</v>
          </cell>
          <cell r="C371" t="str">
            <v>BOSTON WRITE-OFF</v>
          </cell>
          <cell r="D371" t="str">
            <v>BOSTON WRITE-OFF</v>
          </cell>
        </row>
        <row r="372">
          <cell r="B372" t="str">
            <v>EMUF050105</v>
          </cell>
          <cell r="C372" t="str">
            <v>BOSTON WRITE-OFF</v>
          </cell>
          <cell r="D372" t="str">
            <v>BOSTON WRITE-OFF</v>
          </cell>
        </row>
        <row r="373">
          <cell r="B373" t="str">
            <v>EMUF050106</v>
          </cell>
          <cell r="C373" t="str">
            <v>BOSTON WRITE-OFF</v>
          </cell>
          <cell r="D373" t="str">
            <v>BOSTON WRITE-OFF</v>
          </cell>
        </row>
        <row r="374">
          <cell r="B374" t="str">
            <v>EMUF050108</v>
          </cell>
          <cell r="C374" t="str">
            <v>BOSTON WRITE-OFF</v>
          </cell>
          <cell r="D374" t="str">
            <v>BOSTON WRITE-OFF</v>
          </cell>
        </row>
        <row r="375">
          <cell r="B375" t="str">
            <v>EMUF050110</v>
          </cell>
          <cell r="C375" t="str">
            <v>BOSTON WRITE-OFF</v>
          </cell>
          <cell r="D375" t="str">
            <v>BOSTON WRITE-OFF</v>
          </cell>
        </row>
        <row r="376">
          <cell r="B376" t="str">
            <v>EMUF050111</v>
          </cell>
          <cell r="C376" t="str">
            <v>BOSTON WRITE-OFF</v>
          </cell>
          <cell r="D376" t="str">
            <v>BOSTON WRITE-OFF</v>
          </cell>
        </row>
        <row r="377">
          <cell r="B377" t="str">
            <v>EMUF050112</v>
          </cell>
          <cell r="C377" t="str">
            <v>BOSTON WRITE-OFF</v>
          </cell>
          <cell r="D377" t="str">
            <v>BOSTON WRITE-OFF</v>
          </cell>
        </row>
        <row r="378">
          <cell r="B378" t="str">
            <v>EMUF050113</v>
          </cell>
          <cell r="C378" t="str">
            <v>BOSTON WRITE-OFF</v>
          </cell>
          <cell r="D378" t="str">
            <v>BOSTON WRITE-OFF</v>
          </cell>
        </row>
        <row r="379">
          <cell r="B379" t="str">
            <v>EMUF050114</v>
          </cell>
          <cell r="C379" t="str">
            <v>BOSTON WRITE-OFF</v>
          </cell>
          <cell r="D379" t="str">
            <v>BOSTON WRITE-OFF</v>
          </cell>
        </row>
        <row r="380">
          <cell r="B380" t="str">
            <v>EMUF050121</v>
          </cell>
          <cell r="C380" t="str">
            <v>BOSTON WRITE-OFF</v>
          </cell>
          <cell r="D380" t="str">
            <v>BOSTON WRITE-OFF</v>
          </cell>
        </row>
        <row r="381">
          <cell r="B381" t="str">
            <v>EMUF050122</v>
          </cell>
          <cell r="C381" t="str">
            <v>BOSTON WRITE-OFF</v>
          </cell>
          <cell r="D381" t="str">
            <v>BOSTON WRITE-OFF</v>
          </cell>
        </row>
        <row r="382">
          <cell r="B382" t="str">
            <v>EUAF415800</v>
          </cell>
          <cell r="C382" t="str">
            <v>BOSTON WRITE-OFF</v>
          </cell>
          <cell r="D382" t="str">
            <v>BOSTON WRITE-OFF</v>
          </cell>
        </row>
        <row r="383">
          <cell r="B383" t="str">
            <v>HCCF781200</v>
          </cell>
          <cell r="C383" t="str">
            <v>BOSTON WRITE-OFF</v>
          </cell>
          <cell r="D383" t="str">
            <v>BOSTON WRITE-OFF</v>
          </cell>
        </row>
        <row r="384">
          <cell r="B384" t="str">
            <v>IMCF100000</v>
          </cell>
          <cell r="C384" t="str">
            <v>BOSTON WRITE-OFF</v>
          </cell>
          <cell r="D384" t="str">
            <v>BOSTON WRITE-OFF</v>
          </cell>
        </row>
        <row r="385">
          <cell r="B385" t="str">
            <v>IWPF722700</v>
          </cell>
          <cell r="C385" t="str">
            <v>BOSTON WRITE-OFF</v>
          </cell>
          <cell r="D385" t="str">
            <v>BOSTON WRITE-OFF</v>
          </cell>
        </row>
        <row r="386">
          <cell r="B386" t="str">
            <v>IWPF722800</v>
          </cell>
          <cell r="C386" t="str">
            <v>BOSTON WRITE-OFF</v>
          </cell>
          <cell r="D386" t="str">
            <v>BOSTON WRITE-OFF</v>
          </cell>
        </row>
        <row r="387">
          <cell r="B387" t="str">
            <v>JABF001000</v>
          </cell>
          <cell r="C387" t="str">
            <v>BOSTON WRITE-OFF</v>
          </cell>
          <cell r="D387" t="str">
            <v>BOSTON WRITE-OFF</v>
          </cell>
        </row>
        <row r="388">
          <cell r="B388" t="str">
            <v>JACF001000</v>
          </cell>
          <cell r="C388" t="str">
            <v>BOSTON WRITE-OFF</v>
          </cell>
          <cell r="D388" t="str">
            <v>BOSTON WRITE-OFF</v>
          </cell>
        </row>
        <row r="389">
          <cell r="B389" t="str">
            <v>JAMF071700</v>
          </cell>
          <cell r="C389" t="str">
            <v>BOSTON WRITE-OFF</v>
          </cell>
          <cell r="D389" t="str">
            <v>BOSTON WRITE-OFF</v>
          </cell>
        </row>
        <row r="390">
          <cell r="B390" t="str">
            <v>KEYF000100</v>
          </cell>
          <cell r="C390" t="str">
            <v>BOSTON WRITE-OFF</v>
          </cell>
          <cell r="D390" t="str">
            <v>BOSTON WRITE-OFF</v>
          </cell>
        </row>
        <row r="391">
          <cell r="B391" t="str">
            <v>KEYF000200</v>
          </cell>
          <cell r="C391" t="str">
            <v>BOSTON WRITE-OFF</v>
          </cell>
          <cell r="D391" t="str">
            <v>BOSTON WRITE-OFF</v>
          </cell>
        </row>
        <row r="392">
          <cell r="B392" t="str">
            <v>KEYF000300</v>
          </cell>
          <cell r="C392" t="str">
            <v>BOSTON WRITE-OFF</v>
          </cell>
          <cell r="D392" t="str">
            <v>BOSTON WRITE-OFF</v>
          </cell>
        </row>
        <row r="393">
          <cell r="B393" t="str">
            <v>KEYF000400</v>
          </cell>
          <cell r="C393" t="str">
            <v>BOSTON WRITE-OFF</v>
          </cell>
          <cell r="D393" t="str">
            <v>BOSTON WRITE-OFF</v>
          </cell>
        </row>
        <row r="394">
          <cell r="B394" t="str">
            <v>KEYF000500</v>
          </cell>
          <cell r="C394" t="str">
            <v>BOSTON WRITE-OFF</v>
          </cell>
          <cell r="D394" t="str">
            <v>BOSTON WRITE-OFF</v>
          </cell>
        </row>
        <row r="395">
          <cell r="B395" t="str">
            <v>KEYF000800</v>
          </cell>
          <cell r="C395" t="str">
            <v>BOSTON WRITE-OFF</v>
          </cell>
          <cell r="D395" t="str">
            <v>BOSTON WRITE-OFF</v>
          </cell>
        </row>
        <row r="396">
          <cell r="B396" t="str">
            <v>KEYF000900</v>
          </cell>
          <cell r="C396" t="str">
            <v>BOSTON WRITE-OFF</v>
          </cell>
          <cell r="D396" t="str">
            <v>BOSTON WRITE-OFF</v>
          </cell>
        </row>
        <row r="397">
          <cell r="B397" t="str">
            <v>KEYF001500</v>
          </cell>
          <cell r="C397" t="str">
            <v>BOSTON WRITE-OFF</v>
          </cell>
          <cell r="D397" t="str">
            <v>BOSTON WRITE-OFF</v>
          </cell>
        </row>
        <row r="398">
          <cell r="B398" t="str">
            <v>LCIF000200</v>
          </cell>
          <cell r="C398" t="str">
            <v>BOSTON WRITE-OFF</v>
          </cell>
          <cell r="D398" t="str">
            <v>BOSTON WRITE-OFF</v>
          </cell>
        </row>
        <row r="399">
          <cell r="B399" t="str">
            <v>LCIF000300</v>
          </cell>
          <cell r="C399" t="str">
            <v>BOSTON WRITE-OFF</v>
          </cell>
          <cell r="D399" t="str">
            <v>BOSTON WRITE-OFF</v>
          </cell>
        </row>
        <row r="400">
          <cell r="B400" t="str">
            <v>LCIF000400</v>
          </cell>
          <cell r="C400" t="str">
            <v>BOSTON WRITE-OFF</v>
          </cell>
          <cell r="D400" t="str">
            <v>BOSTON WRITE-OFF</v>
          </cell>
        </row>
        <row r="401">
          <cell r="B401" t="str">
            <v>LCIF000500</v>
          </cell>
          <cell r="C401" t="str">
            <v>BOSTON WRITE-OFF</v>
          </cell>
          <cell r="D401" t="str">
            <v>BOSTON WRITE-OFF</v>
          </cell>
        </row>
        <row r="402">
          <cell r="B402" t="str">
            <v>OCTF100600</v>
          </cell>
          <cell r="C402" t="str">
            <v>BOSTON WRITE-OFF</v>
          </cell>
          <cell r="D402" t="str">
            <v>BOSTON WRITE-OFF</v>
          </cell>
        </row>
        <row r="403">
          <cell r="B403" t="str">
            <v>OCTF101600</v>
          </cell>
          <cell r="C403" t="str">
            <v>BOSTON WRITE-OFF</v>
          </cell>
          <cell r="D403" t="str">
            <v>BOSTON WRITE-OFF</v>
          </cell>
        </row>
        <row r="404">
          <cell r="B404" t="str">
            <v>OLKF026800</v>
          </cell>
          <cell r="C404" t="str">
            <v>BOSTON WRITE-OFF</v>
          </cell>
          <cell r="D404" t="str">
            <v>BOSTON WRITE-OFF</v>
          </cell>
        </row>
        <row r="405">
          <cell r="B405" t="str">
            <v>OPDF100400</v>
          </cell>
          <cell r="C405" t="str">
            <v>BOSTON WRITE-OFF</v>
          </cell>
          <cell r="D405" t="str">
            <v>BOSTON WRITE-OFF</v>
          </cell>
        </row>
        <row r="406">
          <cell r="B406" t="str">
            <v>OPDF100500</v>
          </cell>
          <cell r="C406" t="str">
            <v>BOSTON WRITE-OFF</v>
          </cell>
          <cell r="D406" t="str">
            <v>BOSTON WRITE-OFF</v>
          </cell>
        </row>
        <row r="407">
          <cell r="B407" t="str">
            <v>OSAF100100</v>
          </cell>
          <cell r="C407" t="str">
            <v>BOSTON WRITE-OFF</v>
          </cell>
          <cell r="D407" t="str">
            <v>BOSTON WRITE-OFF</v>
          </cell>
        </row>
        <row r="408">
          <cell r="B408" t="str">
            <v>PDEF100000</v>
          </cell>
          <cell r="C408" t="str">
            <v>BOSTON WRITE-OFF</v>
          </cell>
          <cell r="D408" t="str">
            <v>BOSTON WRITE-OFF</v>
          </cell>
        </row>
        <row r="409">
          <cell r="B409" t="str">
            <v>PVBF170700</v>
          </cell>
          <cell r="C409" t="str">
            <v>BOSTON WRITE-OFF</v>
          </cell>
          <cell r="D409" t="str">
            <v>BOSTON WRITE-OFF</v>
          </cell>
        </row>
        <row r="410">
          <cell r="B410" t="str">
            <v>PVBF171100</v>
          </cell>
          <cell r="C410" t="str">
            <v>BOSTON WRITE-OFF</v>
          </cell>
          <cell r="D410" t="str">
            <v>BOSTON WRITE-OFF</v>
          </cell>
        </row>
        <row r="411">
          <cell r="B411" t="str">
            <v>RAYF100100</v>
          </cell>
          <cell r="C411" t="str">
            <v>BOSTON WRITE-OFF</v>
          </cell>
          <cell r="D411" t="str">
            <v>BOSTON WRITE-OFF</v>
          </cell>
        </row>
        <row r="412">
          <cell r="B412" t="str">
            <v>RAYF100500</v>
          </cell>
          <cell r="C412" t="str">
            <v>BOSTON WRITE-OFF</v>
          </cell>
          <cell r="D412" t="str">
            <v>BOSTON WRITE-OFF</v>
          </cell>
        </row>
        <row r="413">
          <cell r="B413" t="str">
            <v>RAYF100700</v>
          </cell>
          <cell r="C413" t="str">
            <v>BOSTON WRITE-OFF</v>
          </cell>
          <cell r="D413" t="str">
            <v>BOSTON WRITE-OFF</v>
          </cell>
        </row>
        <row r="414">
          <cell r="B414" t="str">
            <v>RAYF101000</v>
          </cell>
          <cell r="C414" t="str">
            <v>BOSTON WRITE-OFF</v>
          </cell>
          <cell r="D414" t="str">
            <v>BOSTON WRITE-OFF</v>
          </cell>
        </row>
        <row r="415">
          <cell r="B415" t="str">
            <v>RAYF110000</v>
          </cell>
          <cell r="C415" t="str">
            <v>BOSTON WRITE-OFF</v>
          </cell>
          <cell r="D415" t="str">
            <v>BOSTON WRITE-OFF</v>
          </cell>
        </row>
        <row r="416">
          <cell r="B416" t="str">
            <v>RAYF110100</v>
          </cell>
          <cell r="C416" t="str">
            <v>BOSTON WRITE-OFF</v>
          </cell>
          <cell r="D416" t="str">
            <v>BOSTON WRITE-OFF</v>
          </cell>
        </row>
        <row r="417">
          <cell r="B417" t="str">
            <v>RAYF110300</v>
          </cell>
          <cell r="C417" t="str">
            <v>BOSTON WRITE-OFF</v>
          </cell>
          <cell r="D417" t="str">
            <v>BOSTON WRITE-OFF</v>
          </cell>
        </row>
        <row r="418">
          <cell r="B418" t="str">
            <v>RAYF111100</v>
          </cell>
          <cell r="C418" t="str">
            <v>BOSTON WRITE-OFF</v>
          </cell>
          <cell r="D418" t="str">
            <v>BOSTON WRITE-OFF</v>
          </cell>
        </row>
        <row r="419">
          <cell r="B419" t="str">
            <v>RAYF111200</v>
          </cell>
          <cell r="C419" t="str">
            <v>BOSTON WRITE-OFF</v>
          </cell>
          <cell r="D419" t="str">
            <v>BOSTON WRITE-OFF</v>
          </cell>
        </row>
        <row r="420">
          <cell r="B420" t="str">
            <v>RAYF130700</v>
          </cell>
          <cell r="C420" t="str">
            <v>BOSTON WRITE-OFF</v>
          </cell>
          <cell r="D420" t="str">
            <v>BOSTON WRITE-OFF</v>
          </cell>
        </row>
        <row r="421">
          <cell r="B421" t="str">
            <v>RAYF130900</v>
          </cell>
          <cell r="C421" t="str">
            <v>BOSTON WRITE-OFF</v>
          </cell>
          <cell r="D421" t="str">
            <v>BOSTON WRITE-OFF</v>
          </cell>
        </row>
        <row r="422">
          <cell r="B422" t="str">
            <v>RAYF200000</v>
          </cell>
          <cell r="C422" t="str">
            <v>BOSTON WRITE-OFF</v>
          </cell>
          <cell r="D422" t="str">
            <v>BOSTON WRITE-OFF</v>
          </cell>
        </row>
        <row r="423">
          <cell r="B423" t="str">
            <v>RAYF336900</v>
          </cell>
          <cell r="C423" t="str">
            <v>BOSTON WRITE-OFF</v>
          </cell>
          <cell r="D423" t="str">
            <v>BOSTON WRITE-OFF</v>
          </cell>
        </row>
        <row r="424">
          <cell r="B424" t="str">
            <v>RAYF367500</v>
          </cell>
          <cell r="C424" t="str">
            <v>BOSTON WRITE-OFF</v>
          </cell>
          <cell r="D424" t="str">
            <v>BOSTON WRITE-OFF</v>
          </cell>
        </row>
        <row r="425">
          <cell r="B425" t="str">
            <v>RAYF406000</v>
          </cell>
          <cell r="C425" t="str">
            <v>BOSTON WRITE-OFF</v>
          </cell>
          <cell r="D425" t="str">
            <v>BOSTON WRITE-OFF</v>
          </cell>
        </row>
        <row r="426">
          <cell r="B426" t="str">
            <v>RAYF409000</v>
          </cell>
          <cell r="C426" t="str">
            <v>BOSTON WRITE-OFF</v>
          </cell>
          <cell r="D426" t="str">
            <v>BOSTON WRITE-OFF</v>
          </cell>
        </row>
        <row r="427">
          <cell r="B427" t="str">
            <v>RAYF450500</v>
          </cell>
          <cell r="C427" t="str">
            <v>BOSTON WRITE-OFF</v>
          </cell>
          <cell r="D427" t="str">
            <v>BOSTON WRITE-OFF</v>
          </cell>
        </row>
        <row r="428">
          <cell r="B428" t="str">
            <v>RAYF566500</v>
          </cell>
          <cell r="C428" t="str">
            <v>BOSTON WRITE-OFF</v>
          </cell>
          <cell r="D428" t="str">
            <v>BOSTON WRITE-OFF</v>
          </cell>
        </row>
        <row r="429">
          <cell r="B429" t="str">
            <v>RGUF0GP344</v>
          </cell>
          <cell r="C429" t="str">
            <v>BOSTON WRITE-OFF</v>
          </cell>
          <cell r="D429" t="str">
            <v>BOSTON WRITE-OFF</v>
          </cell>
        </row>
        <row r="430">
          <cell r="B430" t="str">
            <v>ROFF001000</v>
          </cell>
          <cell r="C430" t="str">
            <v>BOSTON WRITE-OFF</v>
          </cell>
          <cell r="D430" t="str">
            <v>BOSTON WRITE-OFF</v>
          </cell>
        </row>
        <row r="431">
          <cell r="B431" t="str">
            <v>SBVF147500</v>
          </cell>
          <cell r="C431" t="str">
            <v>BOSTON WRITE-OFF</v>
          </cell>
          <cell r="D431" t="str">
            <v>BOSTON WRITE-OFF</v>
          </cell>
        </row>
        <row r="432">
          <cell r="B432" t="str">
            <v>SBVF527500</v>
          </cell>
          <cell r="C432" t="str">
            <v>BOSTON WRITE-OFF</v>
          </cell>
          <cell r="D432" t="str">
            <v>BOSTON WRITE-OFF</v>
          </cell>
        </row>
        <row r="433">
          <cell r="B433" t="str">
            <v>SGBF100000</v>
          </cell>
          <cell r="C433" t="str">
            <v>BOSTON WRITE-OFF</v>
          </cell>
          <cell r="D433" t="str">
            <v>BOSTON WRITE-OFF</v>
          </cell>
        </row>
        <row r="434">
          <cell r="B434" t="str">
            <v>SGTF563800</v>
          </cell>
          <cell r="C434" t="str">
            <v>BOSTON WRITE-OFF</v>
          </cell>
          <cell r="D434" t="str">
            <v>BOSTON WRITE-OFF</v>
          </cell>
        </row>
        <row r="435">
          <cell r="B435" t="str">
            <v>SLRF001240</v>
          </cell>
          <cell r="C435" t="str">
            <v>BOSTON WRITE-OFF</v>
          </cell>
          <cell r="D435" t="str">
            <v>BOSTON WRITE-OFF</v>
          </cell>
        </row>
        <row r="436">
          <cell r="B436" t="str">
            <v>SLRF001250</v>
          </cell>
          <cell r="C436" t="str">
            <v>BOSTON WRITE-OFF</v>
          </cell>
          <cell r="D436" t="str">
            <v>BOSTON WRITE-OFF</v>
          </cell>
        </row>
        <row r="437">
          <cell r="B437" t="str">
            <v>SLRF001340</v>
          </cell>
          <cell r="C437" t="str">
            <v>BOSTON WRITE-OFF</v>
          </cell>
          <cell r="D437" t="str">
            <v>BOSTON WRITE-OFF</v>
          </cell>
        </row>
        <row r="438">
          <cell r="B438" t="str">
            <v>SLRF001440</v>
          </cell>
          <cell r="C438" t="str">
            <v>BOSTON WRITE-OFF</v>
          </cell>
          <cell r="D438" t="str">
            <v>BOSTON WRITE-OFF</v>
          </cell>
        </row>
        <row r="439">
          <cell r="B439" t="str">
            <v>SLRF002603</v>
          </cell>
          <cell r="C439" t="str">
            <v>BOSTON WRITE-OFF</v>
          </cell>
          <cell r="D439" t="str">
            <v>BOSTON WRITE-OFF</v>
          </cell>
        </row>
        <row r="440">
          <cell r="B440" t="str">
            <v>SLRF002604</v>
          </cell>
          <cell r="C440" t="str">
            <v>BOSTON WRITE-OFF</v>
          </cell>
          <cell r="D440" t="str">
            <v>BOSTON WRITE-OFF</v>
          </cell>
        </row>
        <row r="441">
          <cell r="B441" t="str">
            <v>SLRF002606</v>
          </cell>
          <cell r="C441" t="str">
            <v>BOSTON WRITE-OFF</v>
          </cell>
          <cell r="D441" t="str">
            <v>BOSTON WRITE-OFF</v>
          </cell>
        </row>
        <row r="442">
          <cell r="B442" t="str">
            <v>SLRF002607</v>
          </cell>
          <cell r="C442" t="str">
            <v>BOSTON WRITE-OFF</v>
          </cell>
          <cell r="D442" t="str">
            <v>BOSTON WRITE-OFF</v>
          </cell>
        </row>
        <row r="443">
          <cell r="B443" t="str">
            <v>SLRF002608</v>
          </cell>
          <cell r="C443" t="str">
            <v>BOSTON WRITE-OFF</v>
          </cell>
          <cell r="D443" t="str">
            <v>BOSTON WRITE-OFF</v>
          </cell>
        </row>
        <row r="444">
          <cell r="B444" t="str">
            <v>SLRF004900</v>
          </cell>
          <cell r="C444" t="str">
            <v>BOSTON WRITE-OFF</v>
          </cell>
          <cell r="D444" t="str">
            <v>BOSTON WRITE-OFF</v>
          </cell>
        </row>
        <row r="445">
          <cell r="B445" t="str">
            <v>SLRF006115</v>
          </cell>
          <cell r="C445" t="str">
            <v>BOSTON WRITE-OFF</v>
          </cell>
          <cell r="D445" t="str">
            <v>BOSTON WRITE-OFF</v>
          </cell>
        </row>
        <row r="446">
          <cell r="B446" t="str">
            <v>SLRF006117</v>
          </cell>
          <cell r="C446" t="str">
            <v>BOSTON WRITE-OFF</v>
          </cell>
          <cell r="D446" t="str">
            <v>BOSTON WRITE-OFF</v>
          </cell>
        </row>
        <row r="447">
          <cell r="B447" t="str">
            <v>SLRF006119</v>
          </cell>
          <cell r="C447" t="str">
            <v>BOSTON WRITE-OFF</v>
          </cell>
          <cell r="D447" t="str">
            <v>BOSTON WRITE-OFF</v>
          </cell>
        </row>
        <row r="448">
          <cell r="B448" t="str">
            <v>SLRF006130</v>
          </cell>
          <cell r="C448" t="str">
            <v>BOSTON WRITE-OFF</v>
          </cell>
          <cell r="D448" t="str">
            <v>BOSTON WRITE-OFF</v>
          </cell>
        </row>
        <row r="449">
          <cell r="B449" t="str">
            <v>SLRF006150</v>
          </cell>
          <cell r="C449" t="str">
            <v>BOSTON WRITE-OFF</v>
          </cell>
          <cell r="D449" t="str">
            <v>BOSTON WRITE-OFF</v>
          </cell>
        </row>
        <row r="450">
          <cell r="B450" t="str">
            <v>SLRF007200</v>
          </cell>
          <cell r="C450" t="str">
            <v>BOSTON WRITE-OFF</v>
          </cell>
          <cell r="D450" t="str">
            <v>BOSTON WRITE-OFF</v>
          </cell>
        </row>
        <row r="451">
          <cell r="B451" t="str">
            <v>SLRF082000</v>
          </cell>
          <cell r="C451" t="str">
            <v>BOSTON WRITE-OFF</v>
          </cell>
          <cell r="D451" t="str">
            <v>BOSTON WRITE-OFF</v>
          </cell>
        </row>
        <row r="452">
          <cell r="B452" t="str">
            <v>SOCF075500</v>
          </cell>
          <cell r="C452" t="str">
            <v>BOSTON WRITE-OFF</v>
          </cell>
          <cell r="D452" t="str">
            <v>BOSTON WRITE-OFF</v>
          </cell>
        </row>
        <row r="453">
          <cell r="B453" t="str">
            <v>SOCF617600</v>
          </cell>
          <cell r="C453" t="str">
            <v>BOSTON WRITE-OFF</v>
          </cell>
          <cell r="D453" t="str">
            <v>BOSTON WRITE-OFF</v>
          </cell>
        </row>
        <row r="454">
          <cell r="B454" t="str">
            <v>SOIF029600</v>
          </cell>
          <cell r="C454" t="str">
            <v>BOSTON WRITE-OFF</v>
          </cell>
          <cell r="D454" t="str">
            <v>BOSTON WRITE-OFF</v>
          </cell>
        </row>
        <row r="455">
          <cell r="B455" t="str">
            <v>SOIF929800</v>
          </cell>
          <cell r="C455" t="str">
            <v>BOSTON WRITE-OFF</v>
          </cell>
          <cell r="D455" t="str">
            <v>BOSTON WRITE-OFF</v>
          </cell>
        </row>
        <row r="456">
          <cell r="B456" t="str">
            <v>SOIF930100</v>
          </cell>
          <cell r="C456" t="str">
            <v>BOSTON WRITE-OFF</v>
          </cell>
          <cell r="D456" t="str">
            <v>BOSTON WRITE-OFF</v>
          </cell>
        </row>
        <row r="457">
          <cell r="B457" t="str">
            <v>SOIF945500</v>
          </cell>
          <cell r="C457" t="str">
            <v>BOSTON WRITE-OFF</v>
          </cell>
          <cell r="D457" t="str">
            <v>BOSTON WRITE-OFF</v>
          </cell>
        </row>
        <row r="458">
          <cell r="B458" t="str">
            <v>SOIF945600</v>
          </cell>
          <cell r="C458" t="str">
            <v>BOSTON WRITE-OFF</v>
          </cell>
          <cell r="D458" t="str">
            <v>BOSTON WRITE-OFF</v>
          </cell>
        </row>
        <row r="459">
          <cell r="B459" t="str">
            <v>SVBF110000</v>
          </cell>
          <cell r="C459" t="str">
            <v>BOSTON WRITE-OFF</v>
          </cell>
          <cell r="D459" t="str">
            <v>BOSTON WRITE-OFF</v>
          </cell>
        </row>
        <row r="460">
          <cell r="B460" t="str">
            <v>TBFF033700</v>
          </cell>
          <cell r="C460" t="str">
            <v>BOSTON WRITE-OFF</v>
          </cell>
          <cell r="D460" t="str">
            <v>BOSTON WRITE-OFF</v>
          </cell>
        </row>
        <row r="461">
          <cell r="B461" t="str">
            <v>TBFF783700</v>
          </cell>
          <cell r="C461" t="str">
            <v>BOSTON WRITE-OFF</v>
          </cell>
          <cell r="D461" t="str">
            <v>BOSTON WRITE-OFF</v>
          </cell>
        </row>
        <row r="462">
          <cell r="B462" t="str">
            <v>TBFF785200</v>
          </cell>
          <cell r="C462" t="str">
            <v>BOSTON WRITE-OFF</v>
          </cell>
          <cell r="D462" t="str">
            <v>BOSTON WRITE-OFF</v>
          </cell>
        </row>
        <row r="463">
          <cell r="B463" t="str">
            <v>TBFF981400</v>
          </cell>
          <cell r="C463" t="str">
            <v>BOSTON WRITE-OFF</v>
          </cell>
          <cell r="D463" t="str">
            <v>BOSTON WRITE-OFF</v>
          </cell>
        </row>
        <row r="464">
          <cell r="B464" t="str">
            <v>TBFF981600</v>
          </cell>
          <cell r="C464" t="str">
            <v>BOSTON WRITE-OFF</v>
          </cell>
          <cell r="D464" t="str">
            <v>BOSTON WRITE-OFF</v>
          </cell>
        </row>
        <row r="465">
          <cell r="B465" t="str">
            <v>TBFF981800</v>
          </cell>
          <cell r="C465" t="str">
            <v>BOSTON WRITE-OFF</v>
          </cell>
          <cell r="D465" t="str">
            <v>BOSTON WRITE-OFF</v>
          </cell>
        </row>
        <row r="466">
          <cell r="B466" t="str">
            <v>TBFF981900</v>
          </cell>
          <cell r="C466" t="str">
            <v>BOSTON WRITE-OFF</v>
          </cell>
          <cell r="D466" t="str">
            <v>BOSTON WRITE-OFF</v>
          </cell>
        </row>
        <row r="467">
          <cell r="B467" t="str">
            <v>TBFF982000</v>
          </cell>
          <cell r="C467" t="str">
            <v>BOSTON WRITE-OFF</v>
          </cell>
          <cell r="D467" t="str">
            <v>BOSTON WRITE-OFF</v>
          </cell>
        </row>
        <row r="468">
          <cell r="B468" t="str">
            <v>TBFF982100</v>
          </cell>
          <cell r="C468" t="str">
            <v>BOSTON WRITE-OFF</v>
          </cell>
          <cell r="D468" t="str">
            <v>BOSTON WRITE-OFF</v>
          </cell>
        </row>
        <row r="469">
          <cell r="B469" t="str">
            <v>TBFF982300</v>
          </cell>
          <cell r="C469" t="str">
            <v>BOSTON WRITE-OFF</v>
          </cell>
          <cell r="D469" t="str">
            <v>BOSTON WRITE-OFF</v>
          </cell>
        </row>
        <row r="470">
          <cell r="B470" t="str">
            <v>TBFF982600</v>
          </cell>
          <cell r="C470" t="str">
            <v>BOSTON WRITE-OFF</v>
          </cell>
          <cell r="D470" t="str">
            <v>BOSTON WRITE-OFF</v>
          </cell>
        </row>
        <row r="471">
          <cell r="B471" t="str">
            <v>TBFF982700</v>
          </cell>
          <cell r="C471" t="str">
            <v>BOSTON WRITE-OFF</v>
          </cell>
          <cell r="D471" t="str">
            <v>BOSTON WRITE-OFF</v>
          </cell>
        </row>
        <row r="472">
          <cell r="B472" t="str">
            <v>TCDF228500</v>
          </cell>
          <cell r="C472" t="str">
            <v>BOSTON WRITE-OFF</v>
          </cell>
          <cell r="D472" t="str">
            <v>BOSTON WRITE-OFF</v>
          </cell>
        </row>
        <row r="473">
          <cell r="B473" t="str">
            <v>TCDF228800</v>
          </cell>
          <cell r="C473" t="str">
            <v>BOSTON WRITE-OFF</v>
          </cell>
          <cell r="D473" t="str">
            <v>BOSTON WRITE-OFF</v>
          </cell>
        </row>
        <row r="474">
          <cell r="B474" t="str">
            <v>TCDF228900</v>
          </cell>
          <cell r="C474" t="str">
            <v>BOSTON WRITE-OFF</v>
          </cell>
          <cell r="D474" t="str">
            <v>BOSTON WRITE-OFF</v>
          </cell>
        </row>
        <row r="475">
          <cell r="B475" t="str">
            <v>TCIF713500</v>
          </cell>
          <cell r="C475" t="str">
            <v>BOSTON WRITE-OFF</v>
          </cell>
          <cell r="D475" t="str">
            <v>BOSTON WRITE-OFF</v>
          </cell>
        </row>
        <row r="476">
          <cell r="B476" t="str">
            <v>TELF141000</v>
          </cell>
          <cell r="C476" t="str">
            <v>BOSTON WRITE-OFF</v>
          </cell>
          <cell r="D476" t="str">
            <v>BOSTON WRITE-OFF</v>
          </cell>
        </row>
        <row r="477">
          <cell r="B477" t="str">
            <v>TELF141500</v>
          </cell>
          <cell r="C477" t="str">
            <v>BOSTON WRITE-OFF</v>
          </cell>
          <cell r="D477" t="str">
            <v>BOSTON WRITE-OFF</v>
          </cell>
        </row>
        <row r="478">
          <cell r="B478" t="str">
            <v>TELF175000</v>
          </cell>
          <cell r="C478" t="str">
            <v>BOSTON WRITE-OFF</v>
          </cell>
          <cell r="D478" t="str">
            <v>BOSTON WRITE-OFF</v>
          </cell>
        </row>
        <row r="479">
          <cell r="B479" t="str">
            <v>TELF525000</v>
          </cell>
          <cell r="C479" t="str">
            <v>BOSTON WRITE-OFF</v>
          </cell>
          <cell r="D479" t="str">
            <v>BOSTON WRITE-OFF</v>
          </cell>
        </row>
        <row r="480">
          <cell r="B480" t="str">
            <v>TELF525200</v>
          </cell>
          <cell r="C480" t="str">
            <v>BOSTON WRITE-OFF</v>
          </cell>
          <cell r="D480" t="str">
            <v>BOSTON WRITE-OFF</v>
          </cell>
        </row>
        <row r="481">
          <cell r="B481" t="str">
            <v>TELF790000</v>
          </cell>
          <cell r="C481" t="str">
            <v>BOSTON WRITE-OFF</v>
          </cell>
          <cell r="D481" t="str">
            <v>BOSTON WRITE-OFF</v>
          </cell>
        </row>
        <row r="482">
          <cell r="B482" t="str">
            <v>TRDF140500</v>
          </cell>
          <cell r="C482" t="str">
            <v>BOSTON WRITE-OFF</v>
          </cell>
          <cell r="D482" t="str">
            <v>BOSTON WRITE-OFF</v>
          </cell>
        </row>
        <row r="483">
          <cell r="B483" t="str">
            <v>TRMF039300</v>
          </cell>
          <cell r="C483" t="str">
            <v>BOSTON WRITE-OFF</v>
          </cell>
          <cell r="D483" t="str">
            <v>BOSTON WRITE-OFF</v>
          </cell>
        </row>
        <row r="484">
          <cell r="B484" t="str">
            <v>TRPF743400</v>
          </cell>
          <cell r="C484" t="str">
            <v>BOSTON WRITE-OFF</v>
          </cell>
          <cell r="D484" t="str">
            <v>BOSTON WRITE-OFF</v>
          </cell>
        </row>
        <row r="485">
          <cell r="B485" t="str">
            <v>TRPF750200</v>
          </cell>
          <cell r="C485" t="str">
            <v>BOSTON WRITE-OFF</v>
          </cell>
          <cell r="D485" t="str">
            <v>BOSTON WRITE-OFF</v>
          </cell>
        </row>
        <row r="486">
          <cell r="B486" t="str">
            <v>TWBF207300</v>
          </cell>
          <cell r="C486" t="str">
            <v>BOSTON WRITE-OFF</v>
          </cell>
          <cell r="D486" t="str">
            <v>BOSTON WRITE-OFF</v>
          </cell>
        </row>
        <row r="487">
          <cell r="B487" t="str">
            <v>TWBF962400</v>
          </cell>
          <cell r="C487" t="str">
            <v>BOSTON WRITE-OFF</v>
          </cell>
          <cell r="D487" t="str">
            <v>BOSTON WRITE-OFF</v>
          </cell>
        </row>
        <row r="488">
          <cell r="B488" t="str">
            <v>TWBF986300</v>
          </cell>
          <cell r="C488" t="str">
            <v>BOSTON WRITE-OFF</v>
          </cell>
          <cell r="D488" t="str">
            <v>BOSTON WRITE-OFF</v>
          </cell>
        </row>
        <row r="489">
          <cell r="B489" t="str">
            <v>TWBF999300</v>
          </cell>
          <cell r="C489" t="str">
            <v>BOSTON WRITE-OFF</v>
          </cell>
          <cell r="D489" t="str">
            <v>BOSTON WRITE-OFF</v>
          </cell>
        </row>
        <row r="490">
          <cell r="B490" t="str">
            <v>UCFF840000</v>
          </cell>
          <cell r="C490" t="str">
            <v>BOSTON WRITE-OFF</v>
          </cell>
          <cell r="D490" t="str">
            <v>BOSTON WRITE-OFF</v>
          </cell>
        </row>
        <row r="491">
          <cell r="B491" t="str">
            <v>UNDF101200</v>
          </cell>
          <cell r="C491" t="str">
            <v>BOSTON WRITE-OFF</v>
          </cell>
          <cell r="D491" t="str">
            <v>BOSTON WRITE-OFF</v>
          </cell>
        </row>
        <row r="492">
          <cell r="B492" t="str">
            <v>UNDF101300</v>
          </cell>
          <cell r="C492" t="str">
            <v>BOSTON WRITE-OFF</v>
          </cell>
          <cell r="D492" t="str">
            <v>BOSTON WRITE-OFF</v>
          </cell>
        </row>
        <row r="493">
          <cell r="B493" t="str">
            <v>UNDF101500</v>
          </cell>
          <cell r="C493" t="str">
            <v>BOSTON WRITE-OFF</v>
          </cell>
          <cell r="D493" t="str">
            <v>BOSTON WRITE-OFF</v>
          </cell>
        </row>
        <row r="494">
          <cell r="B494" t="str">
            <v>UNDF400100</v>
          </cell>
          <cell r="C494" t="str">
            <v>BOSTON WRITE-OFF</v>
          </cell>
          <cell r="D494" t="str">
            <v>BOSTON WRITE-OFF</v>
          </cell>
        </row>
        <row r="495">
          <cell r="B495" t="str">
            <v>UNDF500100</v>
          </cell>
          <cell r="C495" t="str">
            <v>BOSTON WRITE-OFF</v>
          </cell>
          <cell r="D495" t="str">
            <v>BOSTON WRITE-OFF</v>
          </cell>
        </row>
        <row r="496">
          <cell r="B496" t="str">
            <v>UNDF500200</v>
          </cell>
          <cell r="C496" t="str">
            <v>BOSTON WRITE-OFF</v>
          </cell>
          <cell r="D496" t="str">
            <v>BOSTON WRITE-OFF</v>
          </cell>
        </row>
        <row r="497">
          <cell r="B497" t="str">
            <v>UNDF500300</v>
          </cell>
          <cell r="C497" t="str">
            <v>BOSTON WRITE-OFF</v>
          </cell>
          <cell r="D497" t="str">
            <v>BOSTON WRITE-OFF</v>
          </cell>
        </row>
        <row r="498">
          <cell r="B498" t="str">
            <v>UNDF600100</v>
          </cell>
          <cell r="C498" t="str">
            <v>BOSTON WRITE-OFF</v>
          </cell>
          <cell r="D498" t="str">
            <v>BOSTON WRITE-OFF</v>
          </cell>
        </row>
        <row r="499">
          <cell r="B499" t="str">
            <v>UOTF005800</v>
          </cell>
          <cell r="C499" t="str">
            <v>BOSTON WRITE-OFF</v>
          </cell>
          <cell r="D499" t="str">
            <v>BOSTON WRITE-OFF</v>
          </cell>
        </row>
        <row r="500">
          <cell r="B500" t="str">
            <v>WINF100000</v>
          </cell>
          <cell r="C500" t="str">
            <v>BOSTON WRITE-OFF</v>
          </cell>
          <cell r="D500" t="str">
            <v>BOSTON WRITE-OFF</v>
          </cell>
        </row>
        <row r="501">
          <cell r="B501" t="str">
            <v>BZLF100000</v>
          </cell>
          <cell r="C501" t="str">
            <v>BOSTON WRITE-OFF</v>
          </cell>
          <cell r="D501" t="str">
            <v>BOSTON WRITE-OFF</v>
          </cell>
        </row>
        <row r="502">
          <cell r="B502" t="str">
            <v>LIQUIDITY</v>
          </cell>
          <cell r="C502" t="str">
            <v>BOSTON WRITE-OFF</v>
          </cell>
          <cell r="D502" t="str">
            <v>BOSTON WRITE-OFF</v>
          </cell>
        </row>
        <row r="503">
          <cell r="B503" t="str">
            <v>MTRF052100</v>
          </cell>
          <cell r="C503" t="str">
            <v>BOSTON WRITE-OFF</v>
          </cell>
          <cell r="D503" t="str">
            <v>BOSTON WRITE-OFF</v>
          </cell>
        </row>
        <row r="504">
          <cell r="B504" t="str">
            <v>MTRF597200</v>
          </cell>
          <cell r="C504" t="str">
            <v>BOSTON WRITE-OFF</v>
          </cell>
          <cell r="D504" t="str">
            <v>BOSTON WRITE-OFF</v>
          </cell>
        </row>
        <row r="505">
          <cell r="B505" t="str">
            <v>NDPF100200</v>
          </cell>
          <cell r="C505" t="str">
            <v>BOSTON WRITE-OFF</v>
          </cell>
          <cell r="D505" t="str">
            <v>BOSTON WRITE-OFF</v>
          </cell>
        </row>
        <row r="506">
          <cell r="B506" t="str">
            <v>NDPF100600</v>
          </cell>
          <cell r="C506" t="str">
            <v>BOSTON WRITE-OFF</v>
          </cell>
          <cell r="D506" t="str">
            <v>BOSTON WRITE-OFF</v>
          </cell>
        </row>
        <row r="507">
          <cell r="B507" t="str">
            <v>NNNN</v>
          </cell>
          <cell r="C507" t="str">
            <v>BOSTON WRITE-OFF</v>
          </cell>
          <cell r="D507" t="str">
            <v>BOSTON WRITE-OFF</v>
          </cell>
        </row>
        <row r="508">
          <cell r="B508" t="str">
            <v>UNDF100800</v>
          </cell>
          <cell r="C508" t="str">
            <v>BOSTON WRITE-OFF</v>
          </cell>
          <cell r="D508" t="str">
            <v>BOSTON WRITE-OFF</v>
          </cell>
        </row>
        <row r="509">
          <cell r="B509" t="str">
            <v>UNDF101600</v>
          </cell>
          <cell r="C509" t="str">
            <v>BOSTON WRITE-OFF</v>
          </cell>
          <cell r="D509" t="str">
            <v>BOSTON WRITE-OFF</v>
          </cell>
        </row>
        <row r="510">
          <cell r="B510" t="str">
            <v>UNDF101800</v>
          </cell>
          <cell r="C510" t="str">
            <v>BOSTON WRITE-OFF</v>
          </cell>
          <cell r="D510" t="str">
            <v>BOSTON WRITE-OFF</v>
          </cell>
        </row>
        <row r="511">
          <cell r="B511" t="str">
            <v>UNDF400300</v>
          </cell>
          <cell r="C511" t="str">
            <v>BOSTON WRITE-OFF</v>
          </cell>
          <cell r="D511" t="str">
            <v>BOSTON WRITE-OFF</v>
          </cell>
        </row>
        <row r="512">
          <cell r="B512" t="str">
            <v>UNDF500400</v>
          </cell>
          <cell r="C512" t="str">
            <v>BOSTON WRITE-OFF</v>
          </cell>
          <cell r="D512" t="str">
            <v>BOSTON WRITE-OFF</v>
          </cell>
        </row>
        <row r="513">
          <cell r="B513" t="str">
            <v>UNDF500500</v>
          </cell>
          <cell r="C513" t="str">
            <v>BOSTON WRITE-OFF</v>
          </cell>
          <cell r="D513" t="str">
            <v>BOSTON WRITE-OFF</v>
          </cell>
        </row>
        <row r="514">
          <cell r="B514" t="str">
            <v>UNDF500600</v>
          </cell>
          <cell r="C514" t="str">
            <v>BOSTON WRITE-OFF</v>
          </cell>
          <cell r="D514" t="str">
            <v>BOSTON WRITE-OFF</v>
          </cell>
        </row>
        <row r="515">
          <cell r="B515" t="str">
            <v>UNDF500700</v>
          </cell>
          <cell r="C515" t="str">
            <v>BOSTON WRITE-OFF</v>
          </cell>
          <cell r="D515" t="str">
            <v>BOSTON WRITE-OFF</v>
          </cell>
        </row>
        <row r="516">
          <cell r="B516" t="str">
            <v>UNDF600200</v>
          </cell>
          <cell r="C516" t="str">
            <v>BOSTON WRITE-OFF</v>
          </cell>
          <cell r="D516" t="str">
            <v>BOSTON WRITE-OFF</v>
          </cell>
        </row>
        <row r="517">
          <cell r="B517" t="str">
            <v>UNDF900100</v>
          </cell>
          <cell r="C517" t="str">
            <v>BOSTON WRITE-OFF</v>
          </cell>
          <cell r="D517" t="str">
            <v>BOSTON WRITE-OFF</v>
          </cell>
        </row>
        <row r="518">
          <cell r="B518" t="str">
            <v>MASF005100</v>
          </cell>
          <cell r="C518" t="str">
            <v>CIBC</v>
          </cell>
          <cell r="D518" t="str">
            <v>BOSTON WRITE-OFF</v>
          </cell>
        </row>
        <row r="519">
          <cell r="B519" t="str">
            <v>MAYF010530</v>
          </cell>
          <cell r="C519" t="str">
            <v>CIBC</v>
          </cell>
          <cell r="D519" t="str">
            <v>BOSTON WRITE-OFF</v>
          </cell>
        </row>
        <row r="520">
          <cell r="B520" t="str">
            <v>MFPF116000</v>
          </cell>
          <cell r="C520" t="str">
            <v>CIBC</v>
          </cell>
          <cell r="D520" t="str">
            <v>BOSTON WRITE-OFF</v>
          </cell>
        </row>
        <row r="521">
          <cell r="B521" t="str">
            <v>MFPF125500</v>
          </cell>
          <cell r="C521" t="str">
            <v>CIBC</v>
          </cell>
          <cell r="D521" t="str">
            <v>BOSTON WRITE-OFF</v>
          </cell>
        </row>
        <row r="522">
          <cell r="B522" t="str">
            <v>MFPF153500</v>
          </cell>
          <cell r="C522" t="str">
            <v>CIBC</v>
          </cell>
          <cell r="D522" t="str">
            <v>BOSTON WRITE-OFF</v>
          </cell>
        </row>
        <row r="523">
          <cell r="B523" t="str">
            <v>MFPF154000</v>
          </cell>
          <cell r="C523" t="str">
            <v>CIBC</v>
          </cell>
          <cell r="D523" t="str">
            <v>BOSTON WRITE-OFF</v>
          </cell>
        </row>
        <row r="524">
          <cell r="B524" t="str">
            <v>MFPF154500</v>
          </cell>
          <cell r="C524" t="str">
            <v>CIBC</v>
          </cell>
          <cell r="D524" t="str">
            <v>BOSTON WRITE-OFF</v>
          </cell>
        </row>
        <row r="525">
          <cell r="B525" t="str">
            <v>MFPF155500</v>
          </cell>
          <cell r="C525" t="str">
            <v>CIBC</v>
          </cell>
          <cell r="D525" t="str">
            <v>BOSTON WRITE-OFF</v>
          </cell>
        </row>
        <row r="526">
          <cell r="B526" t="str">
            <v>MFPF165500</v>
          </cell>
          <cell r="C526" t="str">
            <v>CIBC</v>
          </cell>
          <cell r="D526" t="str">
            <v>BOSTON WRITE-OFF</v>
          </cell>
        </row>
        <row r="527">
          <cell r="B527" t="str">
            <v>MPDF100000</v>
          </cell>
          <cell r="C527" t="str">
            <v>CIBC</v>
          </cell>
          <cell r="D527" t="str">
            <v>BOSTON WRITE-OFF</v>
          </cell>
        </row>
        <row r="528">
          <cell r="B528" t="str">
            <v>MPDF200000</v>
          </cell>
          <cell r="C528" t="str">
            <v>CIBC</v>
          </cell>
          <cell r="D528" t="str">
            <v>BOSTON WRITE-OFF</v>
          </cell>
        </row>
        <row r="529">
          <cell r="B529" t="str">
            <v>MPDF300000</v>
          </cell>
          <cell r="C529" t="str">
            <v>CIBC</v>
          </cell>
          <cell r="D529" t="str">
            <v>BOSTON WRITE-OFF</v>
          </cell>
        </row>
        <row r="530">
          <cell r="B530" t="str">
            <v>MRTF800200</v>
          </cell>
          <cell r="C530" t="str">
            <v>CIBC</v>
          </cell>
          <cell r="D530" t="str">
            <v>BOSTON WRITE-OFF</v>
          </cell>
        </row>
        <row r="531">
          <cell r="B531" t="str">
            <v>MTSF385700</v>
          </cell>
          <cell r="C531" t="str">
            <v>CIBC</v>
          </cell>
          <cell r="D531" t="str">
            <v>BOSTON WRITE-OFF</v>
          </cell>
        </row>
        <row r="532">
          <cell r="B532" t="str">
            <v>MURF410200</v>
          </cell>
          <cell r="C532" t="str">
            <v>CIBC</v>
          </cell>
          <cell r="D532" t="str">
            <v>BOSTON WRITE-OFF</v>
          </cell>
        </row>
        <row r="533">
          <cell r="B533" t="str">
            <v>MURF411200</v>
          </cell>
          <cell r="C533" t="str">
            <v>CIBC</v>
          </cell>
          <cell r="D533" t="str">
            <v>BOSTON WRITE-OFF</v>
          </cell>
        </row>
        <row r="534">
          <cell r="B534" t="str">
            <v>NTEF765000</v>
          </cell>
          <cell r="C534" t="str">
            <v>CIBC</v>
          </cell>
          <cell r="D534" t="str">
            <v>BOSTON WRITE-OFF</v>
          </cell>
        </row>
        <row r="535">
          <cell r="B535" t="str">
            <v>LVFF025400</v>
          </cell>
          <cell r="C535" t="str">
            <v>CIBC</v>
          </cell>
          <cell r="D535" t="str">
            <v>BOSTON WRITE-OFF</v>
          </cell>
        </row>
        <row r="536">
          <cell r="B536" t="str">
            <v>1099116900</v>
          </cell>
          <cell r="C536" t="str">
            <v>CIBC</v>
          </cell>
          <cell r="D536" t="str">
            <v>CIBC</v>
          </cell>
        </row>
        <row r="537">
          <cell r="B537" t="str">
            <v>1099122700</v>
          </cell>
          <cell r="C537" t="str">
            <v>CIBC</v>
          </cell>
          <cell r="D537" t="str">
            <v>CIBC</v>
          </cell>
        </row>
        <row r="538">
          <cell r="B538" t="str">
            <v>1099123000</v>
          </cell>
          <cell r="C538" t="str">
            <v>CIBC</v>
          </cell>
          <cell r="D538" t="str">
            <v>CIBC</v>
          </cell>
        </row>
        <row r="539">
          <cell r="B539" t="str">
            <v>1099145200</v>
          </cell>
          <cell r="C539" t="str">
            <v>CIBC</v>
          </cell>
          <cell r="D539" t="str">
            <v>CIBC</v>
          </cell>
        </row>
        <row r="540">
          <cell r="B540" t="str">
            <v>1099146500</v>
          </cell>
          <cell r="C540" t="str">
            <v>CIBC</v>
          </cell>
          <cell r="D540" t="str">
            <v>CIBC</v>
          </cell>
        </row>
        <row r="541">
          <cell r="B541" t="str">
            <v xml:space="preserve"> AAQF000200</v>
          </cell>
          <cell r="C541" t="str">
            <v>CIBC</v>
          </cell>
          <cell r="D541" t="str">
            <v>CIBC</v>
          </cell>
        </row>
        <row r="542">
          <cell r="B542" t="str">
            <v xml:space="preserve"> AAQF000300</v>
          </cell>
          <cell r="C542" t="str">
            <v>CIBC</v>
          </cell>
          <cell r="D542" t="str">
            <v>CIBC</v>
          </cell>
        </row>
        <row r="543">
          <cell r="B543" t="str">
            <v xml:space="preserve"> AAQF000400</v>
          </cell>
          <cell r="C543" t="str">
            <v>CIBC</v>
          </cell>
          <cell r="D543" t="str">
            <v>CIBC</v>
          </cell>
        </row>
        <row r="544">
          <cell r="B544" t="str">
            <v xml:space="preserve"> AAQF000500</v>
          </cell>
          <cell r="C544" t="str">
            <v>CIBC</v>
          </cell>
          <cell r="D544" t="str">
            <v>CIBC</v>
          </cell>
        </row>
        <row r="545">
          <cell r="B545" t="str">
            <v xml:space="preserve"> AAQF000600</v>
          </cell>
          <cell r="C545" t="str">
            <v>CIBC</v>
          </cell>
          <cell r="D545" t="str">
            <v>CIBC</v>
          </cell>
        </row>
        <row r="546">
          <cell r="B546" t="str">
            <v xml:space="preserve"> AAQF000700</v>
          </cell>
          <cell r="C546" t="str">
            <v>CIBC</v>
          </cell>
          <cell r="D546" t="str">
            <v>CIBC</v>
          </cell>
        </row>
        <row r="547">
          <cell r="B547" t="str">
            <v xml:space="preserve"> AAQF000800</v>
          </cell>
          <cell r="C547" t="str">
            <v>CIBC</v>
          </cell>
          <cell r="D547" t="str">
            <v>CIBC</v>
          </cell>
        </row>
        <row r="548">
          <cell r="B548" t="str">
            <v xml:space="preserve"> AARF000100</v>
          </cell>
          <cell r="C548" t="str">
            <v>CIBC</v>
          </cell>
          <cell r="D548" t="str">
            <v>CIBC</v>
          </cell>
        </row>
        <row r="549">
          <cell r="B549" t="str">
            <v xml:space="preserve"> AARF000200</v>
          </cell>
          <cell r="C549" t="str">
            <v>CIBC</v>
          </cell>
          <cell r="D549" t="str">
            <v>CIBC</v>
          </cell>
        </row>
        <row r="550">
          <cell r="B550" t="str">
            <v xml:space="preserve"> AARF000300</v>
          </cell>
          <cell r="C550" t="str">
            <v>CIBC</v>
          </cell>
          <cell r="D550" t="str">
            <v>CIBC</v>
          </cell>
        </row>
        <row r="551">
          <cell r="B551" t="str">
            <v xml:space="preserve"> AAYF000100</v>
          </cell>
          <cell r="C551" t="str">
            <v>CIBC</v>
          </cell>
          <cell r="D551" t="str">
            <v>CIBC</v>
          </cell>
        </row>
        <row r="552">
          <cell r="B552" t="str">
            <v>ABOF700200</v>
          </cell>
          <cell r="C552" t="str">
            <v>CIBC</v>
          </cell>
          <cell r="D552" t="str">
            <v>CIBC</v>
          </cell>
        </row>
        <row r="553">
          <cell r="B553" t="str">
            <v>ABOF700300</v>
          </cell>
          <cell r="C553" t="str">
            <v>CIBC</v>
          </cell>
          <cell r="D553" t="str">
            <v>CIBC</v>
          </cell>
        </row>
        <row r="554">
          <cell r="B554" t="str">
            <v>ACNF000100</v>
          </cell>
          <cell r="C554" t="str">
            <v>CIBC</v>
          </cell>
          <cell r="D554" t="str">
            <v>CIBC</v>
          </cell>
        </row>
        <row r="555">
          <cell r="B555" t="str">
            <v>ACNF000200</v>
          </cell>
          <cell r="C555" t="str">
            <v>CIBC</v>
          </cell>
          <cell r="D555" t="str">
            <v>CIBC</v>
          </cell>
        </row>
        <row r="556">
          <cell r="B556" t="str">
            <v>ACNF001400</v>
          </cell>
          <cell r="C556" t="str">
            <v>CIBC</v>
          </cell>
          <cell r="D556" t="str">
            <v>CIBC</v>
          </cell>
        </row>
        <row r="557">
          <cell r="B557" t="str">
            <v>ACNF001500</v>
          </cell>
          <cell r="C557" t="str">
            <v>CIBC</v>
          </cell>
          <cell r="D557" t="str">
            <v>CIBC</v>
          </cell>
        </row>
        <row r="558">
          <cell r="B558" t="str">
            <v>ACNF001700</v>
          </cell>
          <cell r="C558" t="str">
            <v>CIBC</v>
          </cell>
          <cell r="D558" t="str">
            <v>CIBC</v>
          </cell>
        </row>
        <row r="559">
          <cell r="B559" t="str">
            <v>ACNF002000</v>
          </cell>
          <cell r="C559" t="str">
            <v>CIBC</v>
          </cell>
          <cell r="D559" t="str">
            <v>CIBC</v>
          </cell>
        </row>
        <row r="560">
          <cell r="B560" t="str">
            <v>ACNF002100</v>
          </cell>
          <cell r="C560" t="str">
            <v>CIBC</v>
          </cell>
          <cell r="D560" t="str">
            <v>CIBC</v>
          </cell>
        </row>
        <row r="561">
          <cell r="B561" t="str">
            <v>ACNF002500</v>
          </cell>
          <cell r="C561" t="str">
            <v>CIBC</v>
          </cell>
          <cell r="D561" t="str">
            <v>CIBC</v>
          </cell>
        </row>
        <row r="562">
          <cell r="B562" t="str">
            <v>ACNF003000</v>
          </cell>
          <cell r="C562" t="str">
            <v>CIBC</v>
          </cell>
          <cell r="D562" t="str">
            <v>CIBC</v>
          </cell>
        </row>
        <row r="563">
          <cell r="B563" t="str">
            <v>ACNF003100</v>
          </cell>
          <cell r="C563" t="str">
            <v>CIBC</v>
          </cell>
          <cell r="D563" t="str">
            <v>CIBC</v>
          </cell>
        </row>
        <row r="564">
          <cell r="B564" t="str">
            <v xml:space="preserve"> ACNF003200</v>
          </cell>
          <cell r="C564" t="str">
            <v>CIBC</v>
          </cell>
          <cell r="D564" t="str">
            <v>CIBC</v>
          </cell>
        </row>
        <row r="565">
          <cell r="B565" t="str">
            <v>ACNF003300</v>
          </cell>
          <cell r="C565" t="str">
            <v>CIBC</v>
          </cell>
          <cell r="D565" t="str">
            <v>CIBC</v>
          </cell>
        </row>
        <row r="566">
          <cell r="B566" t="str">
            <v>ACNF003400</v>
          </cell>
          <cell r="C566" t="str">
            <v>CIBC</v>
          </cell>
          <cell r="D566" t="str">
            <v>CIBC</v>
          </cell>
        </row>
        <row r="567">
          <cell r="B567" t="str">
            <v>ADEF130400</v>
          </cell>
          <cell r="C567" t="str">
            <v>CIBC</v>
          </cell>
          <cell r="D567" t="str">
            <v>CIBC</v>
          </cell>
        </row>
        <row r="568">
          <cell r="B568" t="str">
            <v>ADUF070100</v>
          </cell>
          <cell r="C568" t="str">
            <v>CIBC</v>
          </cell>
          <cell r="D568" t="str">
            <v>CIBC</v>
          </cell>
        </row>
        <row r="569">
          <cell r="B569" t="str">
            <v>AFGF658300</v>
          </cell>
          <cell r="C569" t="str">
            <v>CIBC</v>
          </cell>
          <cell r="D569" t="str">
            <v>CIBC</v>
          </cell>
        </row>
        <row r="570">
          <cell r="B570" t="str">
            <v>AFGF658400</v>
          </cell>
          <cell r="C570" t="str">
            <v>CIBC</v>
          </cell>
          <cell r="D570" t="str">
            <v>CIBC</v>
          </cell>
        </row>
        <row r="571">
          <cell r="B571" t="str">
            <v>AFRF788000</v>
          </cell>
          <cell r="C571" t="str">
            <v>CIBC</v>
          </cell>
          <cell r="D571" t="str">
            <v>CIBC</v>
          </cell>
        </row>
        <row r="572">
          <cell r="B572" t="str">
            <v>AFRF788100</v>
          </cell>
          <cell r="C572" t="str">
            <v>CIBC</v>
          </cell>
          <cell r="D572" t="str">
            <v>CIBC</v>
          </cell>
        </row>
        <row r="573">
          <cell r="B573" t="str">
            <v>AFRF788200</v>
          </cell>
          <cell r="C573" t="str">
            <v>CIBC</v>
          </cell>
          <cell r="D573" t="str">
            <v>CIBC</v>
          </cell>
        </row>
        <row r="574">
          <cell r="B574" t="str">
            <v>AFRF788300</v>
          </cell>
          <cell r="C574" t="str">
            <v>CIBC</v>
          </cell>
          <cell r="D574" t="str">
            <v>CIBC</v>
          </cell>
        </row>
        <row r="575">
          <cell r="B575" t="str">
            <v>AFRF788400</v>
          </cell>
          <cell r="C575" t="str">
            <v>CIBC</v>
          </cell>
          <cell r="D575" t="str">
            <v>CIBC</v>
          </cell>
        </row>
        <row r="576">
          <cell r="B576" t="str">
            <v>AFRF788500</v>
          </cell>
          <cell r="C576" t="str">
            <v>CIBC</v>
          </cell>
          <cell r="D576" t="str">
            <v>CIBC</v>
          </cell>
        </row>
        <row r="577">
          <cell r="B577" t="str">
            <v>AFRF789000</v>
          </cell>
          <cell r="C577" t="str">
            <v>CIBC</v>
          </cell>
          <cell r="D577" t="str">
            <v>CIBC</v>
          </cell>
        </row>
        <row r="578">
          <cell r="B578" t="str">
            <v>AFRF789200</v>
          </cell>
          <cell r="C578" t="str">
            <v>CIBC</v>
          </cell>
          <cell r="D578" t="str">
            <v>CIBC</v>
          </cell>
        </row>
        <row r="579">
          <cell r="B579" t="str">
            <v>AFRF789300</v>
          </cell>
          <cell r="C579" t="str">
            <v>CIBC</v>
          </cell>
          <cell r="D579" t="str">
            <v>CIBC</v>
          </cell>
        </row>
        <row r="580">
          <cell r="B580" t="str">
            <v>AFRF789400</v>
          </cell>
          <cell r="C580" t="str">
            <v>CIBC</v>
          </cell>
          <cell r="D580" t="str">
            <v>CIBC</v>
          </cell>
        </row>
        <row r="581">
          <cell r="B581" t="str">
            <v>AFRF789500</v>
          </cell>
          <cell r="C581" t="str">
            <v>CIBC</v>
          </cell>
          <cell r="D581" t="str">
            <v>CIBC</v>
          </cell>
        </row>
        <row r="582">
          <cell r="B582" t="str">
            <v>AFRF789600</v>
          </cell>
          <cell r="C582" t="str">
            <v>CIBC</v>
          </cell>
          <cell r="D582" t="str">
            <v>CIBC</v>
          </cell>
        </row>
        <row r="583">
          <cell r="B583" t="str">
            <v>AFRF789700</v>
          </cell>
          <cell r="C583" t="str">
            <v>CIBC</v>
          </cell>
          <cell r="D583" t="str">
            <v>CIBC</v>
          </cell>
        </row>
        <row r="584">
          <cell r="B584" t="str">
            <v>AFRF789800</v>
          </cell>
          <cell r="C584" t="str">
            <v>CIBC</v>
          </cell>
          <cell r="D584" t="str">
            <v>CIBC</v>
          </cell>
        </row>
        <row r="585">
          <cell r="B585" t="str">
            <v>AFRF789900</v>
          </cell>
          <cell r="C585" t="str">
            <v>CIBC</v>
          </cell>
          <cell r="D585" t="str">
            <v>CIBC</v>
          </cell>
        </row>
        <row r="586">
          <cell r="B586" t="str">
            <v>AFRF790100</v>
          </cell>
          <cell r="C586" t="str">
            <v>CIBC</v>
          </cell>
          <cell r="D586" t="str">
            <v>CIBC</v>
          </cell>
        </row>
        <row r="587">
          <cell r="B587" t="str">
            <v>AGUF253200</v>
          </cell>
          <cell r="C587" t="str">
            <v>CIBC</v>
          </cell>
          <cell r="D587" t="str">
            <v>CIBC</v>
          </cell>
        </row>
        <row r="588">
          <cell r="B588" t="str">
            <v>AGUF253300</v>
          </cell>
          <cell r="C588" t="str">
            <v>CIBC</v>
          </cell>
          <cell r="D588" t="str">
            <v>CIBC</v>
          </cell>
        </row>
        <row r="589">
          <cell r="B589" t="str">
            <v>AGUF253700</v>
          </cell>
          <cell r="C589" t="str">
            <v>CIBC</v>
          </cell>
          <cell r="D589" t="str">
            <v>CIBC</v>
          </cell>
        </row>
        <row r="590">
          <cell r="B590" t="str">
            <v>AGUF253800</v>
          </cell>
          <cell r="C590" t="str">
            <v>CIBC</v>
          </cell>
          <cell r="D590" t="str">
            <v>CIBC</v>
          </cell>
        </row>
        <row r="591">
          <cell r="B591" t="str">
            <v>AKBF022100</v>
          </cell>
          <cell r="C591" t="str">
            <v>CIBC</v>
          </cell>
          <cell r="D591" t="str">
            <v>CIBC</v>
          </cell>
        </row>
        <row r="592">
          <cell r="B592" t="str">
            <v>AKBF040000</v>
          </cell>
          <cell r="C592" t="str">
            <v>CIBC</v>
          </cell>
          <cell r="D592" t="str">
            <v>CIBC</v>
          </cell>
        </row>
        <row r="593">
          <cell r="B593" t="str">
            <v>AKBF045000</v>
          </cell>
          <cell r="C593" t="str">
            <v>CIBC</v>
          </cell>
          <cell r="D593" t="str">
            <v>CIBC</v>
          </cell>
        </row>
        <row r="594">
          <cell r="B594" t="str">
            <v>AKBF051000</v>
          </cell>
          <cell r="C594" t="str">
            <v>CIBC</v>
          </cell>
          <cell r="D594" t="str">
            <v>CIBC</v>
          </cell>
        </row>
        <row r="595">
          <cell r="B595" t="str">
            <v>AKBF051100</v>
          </cell>
          <cell r="C595" t="str">
            <v>CIBC</v>
          </cell>
          <cell r="D595" t="str">
            <v>CIBC</v>
          </cell>
        </row>
        <row r="596">
          <cell r="B596" t="str">
            <v>AKBF051200</v>
          </cell>
          <cell r="C596" t="str">
            <v>CIBC</v>
          </cell>
          <cell r="D596" t="str">
            <v>CIBC</v>
          </cell>
        </row>
        <row r="597">
          <cell r="B597" t="str">
            <v>AKBF059500</v>
          </cell>
          <cell r="C597" t="str">
            <v>CIBC</v>
          </cell>
          <cell r="D597" t="str">
            <v>CIBC</v>
          </cell>
        </row>
        <row r="598">
          <cell r="B598" t="str">
            <v>AKBF070000</v>
          </cell>
          <cell r="C598" t="str">
            <v>CIBC</v>
          </cell>
          <cell r="D598" t="str">
            <v>CIBC</v>
          </cell>
        </row>
        <row r="599">
          <cell r="B599" t="str">
            <v>AKBF070200</v>
          </cell>
          <cell r="C599" t="str">
            <v>CIBC</v>
          </cell>
          <cell r="D599" t="str">
            <v>CIBC</v>
          </cell>
        </row>
        <row r="600">
          <cell r="B600" t="str">
            <v>AKBF070400</v>
          </cell>
          <cell r="C600" t="str">
            <v>CIBC</v>
          </cell>
          <cell r="D600" t="str">
            <v>CIBC</v>
          </cell>
        </row>
        <row r="601">
          <cell r="B601" t="str">
            <v>AKBF070600</v>
          </cell>
          <cell r="C601" t="str">
            <v>CIBC</v>
          </cell>
          <cell r="D601" t="str">
            <v>CIBC</v>
          </cell>
        </row>
        <row r="602">
          <cell r="B602" t="str">
            <v>AKBF071300</v>
          </cell>
          <cell r="C602" t="str">
            <v>CIBC</v>
          </cell>
          <cell r="D602" t="str">
            <v>CIBC</v>
          </cell>
        </row>
        <row r="603">
          <cell r="B603" t="str">
            <v>AKBF079900</v>
          </cell>
          <cell r="C603" t="str">
            <v>CIBC</v>
          </cell>
          <cell r="D603" t="str">
            <v>CIBC</v>
          </cell>
        </row>
        <row r="604">
          <cell r="B604" t="str">
            <v>AKBF448900</v>
          </cell>
          <cell r="C604" t="str">
            <v>CIBC</v>
          </cell>
          <cell r="D604" t="str">
            <v>CIBC</v>
          </cell>
        </row>
        <row r="605">
          <cell r="B605" t="str">
            <v>AKBF710000</v>
          </cell>
          <cell r="C605" t="str">
            <v>CIBC</v>
          </cell>
          <cell r="D605" t="str">
            <v>CIBC</v>
          </cell>
        </row>
        <row r="606">
          <cell r="B606" t="str">
            <v>AKBF710200</v>
          </cell>
          <cell r="C606" t="str">
            <v>CIBC</v>
          </cell>
          <cell r="D606" t="str">
            <v>CIBC</v>
          </cell>
        </row>
        <row r="607">
          <cell r="B607" t="str">
            <v>AKBF710300</v>
          </cell>
          <cell r="C607" t="str">
            <v>CIBC</v>
          </cell>
          <cell r="D607" t="str">
            <v>CIBC</v>
          </cell>
        </row>
        <row r="608">
          <cell r="B608" t="str">
            <v>AKBF710400</v>
          </cell>
          <cell r="C608" t="str">
            <v>CIBC</v>
          </cell>
          <cell r="D608" t="str">
            <v>CIBC</v>
          </cell>
        </row>
        <row r="609">
          <cell r="B609" t="str">
            <v>AKBF710500</v>
          </cell>
          <cell r="C609" t="str">
            <v>CIBC</v>
          </cell>
          <cell r="D609" t="str">
            <v>CIBC</v>
          </cell>
        </row>
        <row r="610">
          <cell r="B610" t="str">
            <v>AKBF710600</v>
          </cell>
          <cell r="C610" t="str">
            <v>CIBC</v>
          </cell>
          <cell r="D610" t="str">
            <v>CIBC</v>
          </cell>
        </row>
        <row r="611">
          <cell r="B611" t="str">
            <v>AKBF710800</v>
          </cell>
          <cell r="C611" t="str">
            <v>CIBC</v>
          </cell>
          <cell r="D611" t="str">
            <v>CIBC</v>
          </cell>
        </row>
        <row r="612">
          <cell r="B612" t="str">
            <v>AKBF711000</v>
          </cell>
          <cell r="C612" t="str">
            <v>CIBC</v>
          </cell>
          <cell r="D612" t="str">
            <v>CIBC</v>
          </cell>
        </row>
        <row r="613">
          <cell r="B613" t="str">
            <v>AKBF751500</v>
          </cell>
          <cell r="C613" t="str">
            <v>CIBC</v>
          </cell>
          <cell r="D613" t="str">
            <v>CIBC</v>
          </cell>
        </row>
        <row r="614">
          <cell r="B614" t="str">
            <v>AKCF249000</v>
          </cell>
          <cell r="C614" t="str">
            <v>CIBC</v>
          </cell>
          <cell r="D614" t="str">
            <v>CIBC</v>
          </cell>
        </row>
        <row r="615">
          <cell r="B615" t="str">
            <v>AKNF036200</v>
          </cell>
          <cell r="C615" t="str">
            <v>CIBC</v>
          </cell>
          <cell r="D615" t="str">
            <v>CIBC</v>
          </cell>
        </row>
        <row r="616">
          <cell r="B616" t="str">
            <v>AKNF036400</v>
          </cell>
          <cell r="C616" t="str">
            <v>CIBC</v>
          </cell>
          <cell r="D616" t="str">
            <v>CIBC</v>
          </cell>
        </row>
        <row r="617">
          <cell r="B617" t="str">
            <v>AKUF021700</v>
          </cell>
          <cell r="C617" t="str">
            <v>CIBC</v>
          </cell>
          <cell r="D617" t="str">
            <v>CIBC</v>
          </cell>
        </row>
        <row r="618">
          <cell r="B618" t="str">
            <v>AKUF021800</v>
          </cell>
          <cell r="C618" t="str">
            <v>CIBC</v>
          </cell>
          <cell r="D618" t="str">
            <v>CIBC</v>
          </cell>
        </row>
        <row r="619">
          <cell r="B619" t="str">
            <v>AKUF021900</v>
          </cell>
          <cell r="C619" t="str">
            <v>CIBC</v>
          </cell>
          <cell r="D619" t="str">
            <v>CIBC</v>
          </cell>
        </row>
        <row r="620">
          <cell r="B620" t="str">
            <v>AKUF060000</v>
          </cell>
          <cell r="C620" t="str">
            <v>CIBC</v>
          </cell>
          <cell r="D620" t="str">
            <v>CIBC</v>
          </cell>
        </row>
        <row r="621">
          <cell r="B621" t="str">
            <v>AKUF074700</v>
          </cell>
          <cell r="C621" t="str">
            <v>CIBC</v>
          </cell>
          <cell r="D621" t="str">
            <v>CIBC</v>
          </cell>
        </row>
        <row r="622">
          <cell r="B622" t="str">
            <v>AKUF710100</v>
          </cell>
          <cell r="C622" t="str">
            <v>CIBC</v>
          </cell>
          <cell r="D622" t="str">
            <v>CIBC</v>
          </cell>
        </row>
        <row r="623">
          <cell r="B623" t="str">
            <v>AKUF751700</v>
          </cell>
          <cell r="C623" t="str">
            <v>CIBC</v>
          </cell>
          <cell r="D623" t="str">
            <v>CIBC</v>
          </cell>
        </row>
        <row r="624">
          <cell r="B624" t="str">
            <v>ALAF000110</v>
          </cell>
          <cell r="C624" t="str">
            <v>CIBC</v>
          </cell>
          <cell r="D624" t="str">
            <v>CIBC</v>
          </cell>
        </row>
        <row r="625">
          <cell r="B625" t="str">
            <v>ALAF001000</v>
          </cell>
          <cell r="C625" t="str">
            <v>CIBC</v>
          </cell>
          <cell r="D625" t="str">
            <v>CIBC</v>
          </cell>
        </row>
        <row r="626">
          <cell r="B626" t="str">
            <v>ALAF002000</v>
          </cell>
          <cell r="C626" t="str">
            <v>CIBC</v>
          </cell>
          <cell r="D626" t="str">
            <v>CIBC</v>
          </cell>
        </row>
        <row r="627">
          <cell r="B627" t="str">
            <v>ALAF003000</v>
          </cell>
          <cell r="C627" t="str">
            <v>CIBC</v>
          </cell>
          <cell r="D627" t="str">
            <v>CIBC</v>
          </cell>
        </row>
        <row r="628">
          <cell r="B628" t="str">
            <v>ALAF004000</v>
          </cell>
          <cell r="C628" t="str">
            <v>CIBC</v>
          </cell>
          <cell r="D628" t="str">
            <v>CIBC</v>
          </cell>
        </row>
        <row r="629">
          <cell r="B629" t="str">
            <v>ALAF005000</v>
          </cell>
          <cell r="C629" t="str">
            <v>CIBC</v>
          </cell>
          <cell r="D629" t="str">
            <v>CIBC</v>
          </cell>
        </row>
        <row r="630">
          <cell r="B630" t="str">
            <v>ALAF007000</v>
          </cell>
          <cell r="C630" t="str">
            <v>CIBC</v>
          </cell>
          <cell r="D630" t="str">
            <v>CIBC</v>
          </cell>
        </row>
        <row r="631">
          <cell r="B631" t="str">
            <v>ALAF009000</v>
          </cell>
          <cell r="C631" t="str">
            <v>CIBC</v>
          </cell>
          <cell r="D631" t="str">
            <v>CIBC</v>
          </cell>
        </row>
        <row r="632">
          <cell r="B632" t="str">
            <v>ALAF010000</v>
          </cell>
          <cell r="C632" t="str">
            <v>CIBC</v>
          </cell>
          <cell r="D632" t="str">
            <v>CIBC</v>
          </cell>
        </row>
        <row r="633">
          <cell r="B633" t="str">
            <v>ALAF011000</v>
          </cell>
          <cell r="C633" t="str">
            <v>CIBC</v>
          </cell>
          <cell r="D633" t="str">
            <v>CIBC</v>
          </cell>
        </row>
        <row r="634">
          <cell r="B634" t="str">
            <v>ALAF014000</v>
          </cell>
          <cell r="C634" t="str">
            <v>CIBC</v>
          </cell>
          <cell r="D634" t="str">
            <v>CIBC</v>
          </cell>
        </row>
        <row r="635">
          <cell r="B635" t="str">
            <v>ALDF500000</v>
          </cell>
          <cell r="C635" t="str">
            <v>CIBC</v>
          </cell>
          <cell r="D635" t="str">
            <v>CIBC</v>
          </cell>
        </row>
        <row r="636">
          <cell r="B636" t="str">
            <v>ALDF503300</v>
          </cell>
          <cell r="C636" t="str">
            <v>CIBC</v>
          </cell>
          <cell r="D636" t="str">
            <v>CIBC</v>
          </cell>
        </row>
        <row r="637">
          <cell r="B637" t="str">
            <v>ALDF503400</v>
          </cell>
          <cell r="C637" t="str">
            <v>CIBC</v>
          </cell>
          <cell r="D637" t="str">
            <v>CIBC</v>
          </cell>
        </row>
        <row r="638">
          <cell r="B638" t="str">
            <v>ALDF503500</v>
          </cell>
          <cell r="C638" t="str">
            <v>CIBC</v>
          </cell>
          <cell r="D638" t="str">
            <v>CIBC</v>
          </cell>
        </row>
        <row r="639">
          <cell r="B639" t="str">
            <v>ALDF506000</v>
          </cell>
          <cell r="C639" t="str">
            <v>CIBC</v>
          </cell>
          <cell r="D639" t="str">
            <v>CIBC</v>
          </cell>
        </row>
        <row r="640">
          <cell r="B640" t="str">
            <v>ALKF150100</v>
          </cell>
          <cell r="C640" t="str">
            <v>CIBC</v>
          </cell>
          <cell r="D640" t="str">
            <v>CIBC</v>
          </cell>
        </row>
        <row r="641">
          <cell r="B641" t="str">
            <v>ALKF152900</v>
          </cell>
          <cell r="C641" t="str">
            <v>CIBC</v>
          </cell>
          <cell r="D641" t="str">
            <v>CIBC</v>
          </cell>
        </row>
        <row r="642">
          <cell r="B642" t="str">
            <v>ALKF153000</v>
          </cell>
          <cell r="C642" t="str">
            <v>CIBC</v>
          </cell>
          <cell r="D642" t="str">
            <v>CIBC</v>
          </cell>
        </row>
        <row r="643">
          <cell r="B643" t="str">
            <v>ALKF153100</v>
          </cell>
          <cell r="C643" t="str">
            <v>CIBC</v>
          </cell>
          <cell r="D643" t="str">
            <v>CIBC</v>
          </cell>
        </row>
        <row r="644">
          <cell r="B644" t="str">
            <v>ALKF153200</v>
          </cell>
          <cell r="C644" t="str">
            <v>CIBC</v>
          </cell>
          <cell r="D644" t="str">
            <v>CIBC</v>
          </cell>
        </row>
        <row r="645">
          <cell r="B645" t="str">
            <v>ALKF505900</v>
          </cell>
          <cell r="C645" t="str">
            <v>CIBC</v>
          </cell>
          <cell r="D645" t="str">
            <v>CIBC</v>
          </cell>
        </row>
        <row r="646">
          <cell r="B646" t="str">
            <v>ALWF730000</v>
          </cell>
          <cell r="C646" t="str">
            <v>CIBC</v>
          </cell>
          <cell r="D646" t="str">
            <v>CIBC</v>
          </cell>
        </row>
        <row r="647">
          <cell r="B647" t="str">
            <v>ALWF730500</v>
          </cell>
          <cell r="C647" t="str">
            <v>CIBC</v>
          </cell>
          <cell r="D647" t="str">
            <v>CIBC</v>
          </cell>
        </row>
        <row r="648">
          <cell r="B648" t="str">
            <v>AMLF350000</v>
          </cell>
          <cell r="C648" t="str">
            <v>CIBC</v>
          </cell>
          <cell r="D648" t="str">
            <v>CIBC</v>
          </cell>
        </row>
        <row r="649">
          <cell r="B649" t="str">
            <v>AMLF351000</v>
          </cell>
          <cell r="C649" t="str">
            <v>CIBC</v>
          </cell>
          <cell r="D649" t="str">
            <v>CIBC</v>
          </cell>
        </row>
        <row r="650">
          <cell r="B650" t="str">
            <v>AMLF352000</v>
          </cell>
          <cell r="C650" t="str">
            <v>CIBC</v>
          </cell>
          <cell r="D650" t="str">
            <v>CIBC</v>
          </cell>
        </row>
        <row r="651">
          <cell r="B651" t="str">
            <v>AMMF101000</v>
          </cell>
          <cell r="C651" t="str">
            <v>CIBC</v>
          </cell>
          <cell r="D651" t="str">
            <v>CIBC</v>
          </cell>
        </row>
        <row r="652">
          <cell r="B652" t="str">
            <v>AOCF235300</v>
          </cell>
          <cell r="C652" t="str">
            <v>CIBC</v>
          </cell>
          <cell r="D652" t="str">
            <v>CIBC</v>
          </cell>
        </row>
        <row r="653">
          <cell r="B653" t="str">
            <v>AOCF235600</v>
          </cell>
          <cell r="C653" t="str">
            <v>CIBC</v>
          </cell>
          <cell r="D653" t="str">
            <v>CIBC</v>
          </cell>
        </row>
        <row r="654">
          <cell r="B654" t="str">
            <v>AOCF236200</v>
          </cell>
          <cell r="C654" t="str">
            <v>CIBC</v>
          </cell>
          <cell r="D654" t="str">
            <v>CIBC</v>
          </cell>
        </row>
        <row r="655">
          <cell r="B655" t="str">
            <v>AONF010700</v>
          </cell>
          <cell r="C655" t="str">
            <v>CIBC</v>
          </cell>
          <cell r="D655" t="str">
            <v>CIBC</v>
          </cell>
        </row>
        <row r="656">
          <cell r="B656" t="str">
            <v>AONF629200</v>
          </cell>
          <cell r="C656" t="str">
            <v>CIBC</v>
          </cell>
          <cell r="D656" t="str">
            <v>CIBC</v>
          </cell>
        </row>
        <row r="657">
          <cell r="B657" t="str">
            <v>APTF010000</v>
          </cell>
          <cell r="C657" t="str">
            <v>CIBC</v>
          </cell>
          <cell r="D657" t="str">
            <v>CIBC</v>
          </cell>
        </row>
        <row r="658">
          <cell r="B658" t="str">
            <v>APTF236100</v>
          </cell>
          <cell r="C658" t="str">
            <v>CIBC</v>
          </cell>
          <cell r="D658" t="str">
            <v>CIBC</v>
          </cell>
        </row>
        <row r="659">
          <cell r="B659" t="str">
            <v>APTF236200</v>
          </cell>
          <cell r="C659" t="str">
            <v>CIBC</v>
          </cell>
          <cell r="D659" t="str">
            <v>CIBC</v>
          </cell>
        </row>
        <row r="660">
          <cell r="B660" t="str">
            <v>APTF236300</v>
          </cell>
          <cell r="C660" t="str">
            <v>CIBC</v>
          </cell>
          <cell r="D660" t="str">
            <v>CIBC</v>
          </cell>
        </row>
        <row r="661">
          <cell r="B661" t="str">
            <v>APTF236400</v>
          </cell>
          <cell r="C661" t="str">
            <v>CIBC</v>
          </cell>
          <cell r="D661" t="str">
            <v>CIBC</v>
          </cell>
        </row>
        <row r="662">
          <cell r="B662" t="str">
            <v>APUF236000</v>
          </cell>
          <cell r="C662" t="str">
            <v>CIBC</v>
          </cell>
          <cell r="D662" t="str">
            <v>CIBC</v>
          </cell>
        </row>
        <row r="663">
          <cell r="B663" t="str">
            <v>APXF495000</v>
          </cell>
          <cell r="C663" t="str">
            <v>CIBC</v>
          </cell>
          <cell r="D663" t="str">
            <v>CIBC</v>
          </cell>
        </row>
        <row r="664">
          <cell r="B664" t="str">
            <v>APXF495200</v>
          </cell>
          <cell r="C664" t="str">
            <v>CIBC</v>
          </cell>
          <cell r="D664" t="str">
            <v>CIBC</v>
          </cell>
        </row>
        <row r="665">
          <cell r="B665" t="str">
            <v>APXF495400</v>
          </cell>
          <cell r="C665" t="str">
            <v>CIBC</v>
          </cell>
          <cell r="D665" t="str">
            <v>CIBC</v>
          </cell>
        </row>
        <row r="666">
          <cell r="B666" t="str">
            <v>APXF495500</v>
          </cell>
          <cell r="C666" t="str">
            <v>CIBC</v>
          </cell>
          <cell r="D666" t="str">
            <v>CIBC</v>
          </cell>
        </row>
        <row r="667">
          <cell r="B667" t="str">
            <v>APXF495600</v>
          </cell>
          <cell r="C667" t="str">
            <v>CIBC</v>
          </cell>
          <cell r="D667" t="str">
            <v>CIBC</v>
          </cell>
        </row>
        <row r="668">
          <cell r="B668" t="str">
            <v>APXF495700</v>
          </cell>
          <cell r="C668" t="str">
            <v>CIBC</v>
          </cell>
          <cell r="D668" t="str">
            <v>CIBC</v>
          </cell>
        </row>
        <row r="669">
          <cell r="B669" t="str">
            <v>APXF495900</v>
          </cell>
          <cell r="C669" t="str">
            <v>CIBC</v>
          </cell>
          <cell r="D669" t="str">
            <v>CIBC</v>
          </cell>
        </row>
        <row r="670">
          <cell r="B670" t="str">
            <v>APXF496000</v>
          </cell>
          <cell r="C670" t="str">
            <v>CIBC</v>
          </cell>
          <cell r="D670" t="str">
            <v>CIBC</v>
          </cell>
        </row>
        <row r="671">
          <cell r="B671" t="str">
            <v>APXF496100</v>
          </cell>
          <cell r="C671" t="str">
            <v>CIBC</v>
          </cell>
          <cell r="D671" t="str">
            <v>CIBC</v>
          </cell>
        </row>
        <row r="672">
          <cell r="B672" t="str">
            <v>APXF496300</v>
          </cell>
          <cell r="C672" t="str">
            <v>CIBC</v>
          </cell>
          <cell r="D672" t="str">
            <v>CIBC</v>
          </cell>
        </row>
        <row r="673">
          <cell r="B673" t="str">
            <v>APXF497500</v>
          </cell>
          <cell r="C673" t="str">
            <v>CIBC</v>
          </cell>
          <cell r="D673" t="str">
            <v>CIBC</v>
          </cell>
        </row>
        <row r="674">
          <cell r="B674" t="str">
            <v>APXF497700</v>
          </cell>
          <cell r="C674" t="str">
            <v>CIBC</v>
          </cell>
          <cell r="D674" t="str">
            <v>CIBC</v>
          </cell>
        </row>
        <row r="675">
          <cell r="B675" t="str">
            <v>AQPF585600</v>
          </cell>
          <cell r="C675" t="str">
            <v>CIBC</v>
          </cell>
          <cell r="D675" t="str">
            <v>CIBC</v>
          </cell>
        </row>
        <row r="676">
          <cell r="B676" t="str">
            <v>AQPF585700</v>
          </cell>
          <cell r="C676" t="str">
            <v>CIBC</v>
          </cell>
          <cell r="D676" t="str">
            <v>CIBC</v>
          </cell>
        </row>
        <row r="677">
          <cell r="B677" t="str">
            <v>AQPF585800</v>
          </cell>
          <cell r="C677" t="str">
            <v>CIBC</v>
          </cell>
          <cell r="D677" t="str">
            <v>CIBC</v>
          </cell>
        </row>
        <row r="678">
          <cell r="B678" t="str">
            <v>AQPF585900</v>
          </cell>
          <cell r="C678" t="str">
            <v>CIBC</v>
          </cell>
          <cell r="D678" t="str">
            <v>CIBC</v>
          </cell>
        </row>
        <row r="679">
          <cell r="B679" t="str">
            <v>AQPF586100</v>
          </cell>
          <cell r="C679" t="str">
            <v>CIBC</v>
          </cell>
          <cell r="D679" t="str">
            <v>CIBC</v>
          </cell>
        </row>
        <row r="680">
          <cell r="B680" t="str">
            <v>AQPF586700</v>
          </cell>
          <cell r="C680" t="str">
            <v>CIBC</v>
          </cell>
          <cell r="D680" t="str">
            <v>CIBC</v>
          </cell>
        </row>
        <row r="681">
          <cell r="B681" t="str">
            <v>AQUF586900</v>
          </cell>
          <cell r="C681" t="str">
            <v>CIBC</v>
          </cell>
          <cell r="D681" t="str">
            <v>CIBC</v>
          </cell>
        </row>
        <row r="682">
          <cell r="B682" t="str">
            <v>ARCF101000</v>
          </cell>
          <cell r="C682" t="str">
            <v>CIBC</v>
          </cell>
          <cell r="D682" t="str">
            <v>CIBC</v>
          </cell>
        </row>
        <row r="683">
          <cell r="B683" t="str">
            <v>ARCF101100</v>
          </cell>
          <cell r="C683" t="str">
            <v>CIBC</v>
          </cell>
          <cell r="D683" t="str">
            <v>CIBC</v>
          </cell>
        </row>
        <row r="684">
          <cell r="B684" t="str">
            <v>ARDF235500</v>
          </cell>
          <cell r="C684" t="str">
            <v>CIBC</v>
          </cell>
          <cell r="D684" t="str">
            <v>CIBC</v>
          </cell>
        </row>
        <row r="685">
          <cell r="B685" t="str">
            <v>ASMF680000</v>
          </cell>
          <cell r="C685" t="str">
            <v>CIBC</v>
          </cell>
          <cell r="D685" t="str">
            <v>CIBC</v>
          </cell>
        </row>
        <row r="686">
          <cell r="B686" t="str">
            <v>ASMF680200</v>
          </cell>
          <cell r="C686" t="str">
            <v>CIBC</v>
          </cell>
          <cell r="D686" t="str">
            <v>CIBC</v>
          </cell>
        </row>
        <row r="687">
          <cell r="B687" t="str">
            <v>ASMF680300</v>
          </cell>
          <cell r="C687" t="str">
            <v>CIBC</v>
          </cell>
          <cell r="D687" t="str">
            <v>CIBC</v>
          </cell>
        </row>
        <row r="688">
          <cell r="B688" t="str">
            <v>ASMF680600</v>
          </cell>
          <cell r="C688" t="str">
            <v>CIBC</v>
          </cell>
          <cell r="D688" t="str">
            <v>CIBC</v>
          </cell>
        </row>
        <row r="689">
          <cell r="B689" t="str">
            <v>ASMF680800</v>
          </cell>
          <cell r="C689" t="str">
            <v>CIBC</v>
          </cell>
          <cell r="D689" t="str">
            <v>CIBC</v>
          </cell>
        </row>
        <row r="690">
          <cell r="B690" t="str">
            <v>ASMF680900</v>
          </cell>
          <cell r="C690" t="str">
            <v>CIBC</v>
          </cell>
          <cell r="D690" t="str">
            <v>CIBC</v>
          </cell>
        </row>
        <row r="691">
          <cell r="B691" t="str">
            <v>ASWF084000</v>
          </cell>
          <cell r="C691" t="str">
            <v>CIBC</v>
          </cell>
          <cell r="D691" t="str">
            <v>CIBC</v>
          </cell>
        </row>
        <row r="692">
          <cell r="B692" t="str">
            <v>ASWF084200</v>
          </cell>
          <cell r="C692" t="str">
            <v>CIBC</v>
          </cell>
          <cell r="D692" t="str">
            <v>CIBC</v>
          </cell>
        </row>
        <row r="693">
          <cell r="B693" t="str">
            <v>ASXF084300</v>
          </cell>
          <cell r="C693" t="str">
            <v>CIBC</v>
          </cell>
          <cell r="D693" t="str">
            <v>CIBC</v>
          </cell>
        </row>
        <row r="694">
          <cell r="B694" t="str">
            <v>ATIF000100</v>
          </cell>
          <cell r="C694" t="str">
            <v>CIBC</v>
          </cell>
          <cell r="D694" t="str">
            <v>CIBC</v>
          </cell>
        </row>
        <row r="695">
          <cell r="B695" t="str">
            <v>ATIF000300</v>
          </cell>
          <cell r="C695" t="str">
            <v>CIBC</v>
          </cell>
          <cell r="D695" t="str">
            <v>CIBC</v>
          </cell>
        </row>
        <row r="696">
          <cell r="B696" t="str">
            <v>ATIF000500</v>
          </cell>
          <cell r="C696" t="str">
            <v>CIBC</v>
          </cell>
          <cell r="D696" t="str">
            <v>CIBC</v>
          </cell>
        </row>
        <row r="697">
          <cell r="B697" t="str">
            <v>ATIF000700</v>
          </cell>
          <cell r="C697" t="str">
            <v>CIBC</v>
          </cell>
          <cell r="D697" t="str">
            <v>CIBC</v>
          </cell>
        </row>
        <row r="698">
          <cell r="B698" t="str">
            <v>ATIF000800</v>
          </cell>
          <cell r="C698" t="str">
            <v>CIBC</v>
          </cell>
          <cell r="D698" t="str">
            <v>CIBC</v>
          </cell>
        </row>
        <row r="699">
          <cell r="B699" t="str">
            <v>ATIF000900</v>
          </cell>
          <cell r="C699" t="str">
            <v>CIBC</v>
          </cell>
          <cell r="D699" t="str">
            <v>CIBC</v>
          </cell>
        </row>
        <row r="700">
          <cell r="B700" t="str">
            <v>ATIF001000</v>
          </cell>
          <cell r="C700" t="str">
            <v>CIBC</v>
          </cell>
          <cell r="D700" t="str">
            <v>CIBC</v>
          </cell>
        </row>
        <row r="701">
          <cell r="B701" t="str">
            <v>ATIF001100</v>
          </cell>
          <cell r="C701" t="str">
            <v>CIBC</v>
          </cell>
          <cell r="D701" t="str">
            <v>CIBC</v>
          </cell>
        </row>
        <row r="702">
          <cell r="B702" t="str">
            <v>AUIF380000</v>
          </cell>
          <cell r="C702" t="str">
            <v>CIBC</v>
          </cell>
          <cell r="D702" t="str">
            <v>CIBC</v>
          </cell>
        </row>
        <row r="703">
          <cell r="B703" t="str">
            <v>AUIF380100</v>
          </cell>
          <cell r="C703" t="str">
            <v>CIBC</v>
          </cell>
          <cell r="D703" t="str">
            <v>CIBC</v>
          </cell>
        </row>
        <row r="704">
          <cell r="B704" t="str">
            <v>AUIF380200</v>
          </cell>
          <cell r="C704" t="str">
            <v>CIBC</v>
          </cell>
          <cell r="D704" t="str">
            <v>CIBC</v>
          </cell>
        </row>
        <row r="705">
          <cell r="B705" t="str">
            <v>AUIF380300</v>
          </cell>
          <cell r="C705" t="str">
            <v>CIBC</v>
          </cell>
          <cell r="D705" t="str">
            <v>CIBC</v>
          </cell>
        </row>
        <row r="706">
          <cell r="B706" t="str">
            <v>AUIF380400</v>
          </cell>
          <cell r="C706" t="str">
            <v>CIBC</v>
          </cell>
          <cell r="D706" t="str">
            <v>CIBC</v>
          </cell>
        </row>
        <row r="707">
          <cell r="B707" t="str">
            <v>AUIF380500</v>
          </cell>
          <cell r="C707" t="str">
            <v>CIBC</v>
          </cell>
          <cell r="D707" t="str">
            <v>CIBC</v>
          </cell>
        </row>
        <row r="708">
          <cell r="B708" t="str">
            <v>AUIF380600</v>
          </cell>
          <cell r="C708" t="str">
            <v>CIBC</v>
          </cell>
          <cell r="D708" t="str">
            <v>CIBC</v>
          </cell>
        </row>
        <row r="709">
          <cell r="B709" t="str">
            <v>AUIF380700</v>
          </cell>
          <cell r="C709" t="str">
            <v>CIBC</v>
          </cell>
          <cell r="D709" t="str">
            <v>CIBC</v>
          </cell>
        </row>
        <row r="710">
          <cell r="B710" t="str">
            <v>AUIF380800</v>
          </cell>
          <cell r="C710" t="str">
            <v>CIBC</v>
          </cell>
          <cell r="D710" t="str">
            <v>CIBC</v>
          </cell>
        </row>
        <row r="711">
          <cell r="B711" t="str">
            <v>AZNF083955</v>
          </cell>
          <cell r="C711" t="str">
            <v>CIBC</v>
          </cell>
          <cell r="D711" t="str">
            <v>CIBC</v>
          </cell>
        </row>
        <row r="712">
          <cell r="B712" t="str">
            <v>AZOF670006</v>
          </cell>
          <cell r="C712" t="str">
            <v>CIBC</v>
          </cell>
          <cell r="D712" t="str">
            <v>CIBC</v>
          </cell>
        </row>
        <row r="713">
          <cell r="B713" t="str">
            <v>AZOF670007</v>
          </cell>
          <cell r="C713" t="str">
            <v>CIBC</v>
          </cell>
          <cell r="D713" t="str">
            <v>CIBC</v>
          </cell>
        </row>
        <row r="714">
          <cell r="B714" t="str">
            <v>AZPF001003</v>
          </cell>
          <cell r="C714" t="str">
            <v>CIBC</v>
          </cell>
          <cell r="D714" t="str">
            <v>CIBC</v>
          </cell>
        </row>
        <row r="715">
          <cell r="B715" t="str">
            <v>AZRF086903</v>
          </cell>
          <cell r="C715" t="str">
            <v>CIBC</v>
          </cell>
          <cell r="D715" t="str">
            <v>CIBC</v>
          </cell>
        </row>
        <row r="716">
          <cell r="B716" t="str">
            <v>BBCF046000</v>
          </cell>
          <cell r="C716" t="str">
            <v>CIBC</v>
          </cell>
          <cell r="D716" t="str">
            <v>CIBC</v>
          </cell>
        </row>
        <row r="717">
          <cell r="B717" t="str">
            <v>BBGF406000</v>
          </cell>
          <cell r="C717" t="str">
            <v>CIBC</v>
          </cell>
          <cell r="D717" t="str">
            <v>CIBC</v>
          </cell>
        </row>
        <row r="718">
          <cell r="B718" t="str">
            <v>BBPF185169</v>
          </cell>
          <cell r="C718" t="str">
            <v>CIBC</v>
          </cell>
          <cell r="D718" t="str">
            <v>CIBC</v>
          </cell>
        </row>
        <row r="719">
          <cell r="B719" t="str">
            <v>BBPF185170</v>
          </cell>
          <cell r="C719" t="str">
            <v>CIBC</v>
          </cell>
          <cell r="D719" t="str">
            <v>CIBC</v>
          </cell>
        </row>
        <row r="720">
          <cell r="B720" t="str">
            <v>BBPF185171</v>
          </cell>
          <cell r="C720" t="str">
            <v>CIBC</v>
          </cell>
          <cell r="D720" t="str">
            <v>CIBC</v>
          </cell>
        </row>
        <row r="721">
          <cell r="B721" t="str">
            <v>BCLF100100</v>
          </cell>
          <cell r="C721" t="str">
            <v>CIBC</v>
          </cell>
          <cell r="D721" t="str">
            <v>CIBC</v>
          </cell>
        </row>
        <row r="722">
          <cell r="B722" t="str">
            <v>BDYF032000</v>
          </cell>
          <cell r="C722" t="str">
            <v>CIBC</v>
          </cell>
          <cell r="D722" t="str">
            <v>CIBC</v>
          </cell>
        </row>
        <row r="723">
          <cell r="B723" t="str">
            <v>BETF407000</v>
          </cell>
          <cell r="C723" t="str">
            <v>CIBC</v>
          </cell>
          <cell r="D723" t="str">
            <v>CIBC</v>
          </cell>
        </row>
        <row r="724">
          <cell r="B724" t="str">
            <v>BGFF728200</v>
          </cell>
          <cell r="C724" t="str">
            <v>CIBC</v>
          </cell>
          <cell r="D724" t="str">
            <v>CIBC</v>
          </cell>
        </row>
        <row r="725">
          <cell r="B725" t="str">
            <v>BGFF728400</v>
          </cell>
          <cell r="C725" t="str">
            <v>CIBC</v>
          </cell>
          <cell r="D725" t="str">
            <v>CIBC</v>
          </cell>
        </row>
        <row r="726">
          <cell r="B726" t="str">
            <v>BGOF202000</v>
          </cell>
          <cell r="C726" t="str">
            <v>CIBC</v>
          </cell>
          <cell r="D726" t="str">
            <v>CIBC</v>
          </cell>
        </row>
        <row r="727">
          <cell r="B727" t="str">
            <v>BGOF207100</v>
          </cell>
          <cell r="C727" t="str">
            <v>CIBC</v>
          </cell>
          <cell r="D727" t="str">
            <v>CIBC</v>
          </cell>
        </row>
        <row r="728">
          <cell r="B728" t="str">
            <v>BGOF350000</v>
          </cell>
          <cell r="C728" t="str">
            <v>CIBC</v>
          </cell>
          <cell r="D728" t="str">
            <v>CIBC</v>
          </cell>
        </row>
        <row r="729">
          <cell r="B729" t="str">
            <v>BGUF202100</v>
          </cell>
          <cell r="C729" t="str">
            <v>CIBC</v>
          </cell>
          <cell r="D729" t="str">
            <v>CIBC</v>
          </cell>
        </row>
        <row r="730">
          <cell r="B730" t="str">
            <v>BGUF207200</v>
          </cell>
          <cell r="C730" t="str">
            <v>CIBC</v>
          </cell>
          <cell r="D730" t="str">
            <v>CIBC</v>
          </cell>
        </row>
        <row r="731">
          <cell r="B731" t="str">
            <v>BHHF442000</v>
          </cell>
          <cell r="C731" t="str">
            <v>CIBC</v>
          </cell>
          <cell r="D731" t="str">
            <v>CIBC</v>
          </cell>
        </row>
        <row r="732">
          <cell r="B732" t="str">
            <v>BIIF060200</v>
          </cell>
          <cell r="C732" t="str">
            <v>CIBC</v>
          </cell>
          <cell r="D732" t="str">
            <v>CIBC</v>
          </cell>
        </row>
        <row r="733">
          <cell r="B733" t="str">
            <v>BIIF060600</v>
          </cell>
          <cell r="C733" t="str">
            <v>CIBC</v>
          </cell>
          <cell r="D733" t="str">
            <v>CIBC</v>
          </cell>
        </row>
        <row r="734">
          <cell r="B734" t="str">
            <v>BKAF000100</v>
          </cell>
          <cell r="C734" t="str">
            <v>CIBC</v>
          </cell>
          <cell r="D734" t="str">
            <v>CIBC</v>
          </cell>
        </row>
        <row r="735">
          <cell r="B735" t="str">
            <v>BKAF000200</v>
          </cell>
          <cell r="C735" t="str">
            <v>CIBC</v>
          </cell>
          <cell r="D735" t="str">
            <v>CIBC</v>
          </cell>
        </row>
        <row r="736">
          <cell r="B736" t="str">
            <v>BKAF000300</v>
          </cell>
          <cell r="C736" t="str">
            <v>CIBC</v>
          </cell>
          <cell r="D736" t="str">
            <v>CIBC</v>
          </cell>
        </row>
        <row r="737">
          <cell r="B737" t="str">
            <v>BKAF000600</v>
          </cell>
          <cell r="C737" t="str">
            <v>CIBC</v>
          </cell>
          <cell r="D737" t="str">
            <v>CIBC</v>
          </cell>
        </row>
        <row r="738">
          <cell r="B738" t="str">
            <v>BKCF049000</v>
          </cell>
          <cell r="C738" t="str">
            <v>CIBC</v>
          </cell>
          <cell r="D738" t="str">
            <v>CIBC</v>
          </cell>
        </row>
        <row r="739">
          <cell r="B739" t="str">
            <v>BKCF601100</v>
          </cell>
          <cell r="C739" t="str">
            <v>CIBC</v>
          </cell>
          <cell r="D739" t="str">
            <v>CIBC</v>
          </cell>
        </row>
        <row r="740">
          <cell r="B740" t="str">
            <v>BLRF664600</v>
          </cell>
          <cell r="C740" t="str">
            <v>CIBC</v>
          </cell>
          <cell r="D740" t="str">
            <v>CIBC</v>
          </cell>
        </row>
        <row r="741">
          <cell r="B741" t="str">
            <v>BLRF664800</v>
          </cell>
          <cell r="C741" t="str">
            <v>CIBC</v>
          </cell>
          <cell r="D741" t="str">
            <v>CIBC</v>
          </cell>
        </row>
        <row r="742">
          <cell r="B742" t="str">
            <v>BLRF665000</v>
          </cell>
          <cell r="C742" t="str">
            <v>CIBC</v>
          </cell>
          <cell r="D742" t="str">
            <v>CIBC</v>
          </cell>
        </row>
        <row r="743">
          <cell r="B743" t="str">
            <v>BLRF687000</v>
          </cell>
          <cell r="C743" t="str">
            <v>CIBC</v>
          </cell>
          <cell r="D743" t="str">
            <v>CIBC</v>
          </cell>
        </row>
        <row r="744">
          <cell r="B744" t="str">
            <v>BLRF687100</v>
          </cell>
          <cell r="C744" t="str">
            <v>CIBC</v>
          </cell>
          <cell r="D744" t="str">
            <v>CIBC</v>
          </cell>
        </row>
        <row r="745">
          <cell r="B745" t="str">
            <v>BLRF687200</v>
          </cell>
          <cell r="C745" t="str">
            <v>CIBC</v>
          </cell>
          <cell r="D745" t="str">
            <v>CIBC</v>
          </cell>
        </row>
        <row r="746">
          <cell r="B746" t="str">
            <v>BOQF774200</v>
          </cell>
          <cell r="C746" t="str">
            <v>CIBC</v>
          </cell>
          <cell r="D746" t="str">
            <v>CIBC</v>
          </cell>
        </row>
        <row r="747">
          <cell r="B747" t="str">
            <v>BPEF655000</v>
          </cell>
          <cell r="C747" t="str">
            <v>CIBC</v>
          </cell>
          <cell r="D747" t="str">
            <v>CIBC</v>
          </cell>
        </row>
        <row r="748">
          <cell r="B748" t="str">
            <v>BPEF655500</v>
          </cell>
          <cell r="C748" t="str">
            <v>CIBC</v>
          </cell>
          <cell r="D748" t="str">
            <v>CIBC</v>
          </cell>
        </row>
        <row r="749">
          <cell r="B749" t="str">
            <v>BRKF035000</v>
          </cell>
          <cell r="C749" t="str">
            <v>CIBC</v>
          </cell>
          <cell r="D749" t="str">
            <v>CIBC</v>
          </cell>
        </row>
        <row r="750">
          <cell r="B750" t="str">
            <v>BTDF550700</v>
          </cell>
          <cell r="C750" t="str">
            <v>CIBC</v>
          </cell>
          <cell r="D750" t="str">
            <v>CIBC</v>
          </cell>
        </row>
        <row r="751">
          <cell r="B751" t="str">
            <v>BTRF010000</v>
          </cell>
          <cell r="C751" t="str">
            <v>CIBC</v>
          </cell>
          <cell r="D751" t="str">
            <v>CIBC</v>
          </cell>
        </row>
        <row r="752">
          <cell r="B752" t="str">
            <v>BWMF000200</v>
          </cell>
          <cell r="C752" t="str">
            <v>CIBC</v>
          </cell>
          <cell r="D752" t="str">
            <v>CIBC</v>
          </cell>
        </row>
        <row r="753">
          <cell r="B753" t="str">
            <v>BWMF000500</v>
          </cell>
          <cell r="C753" t="str">
            <v>CIBC</v>
          </cell>
          <cell r="D753" t="str">
            <v>CIBC</v>
          </cell>
        </row>
        <row r="754">
          <cell r="B754" t="str">
            <v>BWMF001200</v>
          </cell>
          <cell r="C754" t="str">
            <v>CIBC</v>
          </cell>
          <cell r="D754" t="str">
            <v>CIBC</v>
          </cell>
        </row>
        <row r="755">
          <cell r="B755" t="str">
            <v>BWMF001700</v>
          </cell>
          <cell r="C755" t="str">
            <v>CIBC</v>
          </cell>
          <cell r="D755" t="str">
            <v>CIBC</v>
          </cell>
        </row>
        <row r="756">
          <cell r="B756" t="str">
            <v>CAJF092693</v>
          </cell>
          <cell r="C756" t="str">
            <v>CIBC</v>
          </cell>
          <cell r="D756" t="str">
            <v>CIBC</v>
          </cell>
        </row>
        <row r="757">
          <cell r="B757" t="str">
            <v>CAOF340200</v>
          </cell>
          <cell r="C757" t="str">
            <v>CIBC</v>
          </cell>
          <cell r="D757" t="str">
            <v>CIBC</v>
          </cell>
        </row>
        <row r="758">
          <cell r="B758" t="str">
            <v>CAOF340300</v>
          </cell>
          <cell r="C758" t="str">
            <v>CIBC</v>
          </cell>
          <cell r="D758" t="str">
            <v>CIBC</v>
          </cell>
        </row>
        <row r="759">
          <cell r="B759" t="str">
            <v>CAOF340600</v>
          </cell>
          <cell r="C759" t="str">
            <v>CIBC</v>
          </cell>
          <cell r="D759" t="str">
            <v>CIBC</v>
          </cell>
        </row>
        <row r="760">
          <cell r="B760" t="str">
            <v>CAOF340900</v>
          </cell>
          <cell r="C760" t="str">
            <v>CIBC</v>
          </cell>
          <cell r="D760" t="str">
            <v>CIBC</v>
          </cell>
        </row>
        <row r="761">
          <cell r="B761" t="str">
            <v>CAOF341300</v>
          </cell>
          <cell r="C761" t="str">
            <v>CIBC</v>
          </cell>
          <cell r="D761" t="str">
            <v>CIBC</v>
          </cell>
        </row>
        <row r="762">
          <cell r="B762" t="str">
            <v>CAZF056000</v>
          </cell>
          <cell r="C762" t="str">
            <v>CIBC</v>
          </cell>
          <cell r="D762" t="str">
            <v>CIBC</v>
          </cell>
        </row>
        <row r="763">
          <cell r="B763" t="str">
            <v>CAZF056500</v>
          </cell>
          <cell r="C763" t="str">
            <v>CIBC</v>
          </cell>
          <cell r="D763" t="str">
            <v>CIBC</v>
          </cell>
        </row>
        <row r="764">
          <cell r="B764" t="str">
            <v>CBHF349700</v>
          </cell>
          <cell r="C764" t="str">
            <v>CIBC</v>
          </cell>
          <cell r="D764" t="str">
            <v>CIBC</v>
          </cell>
        </row>
        <row r="765">
          <cell r="B765" t="str">
            <v>CBJF603000</v>
          </cell>
          <cell r="C765" t="str">
            <v>CIBC</v>
          </cell>
          <cell r="D765" t="str">
            <v>CIBC</v>
          </cell>
        </row>
        <row r="766">
          <cell r="B766" t="str">
            <v>CBOF086800</v>
          </cell>
          <cell r="C766" t="str">
            <v>CIBC</v>
          </cell>
          <cell r="D766" t="str">
            <v>CIBC</v>
          </cell>
        </row>
        <row r="767">
          <cell r="B767" t="str">
            <v>CBQF559300</v>
          </cell>
          <cell r="C767" t="str">
            <v>CIBC</v>
          </cell>
          <cell r="D767" t="str">
            <v>CIBC</v>
          </cell>
        </row>
        <row r="768">
          <cell r="B768" t="str">
            <v>CBXF086500</v>
          </cell>
          <cell r="C768" t="str">
            <v>CIBC</v>
          </cell>
          <cell r="D768" t="str">
            <v>CIBC</v>
          </cell>
        </row>
        <row r="769">
          <cell r="B769" t="str">
            <v>CBYF744700</v>
          </cell>
          <cell r="C769" t="str">
            <v>CIBC</v>
          </cell>
          <cell r="D769" t="str">
            <v>CIBC</v>
          </cell>
        </row>
        <row r="770">
          <cell r="B770" t="str">
            <v>CCEF630100</v>
          </cell>
          <cell r="C770" t="str">
            <v>CIBC</v>
          </cell>
          <cell r="D770" t="str">
            <v>CIBC</v>
          </cell>
        </row>
        <row r="771">
          <cell r="B771" t="str">
            <v>CCEF630200</v>
          </cell>
          <cell r="C771" t="str">
            <v>CIBC</v>
          </cell>
          <cell r="D771" t="str">
            <v>CIBC</v>
          </cell>
        </row>
        <row r="772">
          <cell r="B772" t="str">
            <v>CCEF630300</v>
          </cell>
          <cell r="C772" t="str">
            <v>CIBC</v>
          </cell>
          <cell r="D772" t="str">
            <v>CIBC</v>
          </cell>
        </row>
        <row r="773">
          <cell r="B773" t="str">
            <v>CCEF630400</v>
          </cell>
          <cell r="C773" t="str">
            <v>CIBC</v>
          </cell>
          <cell r="D773" t="str">
            <v>CIBC</v>
          </cell>
        </row>
        <row r="774">
          <cell r="B774" t="str">
            <v>CCEF709500</v>
          </cell>
          <cell r="C774" t="str">
            <v>CIBC</v>
          </cell>
          <cell r="D774" t="str">
            <v>CIBC</v>
          </cell>
        </row>
        <row r="775">
          <cell r="B775" t="str">
            <v>CCEF820000</v>
          </cell>
          <cell r="C775" t="str">
            <v>CIBC</v>
          </cell>
          <cell r="D775" t="str">
            <v>CIBC</v>
          </cell>
        </row>
        <row r="776">
          <cell r="B776" t="str">
            <v>CCEF820100</v>
          </cell>
          <cell r="C776" t="str">
            <v>CIBC</v>
          </cell>
          <cell r="D776" t="str">
            <v>CIBC</v>
          </cell>
        </row>
        <row r="777">
          <cell r="B777" t="str">
            <v>CCWF182500</v>
          </cell>
          <cell r="C777" t="str">
            <v>CIBC</v>
          </cell>
          <cell r="D777" t="str">
            <v>CIBC</v>
          </cell>
        </row>
        <row r="778">
          <cell r="B778" t="str">
            <v>CCWF182900</v>
          </cell>
          <cell r="C778" t="str">
            <v>CIBC</v>
          </cell>
          <cell r="D778" t="str">
            <v>CIBC</v>
          </cell>
        </row>
        <row r="779">
          <cell r="B779" t="str">
            <v>CCWF183100</v>
          </cell>
          <cell r="C779" t="str">
            <v>CIBC</v>
          </cell>
          <cell r="D779" t="str">
            <v>CIBC</v>
          </cell>
        </row>
        <row r="780">
          <cell r="B780" t="str">
            <v>CCWF183300</v>
          </cell>
          <cell r="C780" t="str">
            <v>CIBC</v>
          </cell>
          <cell r="D780" t="str">
            <v>CIBC</v>
          </cell>
        </row>
        <row r="781">
          <cell r="B781" t="str">
            <v>CCWF183600</v>
          </cell>
          <cell r="C781" t="str">
            <v>CIBC</v>
          </cell>
          <cell r="D781" t="str">
            <v>CIBC</v>
          </cell>
        </row>
        <row r="782">
          <cell r="B782" t="str">
            <v>CDIF111100</v>
          </cell>
          <cell r="C782" t="str">
            <v>CIBC</v>
          </cell>
          <cell r="D782" t="str">
            <v>CIBC</v>
          </cell>
        </row>
        <row r="783">
          <cell r="B783" t="str">
            <v>CDIF222200</v>
          </cell>
          <cell r="C783" t="str">
            <v>CIBC</v>
          </cell>
          <cell r="D783" t="str">
            <v>CIBC</v>
          </cell>
        </row>
        <row r="784">
          <cell r="B784" t="str">
            <v>CDIF333300</v>
          </cell>
          <cell r="C784" t="str">
            <v>CIBC</v>
          </cell>
          <cell r="D784" t="str">
            <v>CIBC</v>
          </cell>
        </row>
        <row r="785">
          <cell r="B785" t="str">
            <v>CDIF444400</v>
          </cell>
          <cell r="C785" t="str">
            <v>CIBC</v>
          </cell>
          <cell r="D785" t="str">
            <v>CIBC</v>
          </cell>
        </row>
        <row r="786">
          <cell r="B786" t="str">
            <v>CDQF061300</v>
          </cell>
          <cell r="C786" t="str">
            <v>CIBC</v>
          </cell>
          <cell r="D786" t="str">
            <v>CIBC</v>
          </cell>
        </row>
        <row r="787">
          <cell r="B787" t="str">
            <v>CDQF061600</v>
          </cell>
          <cell r="C787" t="str">
            <v>CIBC</v>
          </cell>
          <cell r="D787" t="str">
            <v>CIBC</v>
          </cell>
        </row>
        <row r="788">
          <cell r="B788" t="str">
            <v>CDSF793200</v>
          </cell>
          <cell r="C788" t="str">
            <v>CIBC</v>
          </cell>
          <cell r="D788" t="str">
            <v>CIBC</v>
          </cell>
        </row>
        <row r="789">
          <cell r="B789" t="str">
            <v>CDSF793300</v>
          </cell>
          <cell r="C789" t="str">
            <v>CIBC</v>
          </cell>
          <cell r="D789" t="str">
            <v>CIBC</v>
          </cell>
        </row>
        <row r="790">
          <cell r="B790" t="str">
            <v>CDSF793400</v>
          </cell>
          <cell r="C790" t="str">
            <v>CIBC</v>
          </cell>
          <cell r="D790" t="str">
            <v>CIBC</v>
          </cell>
        </row>
        <row r="791">
          <cell r="B791" t="str">
            <v>CDVF185100</v>
          </cell>
          <cell r="C791" t="str">
            <v>CIBC</v>
          </cell>
          <cell r="D791" t="str">
            <v>CIBC</v>
          </cell>
        </row>
        <row r="792">
          <cell r="B792" t="str">
            <v>CDVF190500</v>
          </cell>
          <cell r="C792" t="str">
            <v>CIBC</v>
          </cell>
          <cell r="D792" t="str">
            <v>CIBC</v>
          </cell>
        </row>
        <row r="793">
          <cell r="B793" t="str">
            <v>CEEF309000</v>
          </cell>
          <cell r="C793" t="str">
            <v>CIBC</v>
          </cell>
          <cell r="D793" t="str">
            <v>CIBC</v>
          </cell>
        </row>
        <row r="794">
          <cell r="B794" t="str">
            <v>CEGF753100</v>
          </cell>
          <cell r="C794" t="str">
            <v>CIBC</v>
          </cell>
          <cell r="D794" t="str">
            <v>CIBC</v>
          </cell>
        </row>
        <row r="795">
          <cell r="B795" t="str">
            <v>CEIF148500</v>
          </cell>
          <cell r="C795" t="str">
            <v>CIBC</v>
          </cell>
          <cell r="D795" t="str">
            <v>CIBC</v>
          </cell>
        </row>
        <row r="796">
          <cell r="B796" t="str">
            <v>CELF656300</v>
          </cell>
          <cell r="C796" t="str">
            <v>CIBC</v>
          </cell>
          <cell r="D796" t="str">
            <v>CIBC</v>
          </cell>
        </row>
        <row r="797">
          <cell r="B797" t="str">
            <v>CELF656400</v>
          </cell>
          <cell r="C797" t="str">
            <v>CIBC</v>
          </cell>
          <cell r="D797" t="str">
            <v>CIBC</v>
          </cell>
        </row>
        <row r="798">
          <cell r="B798" t="str">
            <v>CELF656600</v>
          </cell>
          <cell r="C798" t="str">
            <v>CIBC</v>
          </cell>
          <cell r="D798" t="str">
            <v>CIBC</v>
          </cell>
        </row>
        <row r="799">
          <cell r="B799" t="str">
            <v>CEVF657200</v>
          </cell>
          <cell r="C799" t="str">
            <v>CIBC</v>
          </cell>
          <cell r="D799" t="str">
            <v>CIBC</v>
          </cell>
        </row>
        <row r="800">
          <cell r="B800" t="str">
            <v>CEXF046000</v>
          </cell>
          <cell r="C800" t="str">
            <v>CIBC</v>
          </cell>
          <cell r="D800" t="str">
            <v>CIBC</v>
          </cell>
        </row>
        <row r="801">
          <cell r="B801" t="str">
            <v>CGMF006000</v>
          </cell>
          <cell r="C801" t="str">
            <v>CIBC</v>
          </cell>
          <cell r="D801" t="str">
            <v>CIBC</v>
          </cell>
        </row>
        <row r="802">
          <cell r="B802" t="str">
            <v>CGMF007000</v>
          </cell>
          <cell r="C802" t="str">
            <v>CIBC</v>
          </cell>
          <cell r="D802" t="str">
            <v>CIBC</v>
          </cell>
        </row>
        <row r="803">
          <cell r="B803" t="str">
            <v>CGVF030500</v>
          </cell>
          <cell r="C803" t="str">
            <v>CIBC</v>
          </cell>
          <cell r="D803" t="str">
            <v>CIBC</v>
          </cell>
        </row>
        <row r="804">
          <cell r="B804" t="str">
            <v>CGVF030600</v>
          </cell>
          <cell r="C804" t="str">
            <v>CIBC</v>
          </cell>
          <cell r="D804" t="str">
            <v>CIBC</v>
          </cell>
        </row>
        <row r="805">
          <cell r="B805" t="str">
            <v>CGYF100000</v>
          </cell>
          <cell r="C805" t="str">
            <v>CIBC</v>
          </cell>
          <cell r="D805" t="str">
            <v>CIBC</v>
          </cell>
        </row>
        <row r="806">
          <cell r="B806" t="str">
            <v>CHUF906200</v>
          </cell>
          <cell r="C806" t="str">
            <v>CIBC</v>
          </cell>
          <cell r="D806" t="str">
            <v>CIBC</v>
          </cell>
        </row>
        <row r="807">
          <cell r="B807" t="str">
            <v>CHUF906300</v>
          </cell>
          <cell r="C807" t="str">
            <v>CIBC</v>
          </cell>
          <cell r="D807" t="str">
            <v>CIBC</v>
          </cell>
        </row>
        <row r="808">
          <cell r="B808" t="str">
            <v>CHUF906400</v>
          </cell>
          <cell r="C808" t="str">
            <v>CIBC</v>
          </cell>
          <cell r="D808" t="str">
            <v>CIBC</v>
          </cell>
        </row>
        <row r="809">
          <cell r="B809" t="str">
            <v>CHUF906500</v>
          </cell>
          <cell r="C809" t="str">
            <v>CIBC</v>
          </cell>
          <cell r="D809" t="str">
            <v>CIBC</v>
          </cell>
        </row>
        <row r="810">
          <cell r="B810" t="str">
            <v>CKIF100000</v>
          </cell>
          <cell r="C810" t="str">
            <v>CIBC</v>
          </cell>
          <cell r="D810" t="str">
            <v>CIBC</v>
          </cell>
        </row>
        <row r="811">
          <cell r="B811" t="str">
            <v>CLAF111100</v>
          </cell>
          <cell r="C811" t="str">
            <v>CIBC</v>
          </cell>
          <cell r="D811" t="str">
            <v>CIBC</v>
          </cell>
        </row>
        <row r="812">
          <cell r="B812" t="str">
            <v>CLAF111200</v>
          </cell>
          <cell r="C812" t="str">
            <v>CIBC</v>
          </cell>
          <cell r="D812" t="str">
            <v>CIBC</v>
          </cell>
        </row>
        <row r="813">
          <cell r="B813" t="str">
            <v>CLAF111300</v>
          </cell>
          <cell r="C813" t="str">
            <v>CIBC</v>
          </cell>
          <cell r="D813" t="str">
            <v>CIBC</v>
          </cell>
        </row>
        <row r="814">
          <cell r="B814" t="str">
            <v>CLAF111400</v>
          </cell>
          <cell r="C814" t="str">
            <v>CIBC</v>
          </cell>
          <cell r="D814" t="str">
            <v>CIBC</v>
          </cell>
        </row>
        <row r="815">
          <cell r="B815" t="str">
            <v>CLDF159300</v>
          </cell>
          <cell r="C815" t="str">
            <v>CIBC</v>
          </cell>
          <cell r="D815" t="str">
            <v>CIBC</v>
          </cell>
        </row>
        <row r="816">
          <cell r="B816" t="str">
            <v>CLDF159500</v>
          </cell>
          <cell r="C816" t="str">
            <v>CIBC</v>
          </cell>
          <cell r="D816" t="str">
            <v>CIBC</v>
          </cell>
        </row>
        <row r="817">
          <cell r="B817" t="str">
            <v>CLEF130500</v>
          </cell>
          <cell r="C817" t="str">
            <v>CIBC</v>
          </cell>
          <cell r="D817" t="str">
            <v>CIBC</v>
          </cell>
        </row>
        <row r="818">
          <cell r="B818" t="str">
            <v>CLEF130900</v>
          </cell>
          <cell r="C818" t="str">
            <v>CIBC</v>
          </cell>
          <cell r="D818" t="str">
            <v>CIBC</v>
          </cell>
        </row>
        <row r="819">
          <cell r="B819" t="str">
            <v>CLEF131400</v>
          </cell>
          <cell r="C819" t="str">
            <v>CIBC</v>
          </cell>
          <cell r="D819" t="str">
            <v>CIBC</v>
          </cell>
        </row>
        <row r="820">
          <cell r="B820" t="str">
            <v>CLEF132500</v>
          </cell>
          <cell r="C820" t="str">
            <v>CIBC</v>
          </cell>
          <cell r="D820" t="str">
            <v>CIBC</v>
          </cell>
        </row>
        <row r="821">
          <cell r="B821" t="str">
            <v>CLEF132600</v>
          </cell>
          <cell r="C821" t="str">
            <v>CIBC</v>
          </cell>
          <cell r="D821" t="str">
            <v>CIBC</v>
          </cell>
        </row>
        <row r="822">
          <cell r="B822" t="str">
            <v>CLGF060100</v>
          </cell>
          <cell r="C822" t="str">
            <v>CIBC</v>
          </cell>
          <cell r="D822" t="str">
            <v>CIBC</v>
          </cell>
        </row>
        <row r="823">
          <cell r="B823" t="str">
            <v>CLGF060200</v>
          </cell>
          <cell r="C823" t="str">
            <v>CIBC</v>
          </cell>
          <cell r="D823" t="str">
            <v>CIBC</v>
          </cell>
        </row>
        <row r="824">
          <cell r="B824" t="str">
            <v>CLGF060300</v>
          </cell>
          <cell r="C824" t="str">
            <v>CIBC</v>
          </cell>
          <cell r="D824" t="str">
            <v>CIBC</v>
          </cell>
        </row>
        <row r="825">
          <cell r="B825" t="str">
            <v>CLGF060400</v>
          </cell>
          <cell r="C825" t="str">
            <v>CIBC</v>
          </cell>
          <cell r="D825" t="str">
            <v>CIBC</v>
          </cell>
        </row>
        <row r="826">
          <cell r="B826" t="str">
            <v>CLGF060500</v>
          </cell>
          <cell r="C826" t="str">
            <v>CIBC</v>
          </cell>
          <cell r="D826" t="str">
            <v>CIBC</v>
          </cell>
        </row>
        <row r="827">
          <cell r="B827" t="str">
            <v>CLGF060700</v>
          </cell>
          <cell r="C827" t="str">
            <v>CIBC</v>
          </cell>
          <cell r="D827" t="str">
            <v>CIBC</v>
          </cell>
        </row>
        <row r="828">
          <cell r="B828" t="str">
            <v>CLGF060800</v>
          </cell>
          <cell r="C828" t="str">
            <v>CIBC</v>
          </cell>
          <cell r="D828" t="str">
            <v>CIBC</v>
          </cell>
        </row>
        <row r="829">
          <cell r="B829" t="str">
            <v>CLGF061000</v>
          </cell>
          <cell r="C829" t="str">
            <v>CIBC</v>
          </cell>
          <cell r="D829" t="str">
            <v>CIBC</v>
          </cell>
        </row>
        <row r="830">
          <cell r="B830" t="str">
            <v>CLOF396300</v>
          </cell>
          <cell r="C830" t="str">
            <v>CIBC</v>
          </cell>
          <cell r="D830" t="str">
            <v>CIBC</v>
          </cell>
        </row>
        <row r="831">
          <cell r="B831" t="str">
            <v>CMAF000200</v>
          </cell>
          <cell r="C831" t="str">
            <v>CIBC</v>
          </cell>
          <cell r="D831" t="str">
            <v>CIBC</v>
          </cell>
        </row>
        <row r="832">
          <cell r="B832" t="str">
            <v>CMAF000300</v>
          </cell>
          <cell r="C832" t="str">
            <v>CIBC</v>
          </cell>
          <cell r="D832" t="str">
            <v>CIBC</v>
          </cell>
        </row>
        <row r="833">
          <cell r="B833" t="str">
            <v>CMAF000400</v>
          </cell>
          <cell r="C833" t="str">
            <v>CIBC</v>
          </cell>
          <cell r="D833" t="str">
            <v>CIBC</v>
          </cell>
        </row>
        <row r="834">
          <cell r="B834" t="str">
            <v>CMJF099000</v>
          </cell>
          <cell r="C834" t="str">
            <v>CIBC</v>
          </cell>
          <cell r="D834" t="str">
            <v>CIBC</v>
          </cell>
        </row>
        <row r="835">
          <cell r="B835" t="str">
            <v>CMJF099100</v>
          </cell>
          <cell r="C835" t="str">
            <v>CIBC</v>
          </cell>
          <cell r="D835" t="str">
            <v>CIBC</v>
          </cell>
        </row>
        <row r="836">
          <cell r="B836" t="str">
            <v>CMJF099300</v>
          </cell>
          <cell r="C836" t="str">
            <v>CIBC</v>
          </cell>
          <cell r="D836" t="str">
            <v>CIBC</v>
          </cell>
        </row>
        <row r="837">
          <cell r="B837" t="str">
            <v>CMJF099500</v>
          </cell>
          <cell r="C837" t="str">
            <v>CIBC</v>
          </cell>
          <cell r="D837" t="str">
            <v>CIBC</v>
          </cell>
        </row>
        <row r="838">
          <cell r="B838" t="str">
            <v>CMJF950000</v>
          </cell>
          <cell r="C838" t="str">
            <v>CIBC</v>
          </cell>
          <cell r="D838" t="str">
            <v>CIBC</v>
          </cell>
        </row>
        <row r="839">
          <cell r="B839" t="str">
            <v>CMJF986000</v>
          </cell>
          <cell r="C839" t="str">
            <v>CIBC</v>
          </cell>
          <cell r="D839" t="str">
            <v>CIBC</v>
          </cell>
        </row>
        <row r="840">
          <cell r="B840" t="str">
            <v>CMJF992000</v>
          </cell>
          <cell r="C840" t="str">
            <v>CIBC</v>
          </cell>
          <cell r="D840" t="str">
            <v>CIBC</v>
          </cell>
        </row>
        <row r="841">
          <cell r="B841" t="str">
            <v>CMJF992500</v>
          </cell>
          <cell r="C841" t="str">
            <v>CIBC</v>
          </cell>
          <cell r="D841" t="str">
            <v>CIBC</v>
          </cell>
        </row>
        <row r="842">
          <cell r="B842" t="str">
            <v>CMJF997500</v>
          </cell>
          <cell r="C842" t="str">
            <v>CIBC</v>
          </cell>
          <cell r="D842" t="str">
            <v>CIBC</v>
          </cell>
        </row>
        <row r="843">
          <cell r="B843" t="str">
            <v>CMJF997600</v>
          </cell>
          <cell r="C843" t="str">
            <v>CIBC</v>
          </cell>
          <cell r="D843" t="str">
            <v>CIBC</v>
          </cell>
        </row>
        <row r="844">
          <cell r="B844" t="str">
            <v>CMJF998000</v>
          </cell>
          <cell r="C844" t="str">
            <v>CIBC</v>
          </cell>
          <cell r="D844" t="str">
            <v>CIBC</v>
          </cell>
        </row>
        <row r="845">
          <cell r="B845" t="str">
            <v>CMJF998100</v>
          </cell>
          <cell r="C845" t="str">
            <v>CIBC</v>
          </cell>
          <cell r="D845" t="str">
            <v>CIBC</v>
          </cell>
        </row>
        <row r="846">
          <cell r="B846" t="str">
            <v>CMJF998500</v>
          </cell>
          <cell r="C846" t="str">
            <v>CIBC</v>
          </cell>
          <cell r="D846" t="str">
            <v>CIBC</v>
          </cell>
        </row>
        <row r="847">
          <cell r="B847" t="str">
            <v>CMJF999000</v>
          </cell>
          <cell r="C847" t="str">
            <v>CIBC</v>
          </cell>
          <cell r="D847" t="str">
            <v>CIBC</v>
          </cell>
        </row>
        <row r="848">
          <cell r="B848" t="str">
            <v>CMJF999100</v>
          </cell>
          <cell r="C848" t="str">
            <v>CIBC</v>
          </cell>
          <cell r="D848" t="str">
            <v>CIBC</v>
          </cell>
        </row>
        <row r="849">
          <cell r="B849" t="str">
            <v>CMQF527100</v>
          </cell>
          <cell r="C849" t="str">
            <v>CIBC</v>
          </cell>
          <cell r="D849" t="str">
            <v>CIBC</v>
          </cell>
        </row>
        <row r="850">
          <cell r="B850" t="str">
            <v>CMQF527400</v>
          </cell>
          <cell r="C850" t="str">
            <v>CIBC</v>
          </cell>
          <cell r="D850" t="str">
            <v>CIBC</v>
          </cell>
        </row>
        <row r="851">
          <cell r="B851" t="str">
            <v>CMZF567100</v>
          </cell>
          <cell r="C851" t="str">
            <v>CIBC</v>
          </cell>
          <cell r="D851" t="str">
            <v>CIBC</v>
          </cell>
        </row>
        <row r="852">
          <cell r="B852" t="str">
            <v>CNIF571400</v>
          </cell>
          <cell r="C852" t="str">
            <v>CIBC</v>
          </cell>
          <cell r="D852" t="str">
            <v>CIBC</v>
          </cell>
        </row>
        <row r="853">
          <cell r="B853" t="str">
            <v>CNSF025600</v>
          </cell>
          <cell r="C853" t="str">
            <v>CIBC</v>
          </cell>
          <cell r="D853" t="str">
            <v>CIBC</v>
          </cell>
        </row>
        <row r="854">
          <cell r="B854" t="str">
            <v>CNSF025700</v>
          </cell>
          <cell r="C854" t="str">
            <v>CIBC</v>
          </cell>
          <cell r="D854" t="str">
            <v>CIBC</v>
          </cell>
        </row>
        <row r="855">
          <cell r="B855" t="str">
            <v>CNSF030600</v>
          </cell>
          <cell r="C855" t="str">
            <v>CIBC</v>
          </cell>
          <cell r="D855" t="str">
            <v>CIBC</v>
          </cell>
        </row>
        <row r="856">
          <cell r="B856" t="str">
            <v>CNSF030700</v>
          </cell>
          <cell r="C856" t="str">
            <v>CIBC</v>
          </cell>
          <cell r="D856" t="str">
            <v>CIBC</v>
          </cell>
        </row>
        <row r="857">
          <cell r="B857" t="str">
            <v>CNSF031200</v>
          </cell>
          <cell r="C857" t="str">
            <v>CIBC</v>
          </cell>
          <cell r="D857" t="str">
            <v>CIBC</v>
          </cell>
        </row>
        <row r="858">
          <cell r="B858" t="str">
            <v>CNVF076000</v>
          </cell>
          <cell r="C858" t="str">
            <v>CIBC</v>
          </cell>
          <cell r="D858" t="str">
            <v>CIBC</v>
          </cell>
        </row>
        <row r="859">
          <cell r="B859" t="str">
            <v>CNVF076200</v>
          </cell>
          <cell r="C859" t="str">
            <v>CIBC</v>
          </cell>
          <cell r="D859" t="str">
            <v>CIBC</v>
          </cell>
        </row>
        <row r="860">
          <cell r="B860" t="str">
            <v>CNWF022100</v>
          </cell>
          <cell r="C860" t="str">
            <v>CIBC</v>
          </cell>
          <cell r="D860" t="str">
            <v>CIBC</v>
          </cell>
        </row>
        <row r="861">
          <cell r="B861" t="str">
            <v>CNWF022200</v>
          </cell>
          <cell r="C861" t="str">
            <v>CIBC</v>
          </cell>
          <cell r="D861" t="str">
            <v>CIBC</v>
          </cell>
        </row>
        <row r="862">
          <cell r="B862" t="str">
            <v>COOF000100</v>
          </cell>
          <cell r="C862" t="str">
            <v>CIBC</v>
          </cell>
          <cell r="D862" t="str">
            <v>CIBC</v>
          </cell>
        </row>
        <row r="863">
          <cell r="B863" t="str">
            <v>COOF000300</v>
          </cell>
          <cell r="C863" t="str">
            <v>CIBC</v>
          </cell>
          <cell r="D863" t="str">
            <v>CIBC</v>
          </cell>
        </row>
        <row r="864">
          <cell r="B864" t="str">
            <v>COOF000400</v>
          </cell>
          <cell r="C864" t="str">
            <v>CIBC</v>
          </cell>
          <cell r="D864" t="str">
            <v>CIBC</v>
          </cell>
        </row>
        <row r="865">
          <cell r="B865" t="str">
            <v>COOF000500</v>
          </cell>
          <cell r="C865" t="str">
            <v>CIBC</v>
          </cell>
          <cell r="D865" t="str">
            <v>CIBC</v>
          </cell>
        </row>
        <row r="866">
          <cell r="B866" t="str">
            <v>COOF000600</v>
          </cell>
          <cell r="C866" t="str">
            <v>CIBC</v>
          </cell>
          <cell r="D866" t="str">
            <v>CIBC</v>
          </cell>
        </row>
        <row r="867">
          <cell r="B867" t="str">
            <v>COOF000700</v>
          </cell>
          <cell r="C867" t="str">
            <v>CIBC</v>
          </cell>
          <cell r="D867" t="str">
            <v>CIBC</v>
          </cell>
        </row>
        <row r="868">
          <cell r="B868" t="str">
            <v>COOF000800</v>
          </cell>
          <cell r="C868" t="str">
            <v>CIBC</v>
          </cell>
          <cell r="D868" t="str">
            <v>CIBC</v>
          </cell>
        </row>
        <row r="869">
          <cell r="B869" t="str">
            <v>COOF000900</v>
          </cell>
          <cell r="C869" t="str">
            <v>CIBC</v>
          </cell>
          <cell r="D869" t="str">
            <v>CIBC</v>
          </cell>
        </row>
        <row r="870">
          <cell r="B870" t="str">
            <v>COOF001100</v>
          </cell>
          <cell r="C870" t="str">
            <v>CIBC</v>
          </cell>
          <cell r="D870" t="str">
            <v>CIBC</v>
          </cell>
        </row>
        <row r="871">
          <cell r="B871" t="str">
            <v>COOF001200</v>
          </cell>
          <cell r="C871" t="str">
            <v>CIBC</v>
          </cell>
          <cell r="D871" t="str">
            <v>CIBC</v>
          </cell>
        </row>
        <row r="872">
          <cell r="B872" t="str">
            <v>COOF001500</v>
          </cell>
          <cell r="C872" t="str">
            <v>CIBC</v>
          </cell>
          <cell r="D872" t="str">
            <v>CIBC</v>
          </cell>
        </row>
        <row r="873">
          <cell r="B873" t="str">
            <v>COOF001600</v>
          </cell>
          <cell r="C873" t="str">
            <v>CIBC</v>
          </cell>
          <cell r="D873" t="str">
            <v>CIBC</v>
          </cell>
        </row>
        <row r="874">
          <cell r="B874" t="str">
            <v>COOF001700</v>
          </cell>
          <cell r="C874" t="str">
            <v>CIBC</v>
          </cell>
          <cell r="D874" t="str">
            <v>CIBC</v>
          </cell>
        </row>
        <row r="875">
          <cell r="B875" t="str">
            <v>COOF001800</v>
          </cell>
          <cell r="C875" t="str">
            <v>CIBC</v>
          </cell>
          <cell r="D875" t="str">
            <v>CIBC</v>
          </cell>
        </row>
        <row r="876">
          <cell r="B876" t="str">
            <v>COOF001900</v>
          </cell>
          <cell r="C876" t="str">
            <v>CIBC</v>
          </cell>
          <cell r="D876" t="str">
            <v>CIBC</v>
          </cell>
        </row>
        <row r="877">
          <cell r="B877" t="str">
            <v>COOF002200</v>
          </cell>
          <cell r="C877" t="str">
            <v>CIBC</v>
          </cell>
          <cell r="D877" t="str">
            <v>CIBC</v>
          </cell>
        </row>
        <row r="878">
          <cell r="B878" t="str">
            <v>COOF002400</v>
          </cell>
          <cell r="C878" t="str">
            <v>CIBC</v>
          </cell>
          <cell r="D878" t="str">
            <v>CIBC</v>
          </cell>
        </row>
        <row r="879">
          <cell r="B879" t="str">
            <v>COOF002600</v>
          </cell>
          <cell r="C879" t="str">
            <v>CIBC</v>
          </cell>
          <cell r="D879" t="str">
            <v>CIBC</v>
          </cell>
        </row>
        <row r="880">
          <cell r="B880" t="str">
            <v>COOF002700</v>
          </cell>
          <cell r="C880" t="str">
            <v>CIBC</v>
          </cell>
          <cell r="D880" t="str">
            <v>CIBC</v>
          </cell>
        </row>
        <row r="881">
          <cell r="B881" t="str">
            <v>COOF002800</v>
          </cell>
          <cell r="C881" t="str">
            <v>CIBC</v>
          </cell>
          <cell r="D881" t="str">
            <v>CIBC</v>
          </cell>
        </row>
        <row r="882">
          <cell r="B882" t="str">
            <v>COOF003000</v>
          </cell>
          <cell r="C882" t="str">
            <v>CIBC</v>
          </cell>
          <cell r="D882" t="str">
            <v>CIBC</v>
          </cell>
        </row>
        <row r="883">
          <cell r="B883" t="str">
            <v>COOF003100</v>
          </cell>
          <cell r="C883" t="str">
            <v>CIBC</v>
          </cell>
          <cell r="D883" t="str">
            <v>CIBC</v>
          </cell>
        </row>
        <row r="884">
          <cell r="B884" t="str">
            <v>COOF003200</v>
          </cell>
          <cell r="C884" t="str">
            <v>CIBC</v>
          </cell>
          <cell r="D884" t="str">
            <v>CIBC</v>
          </cell>
        </row>
        <row r="885">
          <cell r="B885" t="str">
            <v>COOF003300</v>
          </cell>
          <cell r="C885" t="str">
            <v>CIBC</v>
          </cell>
          <cell r="D885" t="str">
            <v>CIBC</v>
          </cell>
        </row>
        <row r="886">
          <cell r="B886" t="str">
            <v>COOF003400</v>
          </cell>
          <cell r="C886" t="str">
            <v>CIBC</v>
          </cell>
          <cell r="D886" t="str">
            <v>CIBC</v>
          </cell>
        </row>
        <row r="887">
          <cell r="B887" t="str">
            <v>COQF082800</v>
          </cell>
          <cell r="C887" t="str">
            <v>CIBC</v>
          </cell>
          <cell r="D887" t="str">
            <v>CIBC</v>
          </cell>
        </row>
        <row r="888">
          <cell r="B888" t="str">
            <v>COSF100100</v>
          </cell>
          <cell r="C888" t="str">
            <v>CIBC</v>
          </cell>
          <cell r="D888" t="str">
            <v>CIBC</v>
          </cell>
        </row>
        <row r="889">
          <cell r="B889" t="str">
            <v>COSF100200</v>
          </cell>
          <cell r="C889" t="str">
            <v>CIBC</v>
          </cell>
          <cell r="D889" t="str">
            <v>CIBC</v>
          </cell>
        </row>
        <row r="890">
          <cell r="B890" t="str">
            <v>COSF100300</v>
          </cell>
          <cell r="C890" t="str">
            <v>CIBC</v>
          </cell>
          <cell r="D890" t="str">
            <v>CIBC</v>
          </cell>
        </row>
        <row r="891">
          <cell r="B891" t="str">
            <v>COVF641000</v>
          </cell>
          <cell r="C891" t="str">
            <v>CIBC</v>
          </cell>
          <cell r="D891" t="str">
            <v>CIBC</v>
          </cell>
        </row>
        <row r="892">
          <cell r="B892" t="str">
            <v>COVF641100</v>
          </cell>
          <cell r="C892" t="str">
            <v>CIBC</v>
          </cell>
          <cell r="D892" t="str">
            <v>CIBC</v>
          </cell>
        </row>
        <row r="893">
          <cell r="B893" t="str">
            <v>COVF641200</v>
          </cell>
          <cell r="C893" t="str">
            <v>CIBC</v>
          </cell>
          <cell r="D893" t="str">
            <v>CIBC</v>
          </cell>
        </row>
        <row r="894">
          <cell r="B894" t="str">
            <v>COXF084600</v>
          </cell>
          <cell r="C894" t="str">
            <v>CIBC</v>
          </cell>
          <cell r="D894" t="str">
            <v>CIBC</v>
          </cell>
        </row>
        <row r="895">
          <cell r="B895" t="str">
            <v>COYF075000</v>
          </cell>
          <cell r="C895" t="str">
            <v>CIBC</v>
          </cell>
          <cell r="D895" t="str">
            <v>CIBC</v>
          </cell>
        </row>
        <row r="896">
          <cell r="B896" t="str">
            <v>COYF075500</v>
          </cell>
          <cell r="C896" t="str">
            <v>CIBC</v>
          </cell>
          <cell r="D896" t="str">
            <v>CIBC</v>
          </cell>
        </row>
        <row r="897">
          <cell r="B897" t="str">
            <v>COYF075600</v>
          </cell>
          <cell r="C897" t="str">
            <v>CIBC</v>
          </cell>
          <cell r="D897" t="str">
            <v>CIBC</v>
          </cell>
        </row>
        <row r="898">
          <cell r="B898" t="str">
            <v>COYF075700</v>
          </cell>
          <cell r="C898" t="str">
            <v>CIBC</v>
          </cell>
          <cell r="D898" t="str">
            <v>CIBC</v>
          </cell>
        </row>
        <row r="899">
          <cell r="B899" t="str">
            <v>CPDF000100</v>
          </cell>
          <cell r="C899" t="str">
            <v>CIBC</v>
          </cell>
          <cell r="D899" t="str">
            <v>CIBC</v>
          </cell>
        </row>
        <row r="900">
          <cell r="B900" t="str">
            <v>CPDF001400</v>
          </cell>
          <cell r="C900" t="str">
            <v>CIBC</v>
          </cell>
          <cell r="D900" t="str">
            <v>CIBC</v>
          </cell>
        </row>
        <row r="901">
          <cell r="B901" t="str">
            <v>CPDF001600</v>
          </cell>
          <cell r="C901" t="str">
            <v>CIBC</v>
          </cell>
          <cell r="D901" t="str">
            <v>CIBC</v>
          </cell>
        </row>
        <row r="902">
          <cell r="B902" t="str">
            <v>CPDF001700</v>
          </cell>
          <cell r="C902" t="str">
            <v>CIBC</v>
          </cell>
          <cell r="D902" t="str">
            <v>CIBC</v>
          </cell>
        </row>
        <row r="903">
          <cell r="B903" t="str">
            <v>CPPF000200</v>
          </cell>
          <cell r="C903" t="str">
            <v>CIBC</v>
          </cell>
          <cell r="D903" t="str">
            <v>CIBC</v>
          </cell>
        </row>
        <row r="904">
          <cell r="B904" t="str">
            <v>CPPF000400</v>
          </cell>
          <cell r="C904" t="str">
            <v>CIBC</v>
          </cell>
          <cell r="D904" t="str">
            <v>CIBC</v>
          </cell>
        </row>
        <row r="905">
          <cell r="B905" t="str">
            <v>CPPF000500</v>
          </cell>
          <cell r="C905" t="str">
            <v>CIBC</v>
          </cell>
          <cell r="D905" t="str">
            <v>CIBC</v>
          </cell>
        </row>
        <row r="906">
          <cell r="B906" t="str">
            <v>CPPF001100</v>
          </cell>
          <cell r="C906" t="str">
            <v>CIBC</v>
          </cell>
          <cell r="D906" t="str">
            <v>CIBC</v>
          </cell>
        </row>
        <row r="907">
          <cell r="B907" t="str">
            <v>CPPF111100</v>
          </cell>
          <cell r="C907" t="str">
            <v>CIBC</v>
          </cell>
          <cell r="D907" t="str">
            <v>CIBC</v>
          </cell>
        </row>
        <row r="908">
          <cell r="B908" t="str">
            <v>CPQF000100</v>
          </cell>
          <cell r="C908" t="str">
            <v>CIBC</v>
          </cell>
          <cell r="D908" t="str">
            <v>CIBC</v>
          </cell>
        </row>
        <row r="909">
          <cell r="B909" t="str">
            <v>CPQF010000</v>
          </cell>
          <cell r="C909" t="str">
            <v>CIBC</v>
          </cell>
          <cell r="D909" t="str">
            <v>CIBC</v>
          </cell>
        </row>
        <row r="910">
          <cell r="B910" t="str">
            <v>CPQF020000</v>
          </cell>
          <cell r="C910" t="str">
            <v>CIBC</v>
          </cell>
          <cell r="D910" t="str">
            <v>CIBC</v>
          </cell>
        </row>
        <row r="911">
          <cell r="B911" t="str">
            <v>CPQF020100</v>
          </cell>
          <cell r="C911" t="str">
            <v>CIBC</v>
          </cell>
          <cell r="D911" t="str">
            <v>CIBC</v>
          </cell>
        </row>
        <row r="912">
          <cell r="B912" t="str">
            <v>CPQF070000</v>
          </cell>
          <cell r="C912" t="str">
            <v>CIBC</v>
          </cell>
          <cell r="D912" t="str">
            <v>CIBC</v>
          </cell>
        </row>
        <row r="913">
          <cell r="B913" t="str">
            <v>CPQF070100</v>
          </cell>
          <cell r="C913" t="str">
            <v>CIBC</v>
          </cell>
          <cell r="D913" t="str">
            <v>CIBC</v>
          </cell>
        </row>
        <row r="914">
          <cell r="B914" t="str">
            <v>CPQF080000</v>
          </cell>
          <cell r="C914" t="str">
            <v>CIBC</v>
          </cell>
          <cell r="D914" t="str">
            <v>CIBC</v>
          </cell>
        </row>
        <row r="915">
          <cell r="B915" t="str">
            <v>CPQF080100</v>
          </cell>
          <cell r="C915" t="str">
            <v>CIBC</v>
          </cell>
          <cell r="D915" t="str">
            <v>CIBC</v>
          </cell>
        </row>
        <row r="916">
          <cell r="B916" t="str">
            <v>CPXF000100</v>
          </cell>
          <cell r="C916" t="str">
            <v>CIBC</v>
          </cell>
          <cell r="D916" t="str">
            <v>CIBC</v>
          </cell>
        </row>
        <row r="917">
          <cell r="B917" t="str">
            <v>CPXF000300</v>
          </cell>
          <cell r="C917" t="str">
            <v>CIBC</v>
          </cell>
          <cell r="D917" t="str">
            <v>CIBC</v>
          </cell>
        </row>
        <row r="918">
          <cell r="B918" t="str">
            <v>CRCF724300</v>
          </cell>
          <cell r="C918" t="str">
            <v>CIBC</v>
          </cell>
          <cell r="D918" t="str">
            <v>CIBC</v>
          </cell>
        </row>
        <row r="919">
          <cell r="B919" t="str">
            <v>CROF215600</v>
          </cell>
          <cell r="C919" t="str">
            <v>CIBC</v>
          </cell>
          <cell r="D919" t="str">
            <v>CIBC</v>
          </cell>
        </row>
        <row r="920">
          <cell r="B920" t="str">
            <v>CSNF382500</v>
          </cell>
          <cell r="C920" t="str">
            <v>CIBC</v>
          </cell>
          <cell r="D920" t="str">
            <v>CIBC</v>
          </cell>
        </row>
        <row r="921">
          <cell r="B921" t="str">
            <v>CSNF382600</v>
          </cell>
          <cell r="C921" t="str">
            <v>CIBC</v>
          </cell>
          <cell r="D921" t="str">
            <v>CIBC</v>
          </cell>
        </row>
        <row r="922">
          <cell r="B922" t="str">
            <v>CSNF382700</v>
          </cell>
          <cell r="C922" t="str">
            <v>CIBC</v>
          </cell>
          <cell r="D922" t="str">
            <v>CIBC</v>
          </cell>
        </row>
        <row r="923">
          <cell r="B923" t="str">
            <v>CSOF527200</v>
          </cell>
          <cell r="C923" t="str">
            <v>CIBC</v>
          </cell>
          <cell r="D923" t="str">
            <v>CIBC</v>
          </cell>
        </row>
        <row r="924">
          <cell r="B924" t="str">
            <v>CSXF624000</v>
          </cell>
          <cell r="C924" t="str">
            <v>CIBC</v>
          </cell>
          <cell r="D924" t="str">
            <v>CIBC</v>
          </cell>
        </row>
        <row r="925">
          <cell r="B925" t="str">
            <v>CSXF624800</v>
          </cell>
          <cell r="C925" t="str">
            <v>CIBC</v>
          </cell>
          <cell r="D925" t="str">
            <v>CIBC</v>
          </cell>
        </row>
        <row r="926">
          <cell r="B926" t="str">
            <v>CSYF076700</v>
          </cell>
          <cell r="C926" t="str">
            <v>CIBC</v>
          </cell>
          <cell r="D926" t="str">
            <v>CIBC</v>
          </cell>
        </row>
        <row r="927">
          <cell r="B927" t="str">
            <v>CTGF000500</v>
          </cell>
          <cell r="C927" t="str">
            <v>CIBC</v>
          </cell>
          <cell r="D927" t="str">
            <v>CIBC</v>
          </cell>
        </row>
        <row r="928">
          <cell r="B928" t="str">
            <v>CTGF000800</v>
          </cell>
          <cell r="C928" t="str">
            <v>CIBC</v>
          </cell>
          <cell r="D928" t="str">
            <v>CIBC</v>
          </cell>
        </row>
        <row r="929">
          <cell r="B929" t="str">
            <v>CTGF001400</v>
          </cell>
          <cell r="C929" t="str">
            <v>CIBC</v>
          </cell>
          <cell r="D929" t="str">
            <v>CIBC</v>
          </cell>
        </row>
        <row r="930">
          <cell r="B930" t="str">
            <v>CTGF001700</v>
          </cell>
          <cell r="C930" t="str">
            <v>CIBC</v>
          </cell>
          <cell r="D930" t="str">
            <v>CIBC</v>
          </cell>
        </row>
        <row r="931">
          <cell r="B931" t="str">
            <v>CTGF249200</v>
          </cell>
          <cell r="C931" t="str">
            <v>CIBC</v>
          </cell>
          <cell r="D931" t="str">
            <v>CIBC</v>
          </cell>
        </row>
        <row r="932">
          <cell r="B932" t="str">
            <v>CTSF111100</v>
          </cell>
          <cell r="C932" t="str">
            <v>CIBC</v>
          </cell>
          <cell r="D932" t="str">
            <v>CIBC</v>
          </cell>
        </row>
        <row r="933">
          <cell r="B933" t="str">
            <v>CTSF111200</v>
          </cell>
          <cell r="C933" t="str">
            <v>CIBC</v>
          </cell>
          <cell r="D933" t="str">
            <v>CIBC</v>
          </cell>
        </row>
        <row r="934">
          <cell r="B934" t="str">
            <v>CTSF111300</v>
          </cell>
          <cell r="C934" t="str">
            <v>CIBC</v>
          </cell>
          <cell r="D934" t="str">
            <v>CIBC</v>
          </cell>
        </row>
        <row r="935">
          <cell r="B935" t="str">
            <v>CTSF111400</v>
          </cell>
          <cell r="C935" t="str">
            <v>CIBC</v>
          </cell>
          <cell r="D935" t="str">
            <v>CIBC</v>
          </cell>
        </row>
        <row r="936">
          <cell r="B936" t="str">
            <v>CTSF111500</v>
          </cell>
          <cell r="C936" t="str">
            <v>CIBC</v>
          </cell>
          <cell r="D936" t="str">
            <v>CIBC</v>
          </cell>
        </row>
        <row r="937">
          <cell r="B937" t="str">
            <v>CTSF111600</v>
          </cell>
          <cell r="C937" t="str">
            <v>CIBC</v>
          </cell>
          <cell r="D937" t="str">
            <v>CIBC</v>
          </cell>
        </row>
        <row r="938">
          <cell r="B938" t="str">
            <v>CTSF111700</v>
          </cell>
          <cell r="C938" t="str">
            <v>CIBC</v>
          </cell>
          <cell r="D938" t="str">
            <v>CIBC</v>
          </cell>
        </row>
        <row r="939">
          <cell r="B939" t="str">
            <v>CTVF710300</v>
          </cell>
          <cell r="C939" t="str">
            <v>CIBC</v>
          </cell>
          <cell r="D939" t="str">
            <v>CIBC</v>
          </cell>
        </row>
        <row r="940">
          <cell r="B940" t="str">
            <v>CUAF000100</v>
          </cell>
          <cell r="C940" t="str">
            <v>CIBC</v>
          </cell>
          <cell r="D940" t="str">
            <v>CIBC</v>
          </cell>
        </row>
        <row r="941">
          <cell r="B941" t="str">
            <v>CUEF191000</v>
          </cell>
          <cell r="C941" t="str">
            <v>CIBC</v>
          </cell>
          <cell r="D941" t="str">
            <v>CIBC</v>
          </cell>
        </row>
        <row r="942">
          <cell r="B942" t="str">
            <v>CUNF294800</v>
          </cell>
          <cell r="C942" t="str">
            <v>CIBC</v>
          </cell>
          <cell r="D942" t="str">
            <v>CIBC</v>
          </cell>
        </row>
        <row r="943">
          <cell r="B943" t="str">
            <v>CUPF554600</v>
          </cell>
          <cell r="C943" t="str">
            <v>CIBC</v>
          </cell>
          <cell r="D943" t="str">
            <v>CIBC</v>
          </cell>
        </row>
        <row r="944">
          <cell r="B944" t="str">
            <v>CUSF000400</v>
          </cell>
          <cell r="C944" t="str">
            <v>CIBC</v>
          </cell>
          <cell r="D944" t="str">
            <v>CIBC</v>
          </cell>
        </row>
        <row r="945">
          <cell r="B945" t="str">
            <v>CUSF000500</v>
          </cell>
          <cell r="C945" t="str">
            <v>CIBC</v>
          </cell>
          <cell r="D945" t="str">
            <v>CIBC</v>
          </cell>
        </row>
        <row r="946">
          <cell r="B946" t="str">
            <v>CWEF174000</v>
          </cell>
          <cell r="C946" t="str">
            <v>CIBC</v>
          </cell>
          <cell r="D946" t="str">
            <v>CIBC</v>
          </cell>
        </row>
        <row r="947">
          <cell r="B947" t="str">
            <v>CWEF174100</v>
          </cell>
          <cell r="C947" t="str">
            <v>CIBC</v>
          </cell>
          <cell r="D947" t="str">
            <v>CIBC</v>
          </cell>
        </row>
        <row r="948">
          <cell r="B948" t="str">
            <v>CYOF028700</v>
          </cell>
          <cell r="C948" t="str">
            <v>CIBC</v>
          </cell>
          <cell r="D948" t="str">
            <v>CIBC</v>
          </cell>
        </row>
        <row r="949">
          <cell r="B949" t="str">
            <v>CYOF028900</v>
          </cell>
          <cell r="C949" t="str">
            <v>CIBC</v>
          </cell>
          <cell r="D949" t="str">
            <v>CIBC</v>
          </cell>
        </row>
        <row r="950">
          <cell r="B950" t="str">
            <v>CYWF083000</v>
          </cell>
          <cell r="C950" t="str">
            <v>CIBC</v>
          </cell>
          <cell r="D950" t="str">
            <v>CIBC</v>
          </cell>
        </row>
        <row r="951">
          <cell r="B951" t="str">
            <v>CZHF100000</v>
          </cell>
          <cell r="C951" t="str">
            <v>CIBC</v>
          </cell>
          <cell r="D951" t="str">
            <v>CIBC</v>
          </cell>
        </row>
        <row r="952">
          <cell r="B952" t="str">
            <v>CZPF111100</v>
          </cell>
          <cell r="C952" t="str">
            <v>CIBC</v>
          </cell>
          <cell r="D952" t="str">
            <v>CIBC</v>
          </cell>
        </row>
        <row r="953">
          <cell r="B953" t="str">
            <v>CZPF112100</v>
          </cell>
          <cell r="C953" t="str">
            <v>CIBC</v>
          </cell>
          <cell r="D953" t="str">
            <v>CIBC</v>
          </cell>
        </row>
        <row r="954">
          <cell r="B954" t="str">
            <v>CZPF113100</v>
          </cell>
          <cell r="C954" t="str">
            <v>CIBC</v>
          </cell>
          <cell r="D954" t="str">
            <v>CIBC</v>
          </cell>
        </row>
        <row r="955">
          <cell r="B955" t="str">
            <v>CZPF121100</v>
          </cell>
          <cell r="C955" t="str">
            <v>CIBC</v>
          </cell>
          <cell r="D955" t="str">
            <v>CIBC</v>
          </cell>
        </row>
        <row r="956">
          <cell r="B956" t="str">
            <v>CZPF132100</v>
          </cell>
          <cell r="C956" t="str">
            <v>CIBC</v>
          </cell>
          <cell r="D956" t="str">
            <v>CIBC</v>
          </cell>
        </row>
        <row r="957">
          <cell r="B957" t="str">
            <v>CZPF133100</v>
          </cell>
          <cell r="C957" t="str">
            <v>CIBC</v>
          </cell>
          <cell r="D957" t="str">
            <v>CIBC</v>
          </cell>
        </row>
        <row r="958">
          <cell r="B958" t="str">
            <v>CZPF211100</v>
          </cell>
          <cell r="C958" t="str">
            <v>CIBC</v>
          </cell>
          <cell r="D958" t="str">
            <v>CIBC</v>
          </cell>
        </row>
        <row r="959">
          <cell r="B959" t="str">
            <v>CZPF212200</v>
          </cell>
          <cell r="C959" t="str">
            <v>CIBC</v>
          </cell>
          <cell r="D959" t="str">
            <v>CIBC</v>
          </cell>
        </row>
        <row r="960">
          <cell r="B960" t="str">
            <v>CZPF214200</v>
          </cell>
          <cell r="C960" t="str">
            <v>CIBC</v>
          </cell>
          <cell r="D960" t="str">
            <v>CIBC</v>
          </cell>
        </row>
        <row r="961">
          <cell r="B961" t="str">
            <v>CZPF311200</v>
          </cell>
          <cell r="C961" t="str">
            <v>CIBC</v>
          </cell>
          <cell r="D961" t="str">
            <v>CIBC</v>
          </cell>
        </row>
        <row r="962">
          <cell r="B962" t="str">
            <v>CZPF312100</v>
          </cell>
          <cell r="C962" t="str">
            <v>CIBC</v>
          </cell>
          <cell r="D962" t="str">
            <v>CIBC</v>
          </cell>
        </row>
        <row r="963">
          <cell r="B963" t="str">
            <v>CZPF511100</v>
          </cell>
          <cell r="C963" t="str">
            <v>CIBC</v>
          </cell>
          <cell r="D963" t="str">
            <v>CIBC</v>
          </cell>
        </row>
        <row r="964">
          <cell r="B964" t="str">
            <v>CZPF512200</v>
          </cell>
          <cell r="C964" t="str">
            <v>CIBC</v>
          </cell>
          <cell r="D964" t="str">
            <v>CIBC</v>
          </cell>
        </row>
        <row r="965">
          <cell r="B965" t="str">
            <v>CZPF931100</v>
          </cell>
          <cell r="C965" t="str">
            <v>CIBC</v>
          </cell>
          <cell r="D965" t="str">
            <v>CIBC</v>
          </cell>
        </row>
        <row r="966">
          <cell r="B966" t="str">
            <v>CZRF100000</v>
          </cell>
          <cell r="C966" t="str">
            <v>CIBC</v>
          </cell>
          <cell r="D966" t="str">
            <v>CIBC</v>
          </cell>
        </row>
        <row r="967">
          <cell r="B967" t="str">
            <v>CZTF100000</v>
          </cell>
          <cell r="C967" t="str">
            <v>CIBC</v>
          </cell>
          <cell r="D967" t="str">
            <v>CIBC</v>
          </cell>
        </row>
        <row r="968">
          <cell r="B968" t="str">
            <v>CZTF200000</v>
          </cell>
          <cell r="C968" t="str">
            <v>CIBC</v>
          </cell>
          <cell r="D968" t="str">
            <v>CIBC</v>
          </cell>
        </row>
        <row r="969">
          <cell r="B969" t="str">
            <v>DABF295800</v>
          </cell>
          <cell r="C969" t="str">
            <v>CIBC</v>
          </cell>
          <cell r="D969" t="str">
            <v>CIBC</v>
          </cell>
        </row>
        <row r="970">
          <cell r="B970" t="str">
            <v>DAOF248200</v>
          </cell>
          <cell r="C970" t="str">
            <v>CIBC</v>
          </cell>
          <cell r="D970" t="str">
            <v>CIBC</v>
          </cell>
        </row>
        <row r="971">
          <cell r="B971" t="str">
            <v>DAPF050000</v>
          </cell>
          <cell r="C971" t="str">
            <v>CIBC</v>
          </cell>
          <cell r="D971" t="str">
            <v>CIBC</v>
          </cell>
        </row>
        <row r="972">
          <cell r="B972" t="str">
            <v>DBCF100100</v>
          </cell>
          <cell r="C972" t="str">
            <v>CIBC</v>
          </cell>
          <cell r="D972" t="str">
            <v>CIBC</v>
          </cell>
        </row>
        <row r="973">
          <cell r="B973" t="str">
            <v>DBCF100200</v>
          </cell>
          <cell r="C973" t="str">
            <v>CIBC</v>
          </cell>
          <cell r="D973" t="str">
            <v>CIBC</v>
          </cell>
        </row>
        <row r="974">
          <cell r="B974" t="str">
            <v>DBCF100400</v>
          </cell>
          <cell r="C974" t="str">
            <v>CIBC</v>
          </cell>
          <cell r="D974" t="str">
            <v>CIBC</v>
          </cell>
        </row>
        <row r="975">
          <cell r="B975" t="str">
            <v>DBCF100600</v>
          </cell>
          <cell r="C975" t="str">
            <v>CIBC</v>
          </cell>
          <cell r="D975" t="str">
            <v>CIBC</v>
          </cell>
        </row>
        <row r="976">
          <cell r="B976" t="str">
            <v>DBCF100700</v>
          </cell>
          <cell r="C976" t="str">
            <v>CIBC</v>
          </cell>
          <cell r="D976" t="str">
            <v>CIBC</v>
          </cell>
        </row>
        <row r="977">
          <cell r="B977" t="str">
            <v>DEGF384000</v>
          </cell>
          <cell r="C977" t="str">
            <v>CIBC</v>
          </cell>
          <cell r="D977" t="str">
            <v>CIBC</v>
          </cell>
        </row>
        <row r="978">
          <cell r="B978" t="str">
            <v>DEGF384100</v>
          </cell>
          <cell r="C978" t="str">
            <v>CIBC</v>
          </cell>
          <cell r="D978" t="str">
            <v>CIBC</v>
          </cell>
        </row>
        <row r="979">
          <cell r="B979" t="str">
            <v>DEIF097500</v>
          </cell>
          <cell r="C979" t="str">
            <v>CIBC</v>
          </cell>
          <cell r="D979" t="str">
            <v>CIBC</v>
          </cell>
        </row>
        <row r="980">
          <cell r="B980" t="str">
            <v>DIDF043500</v>
          </cell>
          <cell r="C980" t="str">
            <v>CIBC</v>
          </cell>
          <cell r="D980" t="str">
            <v>CIBC</v>
          </cell>
        </row>
        <row r="981">
          <cell r="B981" t="str">
            <v>DJMF729900</v>
          </cell>
          <cell r="C981" t="str">
            <v>CIBC</v>
          </cell>
          <cell r="D981" t="str">
            <v>CIBC</v>
          </cell>
        </row>
        <row r="982">
          <cell r="B982" t="str">
            <v>DOFF758000</v>
          </cell>
          <cell r="C982" t="str">
            <v>CIBC</v>
          </cell>
          <cell r="D982" t="str">
            <v>CIBC</v>
          </cell>
        </row>
        <row r="983">
          <cell r="B983" t="str">
            <v>DOFF758200</v>
          </cell>
          <cell r="C983" t="str">
            <v>CIBC</v>
          </cell>
          <cell r="D983" t="str">
            <v>CIBC</v>
          </cell>
        </row>
        <row r="984">
          <cell r="B984" t="str">
            <v>DOFF758300</v>
          </cell>
          <cell r="C984" t="str">
            <v>CIBC</v>
          </cell>
          <cell r="D984" t="str">
            <v>CIBC</v>
          </cell>
        </row>
        <row r="985">
          <cell r="B985" t="str">
            <v>DOFF758400</v>
          </cell>
          <cell r="C985" t="str">
            <v>CIBC</v>
          </cell>
          <cell r="D985" t="str">
            <v>CIBC</v>
          </cell>
        </row>
        <row r="986">
          <cell r="B986" t="str">
            <v>DOFF758600</v>
          </cell>
          <cell r="C986" t="str">
            <v>CIBC</v>
          </cell>
          <cell r="D986" t="str">
            <v>CIBC</v>
          </cell>
        </row>
        <row r="987">
          <cell r="B987" t="str">
            <v>DOWF130000</v>
          </cell>
          <cell r="C987" t="str">
            <v>CIBC</v>
          </cell>
          <cell r="D987" t="str">
            <v>CIBC</v>
          </cell>
        </row>
        <row r="988">
          <cell r="B988" t="str">
            <v>DOWF140000</v>
          </cell>
          <cell r="C988" t="str">
            <v>CIBC</v>
          </cell>
          <cell r="D988" t="str">
            <v>CIBC</v>
          </cell>
        </row>
        <row r="989">
          <cell r="B989" t="str">
            <v>DOWF150000</v>
          </cell>
          <cell r="C989" t="str">
            <v>CIBC</v>
          </cell>
          <cell r="D989" t="str">
            <v>CIBC</v>
          </cell>
        </row>
        <row r="990">
          <cell r="B990" t="str">
            <v>DOWF160000</v>
          </cell>
          <cell r="C990" t="str">
            <v>CIBC</v>
          </cell>
          <cell r="D990" t="str">
            <v>CIBC</v>
          </cell>
        </row>
        <row r="991">
          <cell r="B991" t="str">
            <v>DSYF048800</v>
          </cell>
          <cell r="C991" t="str">
            <v>CIBC</v>
          </cell>
          <cell r="D991" t="str">
            <v>CIBC</v>
          </cell>
        </row>
        <row r="992">
          <cell r="B992" t="str">
            <v>DTOF226400</v>
          </cell>
          <cell r="C992" t="str">
            <v>CIBC</v>
          </cell>
          <cell r="D992" t="str">
            <v>CIBC</v>
          </cell>
        </row>
        <row r="993">
          <cell r="B993" t="str">
            <v>DTPF230800</v>
          </cell>
          <cell r="C993" t="str">
            <v>CIBC</v>
          </cell>
          <cell r="D993" t="str">
            <v>CIBC</v>
          </cell>
        </row>
        <row r="994">
          <cell r="B994" t="str">
            <v>ECAF075300</v>
          </cell>
          <cell r="C994" t="str">
            <v>CIBC</v>
          </cell>
          <cell r="D994" t="str">
            <v>CIBC</v>
          </cell>
        </row>
        <row r="995">
          <cell r="B995" t="str">
            <v>ECAF075400</v>
          </cell>
          <cell r="C995" t="str">
            <v>CIBC</v>
          </cell>
          <cell r="D995" t="str">
            <v>CIBC</v>
          </cell>
        </row>
        <row r="996">
          <cell r="B996" t="str">
            <v>ECAF075500</v>
          </cell>
          <cell r="C996" t="str">
            <v>CIBC</v>
          </cell>
          <cell r="D996" t="str">
            <v>CIBC</v>
          </cell>
        </row>
        <row r="997">
          <cell r="B997" t="str">
            <v>EDDF815400</v>
          </cell>
          <cell r="C997" t="str">
            <v>CIBC</v>
          </cell>
          <cell r="D997" t="str">
            <v>CIBC</v>
          </cell>
        </row>
        <row r="998">
          <cell r="B998" t="str">
            <v>EDDF815500</v>
          </cell>
          <cell r="C998" t="str">
            <v>CIBC</v>
          </cell>
          <cell r="D998" t="str">
            <v>CIBC</v>
          </cell>
        </row>
        <row r="999">
          <cell r="B999" t="str">
            <v>EDDF815600</v>
          </cell>
          <cell r="C999" t="str">
            <v>CIBC</v>
          </cell>
          <cell r="D999" t="str">
            <v>CIBC</v>
          </cell>
        </row>
        <row r="1000">
          <cell r="B1000" t="str">
            <v>EDIF080400</v>
          </cell>
          <cell r="C1000" t="str">
            <v>CIBC</v>
          </cell>
          <cell r="D1000" t="str">
            <v>CIBC</v>
          </cell>
        </row>
        <row r="1001">
          <cell r="B1001" t="str">
            <v>EDIF080500</v>
          </cell>
          <cell r="C1001" t="str">
            <v>CIBC</v>
          </cell>
          <cell r="D1001" t="str">
            <v>CIBC</v>
          </cell>
        </row>
        <row r="1002">
          <cell r="B1002" t="str">
            <v>EDIF080600</v>
          </cell>
          <cell r="C1002" t="str">
            <v>CIBC</v>
          </cell>
          <cell r="D1002" t="str">
            <v>CIBC</v>
          </cell>
        </row>
        <row r="1003">
          <cell r="B1003" t="str">
            <v>EDNF046000</v>
          </cell>
          <cell r="C1003" t="str">
            <v>CIBC</v>
          </cell>
          <cell r="D1003" t="str">
            <v>CIBC</v>
          </cell>
        </row>
        <row r="1004">
          <cell r="B1004" t="str">
            <v>EDNF046100</v>
          </cell>
          <cell r="C1004" t="str">
            <v>CIBC</v>
          </cell>
          <cell r="D1004" t="str">
            <v>CIBC</v>
          </cell>
        </row>
        <row r="1005">
          <cell r="B1005" t="str">
            <v>EDNF046200</v>
          </cell>
          <cell r="C1005" t="str">
            <v>CIBC</v>
          </cell>
          <cell r="D1005" t="str">
            <v>CIBC</v>
          </cell>
        </row>
        <row r="1006">
          <cell r="B1006" t="str">
            <v>EDNF046300</v>
          </cell>
          <cell r="C1006" t="str">
            <v>CIBC</v>
          </cell>
          <cell r="D1006" t="str">
            <v>CIBC</v>
          </cell>
        </row>
        <row r="1007">
          <cell r="B1007" t="str">
            <v>EDNF046400</v>
          </cell>
          <cell r="C1007" t="str">
            <v>CIBC</v>
          </cell>
          <cell r="D1007" t="str">
            <v>CIBC</v>
          </cell>
        </row>
        <row r="1008">
          <cell r="B1008" t="str">
            <v>EDNF046500</v>
          </cell>
          <cell r="C1008" t="str">
            <v>CIBC</v>
          </cell>
          <cell r="D1008" t="str">
            <v>CIBC</v>
          </cell>
        </row>
        <row r="1009">
          <cell r="B1009" t="str">
            <v>EDNF046700</v>
          </cell>
          <cell r="C1009" t="str">
            <v>CIBC</v>
          </cell>
          <cell r="D1009" t="str">
            <v>CIBC</v>
          </cell>
        </row>
        <row r="1010">
          <cell r="B1010" t="str">
            <v>EDNF046800</v>
          </cell>
          <cell r="C1010" t="str">
            <v>CIBC</v>
          </cell>
          <cell r="D1010" t="str">
            <v>CIBC</v>
          </cell>
        </row>
        <row r="1011">
          <cell r="B1011" t="str">
            <v>EDNF046900</v>
          </cell>
          <cell r="C1011" t="str">
            <v>CIBC</v>
          </cell>
          <cell r="D1011" t="str">
            <v>CIBC</v>
          </cell>
        </row>
        <row r="1012">
          <cell r="B1012" t="str">
            <v>EEFF316900</v>
          </cell>
          <cell r="C1012" t="str">
            <v>CIBC</v>
          </cell>
          <cell r="D1012" t="str">
            <v>CIBC</v>
          </cell>
        </row>
        <row r="1013">
          <cell r="B1013" t="str">
            <v>EEXF703800</v>
          </cell>
          <cell r="C1013" t="str">
            <v>CIBC</v>
          </cell>
          <cell r="D1013" t="str">
            <v>CIBC</v>
          </cell>
        </row>
        <row r="1014">
          <cell r="B1014" t="str">
            <v>EGHF110000</v>
          </cell>
          <cell r="C1014" t="str">
            <v>CIBC</v>
          </cell>
          <cell r="D1014" t="str">
            <v>CIBC</v>
          </cell>
        </row>
        <row r="1015">
          <cell r="B1015" t="str">
            <v>EGIF798500</v>
          </cell>
          <cell r="C1015" t="str">
            <v>CIBC</v>
          </cell>
          <cell r="D1015" t="str">
            <v>CIBC</v>
          </cell>
        </row>
        <row r="1016">
          <cell r="B1016" t="str">
            <v>EGIF798700</v>
          </cell>
          <cell r="C1016" t="str">
            <v>CIBC</v>
          </cell>
          <cell r="D1016" t="str">
            <v>CIBC</v>
          </cell>
        </row>
        <row r="1017">
          <cell r="B1017" t="str">
            <v>EGNF508500</v>
          </cell>
          <cell r="C1017" t="str">
            <v>CIBC</v>
          </cell>
          <cell r="D1017" t="str">
            <v>CIBC</v>
          </cell>
        </row>
        <row r="1018">
          <cell r="B1018" t="str">
            <v>EGNF508700</v>
          </cell>
          <cell r="C1018" t="str">
            <v>CIBC</v>
          </cell>
          <cell r="D1018" t="str">
            <v>CIBC</v>
          </cell>
        </row>
        <row r="1019">
          <cell r="B1019" t="str">
            <v>EGNF508800</v>
          </cell>
          <cell r="C1019" t="str">
            <v>CIBC</v>
          </cell>
          <cell r="D1019" t="str">
            <v>CIBC</v>
          </cell>
        </row>
        <row r="1020">
          <cell r="B1020" t="str">
            <v>EGNF508900</v>
          </cell>
          <cell r="C1020" t="str">
            <v>CIBC</v>
          </cell>
          <cell r="D1020" t="str">
            <v>CIBC</v>
          </cell>
        </row>
        <row r="1021">
          <cell r="B1021" t="str">
            <v>EGNF509000</v>
          </cell>
          <cell r="C1021" t="str">
            <v>CIBC</v>
          </cell>
          <cell r="D1021" t="str">
            <v>CIBC</v>
          </cell>
        </row>
        <row r="1022">
          <cell r="B1022" t="str">
            <v>EGNF509100</v>
          </cell>
          <cell r="C1022" t="str">
            <v>CIBC</v>
          </cell>
          <cell r="D1022" t="str">
            <v>CIBC</v>
          </cell>
        </row>
        <row r="1023">
          <cell r="B1023" t="str">
            <v>EGOF500800</v>
          </cell>
          <cell r="C1023" t="str">
            <v>CIBC</v>
          </cell>
          <cell r="D1023" t="str">
            <v>CIBC</v>
          </cell>
        </row>
        <row r="1024">
          <cell r="B1024" t="str">
            <v>EGOF500900</v>
          </cell>
          <cell r="C1024" t="str">
            <v>CIBC</v>
          </cell>
          <cell r="D1024" t="str">
            <v>CIBC</v>
          </cell>
        </row>
        <row r="1025">
          <cell r="B1025" t="str">
            <v>EGOF503100</v>
          </cell>
          <cell r="C1025" t="str">
            <v>CIBC</v>
          </cell>
          <cell r="D1025" t="str">
            <v>CIBC</v>
          </cell>
        </row>
        <row r="1026">
          <cell r="B1026" t="str">
            <v>EGOF508600</v>
          </cell>
          <cell r="C1026" t="str">
            <v>CIBC</v>
          </cell>
          <cell r="D1026" t="str">
            <v>CIBC</v>
          </cell>
        </row>
        <row r="1027">
          <cell r="B1027" t="str">
            <v>EGPF506400</v>
          </cell>
          <cell r="C1027" t="str">
            <v>CIBC</v>
          </cell>
          <cell r="D1027" t="str">
            <v>CIBC</v>
          </cell>
        </row>
        <row r="1028">
          <cell r="B1028" t="str">
            <v>EGPF506500</v>
          </cell>
          <cell r="C1028" t="str">
            <v>CIBC</v>
          </cell>
          <cell r="D1028" t="str">
            <v>CIBC</v>
          </cell>
        </row>
        <row r="1029">
          <cell r="B1029" t="str">
            <v>EGPF506600</v>
          </cell>
          <cell r="C1029" t="str">
            <v>CIBC</v>
          </cell>
          <cell r="D1029" t="str">
            <v>CIBC</v>
          </cell>
        </row>
        <row r="1030">
          <cell r="B1030" t="str">
            <v>EGPF506700</v>
          </cell>
          <cell r="C1030" t="str">
            <v>CIBC</v>
          </cell>
          <cell r="D1030" t="str">
            <v>CIBC</v>
          </cell>
        </row>
        <row r="1031">
          <cell r="B1031" t="str">
            <v>EHLF084000</v>
          </cell>
          <cell r="C1031" t="str">
            <v>CIBC</v>
          </cell>
          <cell r="D1031" t="str">
            <v>CIBC</v>
          </cell>
        </row>
        <row r="1032">
          <cell r="B1032" t="str">
            <v>ELJF075700</v>
          </cell>
          <cell r="C1032" t="str">
            <v>CIBC</v>
          </cell>
          <cell r="D1032" t="str">
            <v>CIBC</v>
          </cell>
        </row>
        <row r="1033">
          <cell r="B1033" t="str">
            <v>ELLF142700</v>
          </cell>
          <cell r="C1033" t="str">
            <v>CIBC</v>
          </cell>
          <cell r="D1033" t="str">
            <v>CIBC</v>
          </cell>
        </row>
        <row r="1034">
          <cell r="B1034" t="str">
            <v>EPRF000100</v>
          </cell>
          <cell r="C1034" t="str">
            <v>CIBC</v>
          </cell>
          <cell r="D1034" t="str">
            <v>CIBC</v>
          </cell>
        </row>
        <row r="1035">
          <cell r="B1035" t="str">
            <v>EPRF000300</v>
          </cell>
          <cell r="C1035" t="str">
            <v>CIBC</v>
          </cell>
          <cell r="D1035" t="str">
            <v>CIBC</v>
          </cell>
        </row>
        <row r="1036">
          <cell r="B1036" t="str">
            <v>EPRF000400</v>
          </cell>
          <cell r="C1036" t="str">
            <v>CIBC</v>
          </cell>
          <cell r="D1036" t="str">
            <v>CIBC</v>
          </cell>
        </row>
        <row r="1037">
          <cell r="B1037" t="str">
            <v>EPRF000500</v>
          </cell>
          <cell r="C1037" t="str">
            <v>CIBC</v>
          </cell>
          <cell r="D1037" t="str">
            <v>CIBC</v>
          </cell>
        </row>
        <row r="1038">
          <cell r="B1038" t="str">
            <v>EPRF000600</v>
          </cell>
          <cell r="C1038" t="str">
            <v>CIBC</v>
          </cell>
          <cell r="D1038" t="str">
            <v>CIBC</v>
          </cell>
        </row>
        <row r="1039">
          <cell r="B1039" t="str">
            <v>EPRF000800</v>
          </cell>
          <cell r="C1039" t="str">
            <v>CIBC</v>
          </cell>
          <cell r="D1039" t="str">
            <v>CIBC</v>
          </cell>
        </row>
        <row r="1040">
          <cell r="B1040" t="str">
            <v>EPRF001000</v>
          </cell>
          <cell r="C1040" t="str">
            <v>CIBC</v>
          </cell>
          <cell r="D1040" t="str">
            <v>CIBC</v>
          </cell>
        </row>
        <row r="1041">
          <cell r="B1041" t="str">
            <v>EPRF001100</v>
          </cell>
          <cell r="C1041" t="str">
            <v>CIBC</v>
          </cell>
          <cell r="D1041" t="str">
            <v>CIBC</v>
          </cell>
        </row>
        <row r="1042">
          <cell r="B1042" t="str">
            <v>EPRF001600</v>
          </cell>
          <cell r="C1042" t="str">
            <v>CIBC</v>
          </cell>
          <cell r="D1042" t="str">
            <v>CIBC</v>
          </cell>
        </row>
        <row r="1043">
          <cell r="B1043" t="str">
            <v>EPRF001900</v>
          </cell>
          <cell r="C1043" t="str">
            <v>CIBC</v>
          </cell>
          <cell r="D1043" t="str">
            <v>CIBC</v>
          </cell>
        </row>
        <row r="1044">
          <cell r="B1044" t="str">
            <v>EPRF002000</v>
          </cell>
          <cell r="C1044" t="str">
            <v>CIBC</v>
          </cell>
          <cell r="D1044" t="str">
            <v>CIBC</v>
          </cell>
        </row>
        <row r="1045">
          <cell r="B1045" t="str">
            <v>EPRF002100</v>
          </cell>
          <cell r="C1045" t="str">
            <v>CIBC</v>
          </cell>
          <cell r="D1045" t="str">
            <v>CIBC</v>
          </cell>
        </row>
        <row r="1046">
          <cell r="B1046" t="str">
            <v>EPRF002200</v>
          </cell>
          <cell r="C1046" t="str">
            <v>CIBC</v>
          </cell>
          <cell r="D1046" t="str">
            <v>CIBC</v>
          </cell>
        </row>
        <row r="1047">
          <cell r="B1047" t="str">
            <v>EPRF002300</v>
          </cell>
          <cell r="C1047" t="str">
            <v>CIBC</v>
          </cell>
          <cell r="D1047" t="str">
            <v>CIBC</v>
          </cell>
        </row>
        <row r="1048">
          <cell r="B1048" t="str">
            <v>EPRF002500</v>
          </cell>
          <cell r="C1048" t="str">
            <v>CIBC</v>
          </cell>
          <cell r="D1048" t="str">
            <v>CIBC</v>
          </cell>
        </row>
        <row r="1049">
          <cell r="B1049" t="str">
            <v>EPRF002900</v>
          </cell>
          <cell r="C1049" t="str">
            <v>CIBC</v>
          </cell>
          <cell r="D1049" t="str">
            <v>CIBC</v>
          </cell>
        </row>
        <row r="1050">
          <cell r="B1050" t="str">
            <v>EPRF003000</v>
          </cell>
          <cell r="C1050" t="str">
            <v>CIBC</v>
          </cell>
          <cell r="D1050" t="str">
            <v>CIBC</v>
          </cell>
        </row>
        <row r="1051">
          <cell r="B1051" t="str">
            <v>EPRF003200</v>
          </cell>
          <cell r="C1051" t="str">
            <v>CIBC</v>
          </cell>
          <cell r="D1051" t="str">
            <v>CIBC</v>
          </cell>
        </row>
        <row r="1052">
          <cell r="B1052" t="str">
            <v>EPRF003300</v>
          </cell>
          <cell r="C1052" t="str">
            <v>CIBC</v>
          </cell>
          <cell r="D1052" t="str">
            <v>CIBC</v>
          </cell>
        </row>
        <row r="1053">
          <cell r="B1053" t="str">
            <v>EPRF003400</v>
          </cell>
          <cell r="C1053" t="str">
            <v>CIBC</v>
          </cell>
          <cell r="D1053" t="str">
            <v>CIBC</v>
          </cell>
        </row>
        <row r="1054">
          <cell r="B1054" t="str">
            <v>EPRF003500</v>
          </cell>
          <cell r="C1054" t="str">
            <v>CIBC</v>
          </cell>
          <cell r="D1054" t="str">
            <v>CIBC</v>
          </cell>
        </row>
        <row r="1055">
          <cell r="B1055" t="str">
            <v>EPRF003600</v>
          </cell>
          <cell r="C1055" t="str">
            <v>CIBC</v>
          </cell>
          <cell r="D1055" t="str">
            <v>CIBC</v>
          </cell>
        </row>
        <row r="1056">
          <cell r="B1056" t="str">
            <v>EPRF003800</v>
          </cell>
          <cell r="C1056" t="str">
            <v>CIBC</v>
          </cell>
          <cell r="D1056" t="str">
            <v>CIBC</v>
          </cell>
        </row>
        <row r="1057">
          <cell r="B1057" t="str">
            <v>EVFF156300</v>
          </cell>
          <cell r="C1057" t="str">
            <v>CIBC</v>
          </cell>
          <cell r="D1057" t="str">
            <v>CIBC</v>
          </cell>
        </row>
        <row r="1058">
          <cell r="B1058" t="str">
            <v>EVGF156400</v>
          </cell>
          <cell r="C1058" t="str">
            <v>CIBC</v>
          </cell>
          <cell r="D1058" t="str">
            <v>CIBC</v>
          </cell>
        </row>
        <row r="1059">
          <cell r="B1059" t="str">
            <v>EXIF100200</v>
          </cell>
          <cell r="C1059" t="str">
            <v>CIBC</v>
          </cell>
          <cell r="D1059" t="str">
            <v>CIBC</v>
          </cell>
        </row>
        <row r="1060">
          <cell r="B1060" t="str">
            <v>EXIF100400</v>
          </cell>
          <cell r="C1060" t="str">
            <v>CIBC</v>
          </cell>
          <cell r="D1060" t="str">
            <v>CIBC</v>
          </cell>
        </row>
        <row r="1061">
          <cell r="B1061" t="str">
            <v>FACF000100</v>
          </cell>
          <cell r="C1061" t="str">
            <v>CIBC</v>
          </cell>
          <cell r="D1061" t="str">
            <v>CIBC</v>
          </cell>
        </row>
        <row r="1062">
          <cell r="B1062" t="str">
            <v>FAHF279500</v>
          </cell>
          <cell r="C1062" t="str">
            <v>CIBC</v>
          </cell>
          <cell r="D1062" t="str">
            <v>CIBC</v>
          </cell>
        </row>
        <row r="1063">
          <cell r="B1063" t="str">
            <v>FALF113500</v>
          </cell>
          <cell r="C1063" t="str">
            <v>CIBC</v>
          </cell>
          <cell r="D1063" t="str">
            <v>CIBC</v>
          </cell>
        </row>
        <row r="1064">
          <cell r="B1064" t="str">
            <v>FALF140800</v>
          </cell>
          <cell r="C1064" t="str">
            <v>CIBC</v>
          </cell>
          <cell r="D1064" t="str">
            <v>CIBC</v>
          </cell>
        </row>
        <row r="1065">
          <cell r="B1065" t="str">
            <v>FALF331400</v>
          </cell>
          <cell r="C1065" t="str">
            <v>CIBC</v>
          </cell>
          <cell r="D1065" t="str">
            <v>CIBC</v>
          </cell>
        </row>
        <row r="1066">
          <cell r="B1066" t="str">
            <v>FALF380600</v>
          </cell>
          <cell r="C1066" t="str">
            <v>CIBC</v>
          </cell>
          <cell r="D1066" t="str">
            <v>CIBC</v>
          </cell>
        </row>
        <row r="1067">
          <cell r="B1067" t="str">
            <v>FANF721800</v>
          </cell>
          <cell r="C1067" t="str">
            <v>CIBC</v>
          </cell>
          <cell r="D1067" t="str">
            <v>CIBC</v>
          </cell>
        </row>
        <row r="1068">
          <cell r="B1068" t="str">
            <v>FASF004200</v>
          </cell>
          <cell r="C1068" t="str">
            <v>CIBC</v>
          </cell>
          <cell r="D1068" t="str">
            <v>CIBC</v>
          </cell>
        </row>
        <row r="1069">
          <cell r="B1069" t="str">
            <v>FCLF440400</v>
          </cell>
          <cell r="C1069" t="str">
            <v>CIBC</v>
          </cell>
          <cell r="D1069" t="str">
            <v>CIBC</v>
          </cell>
        </row>
        <row r="1070">
          <cell r="B1070" t="str">
            <v>FCLF440500</v>
          </cell>
          <cell r="C1070" t="str">
            <v>CIBC</v>
          </cell>
          <cell r="D1070" t="str">
            <v>CIBC</v>
          </cell>
        </row>
        <row r="1071">
          <cell r="B1071" t="str">
            <v>FDTF030500</v>
          </cell>
          <cell r="C1071" t="str">
            <v>CIBC</v>
          </cell>
          <cell r="D1071" t="str">
            <v>CIBC</v>
          </cell>
        </row>
        <row r="1072">
          <cell r="B1072" t="str">
            <v>FGPF100300</v>
          </cell>
          <cell r="C1072" t="str">
            <v>CIBC</v>
          </cell>
          <cell r="D1072" t="str">
            <v>CIBC</v>
          </cell>
        </row>
        <row r="1073">
          <cell r="B1073" t="str">
            <v>FHFF751000</v>
          </cell>
          <cell r="C1073" t="str">
            <v>CIBC</v>
          </cell>
          <cell r="D1073" t="str">
            <v>CIBC</v>
          </cell>
        </row>
        <row r="1074">
          <cell r="B1074" t="str">
            <v>FISF189900</v>
          </cell>
          <cell r="C1074" t="str">
            <v>CIBC</v>
          </cell>
          <cell r="D1074" t="str">
            <v>CIBC</v>
          </cell>
        </row>
        <row r="1075">
          <cell r="B1075" t="str">
            <v>FKDF722100</v>
          </cell>
          <cell r="C1075" t="str">
            <v>CIBC</v>
          </cell>
          <cell r="D1075" t="str">
            <v>CIBC</v>
          </cell>
        </row>
        <row r="1076">
          <cell r="B1076" t="str">
            <v>FKRF798300</v>
          </cell>
          <cell r="C1076" t="str">
            <v>CIBC</v>
          </cell>
          <cell r="D1076" t="str">
            <v>CIBC</v>
          </cell>
        </row>
        <row r="1077">
          <cell r="B1077" t="str">
            <v>FMCF048100</v>
          </cell>
          <cell r="C1077" t="str">
            <v>CIBC</v>
          </cell>
          <cell r="D1077" t="str">
            <v>CIBC</v>
          </cell>
        </row>
        <row r="1078">
          <cell r="B1078" t="str">
            <v>FMCF048300</v>
          </cell>
          <cell r="C1078" t="str">
            <v>CIBC</v>
          </cell>
          <cell r="D1078" t="str">
            <v>CIBC</v>
          </cell>
        </row>
        <row r="1079">
          <cell r="B1079" t="str">
            <v>FMCF048400</v>
          </cell>
          <cell r="C1079" t="str">
            <v>CIBC</v>
          </cell>
          <cell r="D1079" t="str">
            <v>CIBC</v>
          </cell>
        </row>
        <row r="1080">
          <cell r="B1080" t="str">
            <v>FMCF048700</v>
          </cell>
          <cell r="C1080" t="str">
            <v>CIBC</v>
          </cell>
          <cell r="D1080" t="str">
            <v>CIBC</v>
          </cell>
        </row>
        <row r="1081">
          <cell r="B1081" t="str">
            <v>FMCF048800</v>
          </cell>
          <cell r="C1081" t="str">
            <v>CIBC</v>
          </cell>
          <cell r="D1081" t="str">
            <v>CIBC</v>
          </cell>
        </row>
        <row r="1082">
          <cell r="B1082" t="str">
            <v>FMCF049200</v>
          </cell>
          <cell r="C1082" t="str">
            <v>CIBC</v>
          </cell>
          <cell r="D1082" t="str">
            <v>CIBC</v>
          </cell>
        </row>
        <row r="1083">
          <cell r="B1083" t="str">
            <v>FMCF049700</v>
          </cell>
          <cell r="C1083" t="str">
            <v>CIBC</v>
          </cell>
          <cell r="D1083" t="str">
            <v>CIBC</v>
          </cell>
        </row>
        <row r="1084">
          <cell r="B1084" t="str">
            <v>FMCF049800</v>
          </cell>
          <cell r="C1084" t="str">
            <v>CIBC</v>
          </cell>
          <cell r="D1084" t="str">
            <v>CIBC</v>
          </cell>
        </row>
        <row r="1085">
          <cell r="B1085" t="str">
            <v>FNNF475000</v>
          </cell>
          <cell r="C1085" t="str">
            <v>CIBC</v>
          </cell>
          <cell r="D1085" t="str">
            <v>CIBC</v>
          </cell>
        </row>
        <row r="1086">
          <cell r="B1086" t="str">
            <v>FNNF475100</v>
          </cell>
          <cell r="C1086" t="str">
            <v>CIBC</v>
          </cell>
          <cell r="D1086" t="str">
            <v>CIBC</v>
          </cell>
        </row>
        <row r="1087">
          <cell r="B1087" t="str">
            <v>FNPF194100</v>
          </cell>
          <cell r="C1087" t="str">
            <v>CIBC</v>
          </cell>
          <cell r="D1087" t="str">
            <v>CIBC</v>
          </cell>
        </row>
        <row r="1088">
          <cell r="B1088" t="str">
            <v>FNPF194300</v>
          </cell>
          <cell r="C1088" t="str">
            <v>CIBC</v>
          </cell>
          <cell r="D1088" t="str">
            <v>CIBC</v>
          </cell>
        </row>
        <row r="1089">
          <cell r="B1089" t="str">
            <v>FNPF194400</v>
          </cell>
          <cell r="C1089" t="str">
            <v>CIBC</v>
          </cell>
          <cell r="D1089" t="str">
            <v>CIBC</v>
          </cell>
        </row>
        <row r="1090">
          <cell r="B1090" t="str">
            <v>FOCF055400</v>
          </cell>
          <cell r="C1090" t="str">
            <v>CIBC</v>
          </cell>
          <cell r="D1090" t="str">
            <v>CIBC</v>
          </cell>
        </row>
        <row r="1091">
          <cell r="B1091" t="str">
            <v>FODF055500</v>
          </cell>
          <cell r="C1091" t="str">
            <v>CIBC</v>
          </cell>
          <cell r="D1091" t="str">
            <v>CIBC</v>
          </cell>
        </row>
        <row r="1092">
          <cell r="B1092" t="str">
            <v>FOTF134000</v>
          </cell>
          <cell r="C1092" t="str">
            <v>CIBC</v>
          </cell>
          <cell r="D1092" t="str">
            <v>CIBC</v>
          </cell>
        </row>
        <row r="1093">
          <cell r="B1093" t="str">
            <v>FOWF295400</v>
          </cell>
          <cell r="C1093" t="str">
            <v>CIBC</v>
          </cell>
          <cell r="D1093" t="str">
            <v>CIBC</v>
          </cell>
        </row>
        <row r="1094">
          <cell r="B1094" t="str">
            <v>FOYF100100</v>
          </cell>
          <cell r="C1094" t="str">
            <v>CIBC</v>
          </cell>
          <cell r="D1094" t="str">
            <v>CIBC</v>
          </cell>
        </row>
        <row r="1095">
          <cell r="B1095" t="str">
            <v>FOYF100400</v>
          </cell>
          <cell r="C1095" t="str">
            <v>CIBC</v>
          </cell>
          <cell r="D1095" t="str">
            <v>CIBC</v>
          </cell>
        </row>
        <row r="1096">
          <cell r="B1096" t="str">
            <v>FOYF100600</v>
          </cell>
          <cell r="C1096" t="str">
            <v>CIBC</v>
          </cell>
          <cell r="D1096" t="str">
            <v>CIBC</v>
          </cell>
        </row>
        <row r="1097">
          <cell r="B1097" t="str">
            <v>FOYF100700</v>
          </cell>
          <cell r="C1097" t="str">
            <v>CIBC</v>
          </cell>
          <cell r="D1097" t="str">
            <v>CIBC</v>
          </cell>
        </row>
        <row r="1098">
          <cell r="B1098" t="str">
            <v>FOYF100800</v>
          </cell>
          <cell r="C1098" t="str">
            <v>CIBC</v>
          </cell>
          <cell r="D1098" t="str">
            <v>CIBC</v>
          </cell>
        </row>
        <row r="1099">
          <cell r="B1099" t="str">
            <v>FOYF100900</v>
          </cell>
          <cell r="C1099" t="str">
            <v>CIBC</v>
          </cell>
          <cell r="D1099" t="str">
            <v>CIBC</v>
          </cell>
        </row>
        <row r="1100">
          <cell r="B1100" t="str">
            <v>FOYF101000</v>
          </cell>
          <cell r="C1100" t="str">
            <v>CIBC</v>
          </cell>
          <cell r="D1100" t="str">
            <v>CIBC</v>
          </cell>
        </row>
        <row r="1101">
          <cell r="B1101" t="str">
            <v>FOYF101200</v>
          </cell>
          <cell r="C1101" t="str">
            <v>CIBC</v>
          </cell>
          <cell r="D1101" t="str">
            <v>CIBC</v>
          </cell>
        </row>
        <row r="1102">
          <cell r="B1102" t="str">
            <v>FOYF101300</v>
          </cell>
          <cell r="C1102" t="str">
            <v>CIBC</v>
          </cell>
          <cell r="D1102" t="str">
            <v>CIBC</v>
          </cell>
        </row>
        <row r="1103">
          <cell r="B1103" t="str">
            <v>FOYF101400</v>
          </cell>
          <cell r="C1103" t="str">
            <v>CIBC</v>
          </cell>
          <cell r="D1103" t="str">
            <v>CIBC</v>
          </cell>
        </row>
        <row r="1104">
          <cell r="B1104" t="str">
            <v>FOYF101500</v>
          </cell>
          <cell r="C1104" t="str">
            <v>CIBC</v>
          </cell>
          <cell r="D1104" t="str">
            <v>CIBC</v>
          </cell>
        </row>
        <row r="1105">
          <cell r="B1105" t="str">
            <v>FOYF101600</v>
          </cell>
          <cell r="C1105" t="str">
            <v>CIBC</v>
          </cell>
          <cell r="D1105" t="str">
            <v>CIBC</v>
          </cell>
        </row>
        <row r="1106">
          <cell r="B1106" t="str">
            <v>FRLF796300</v>
          </cell>
          <cell r="C1106" t="str">
            <v>CIBC</v>
          </cell>
          <cell r="D1106" t="str">
            <v>CIBC</v>
          </cell>
        </row>
        <row r="1107">
          <cell r="B1107" t="str">
            <v>FRLF796400</v>
          </cell>
          <cell r="C1107" t="str">
            <v>CIBC</v>
          </cell>
          <cell r="D1107" t="str">
            <v>CIBC</v>
          </cell>
        </row>
        <row r="1108">
          <cell r="B1108" t="str">
            <v>FRLF796500</v>
          </cell>
          <cell r="C1108" t="str">
            <v>CIBC</v>
          </cell>
          <cell r="D1108" t="str">
            <v>CIBC</v>
          </cell>
        </row>
        <row r="1109">
          <cell r="B1109" t="str">
            <v>FRLF796600</v>
          </cell>
          <cell r="C1109" t="str">
            <v>CIBC</v>
          </cell>
          <cell r="D1109" t="str">
            <v>CIBC</v>
          </cell>
        </row>
        <row r="1110">
          <cell r="B1110" t="str">
            <v>FRMF580200</v>
          </cell>
          <cell r="C1110" t="str">
            <v>CIBC</v>
          </cell>
          <cell r="D1110" t="str">
            <v>CIBC</v>
          </cell>
        </row>
        <row r="1111">
          <cell r="B1111" t="str">
            <v>FSLF348000</v>
          </cell>
          <cell r="C1111" t="str">
            <v>CIBC</v>
          </cell>
          <cell r="D1111" t="str">
            <v>CIBC</v>
          </cell>
        </row>
        <row r="1112">
          <cell r="B1112" t="str">
            <v>FXCF386000</v>
          </cell>
          <cell r="C1112" t="str">
            <v>CIBC</v>
          </cell>
          <cell r="D1112" t="str">
            <v>CIBC</v>
          </cell>
        </row>
        <row r="1113">
          <cell r="B1113" t="str">
            <v>FXJF158600</v>
          </cell>
          <cell r="C1113" t="str">
            <v>CIBC</v>
          </cell>
          <cell r="D1113" t="str">
            <v>CIBC</v>
          </cell>
        </row>
        <row r="1114">
          <cell r="B1114" t="str">
            <v>FXJF763000</v>
          </cell>
          <cell r="C1114" t="str">
            <v>CIBC</v>
          </cell>
          <cell r="D1114" t="str">
            <v>CIBC</v>
          </cell>
        </row>
        <row r="1115">
          <cell r="B1115" t="str">
            <v>GANF009000</v>
          </cell>
          <cell r="C1115" t="str">
            <v>CIBC</v>
          </cell>
          <cell r="D1115" t="str">
            <v>CIBC</v>
          </cell>
        </row>
        <row r="1116">
          <cell r="B1116" t="str">
            <v>GCLF280600</v>
          </cell>
          <cell r="C1116" t="str">
            <v>CIBC</v>
          </cell>
          <cell r="D1116" t="str">
            <v>CIBC</v>
          </cell>
        </row>
        <row r="1117">
          <cell r="B1117" t="str">
            <v>GDLF054000</v>
          </cell>
          <cell r="C1117" t="str">
            <v>CIBC</v>
          </cell>
          <cell r="D1117" t="str">
            <v>CIBC</v>
          </cell>
        </row>
        <row r="1118">
          <cell r="B1118" t="str">
            <v>GDLF071000</v>
          </cell>
          <cell r="C1118" t="str">
            <v>CIBC</v>
          </cell>
          <cell r="D1118" t="str">
            <v>CIBC</v>
          </cell>
        </row>
        <row r="1119">
          <cell r="B1119" t="str">
            <v>GDLF077000</v>
          </cell>
          <cell r="C1119" t="str">
            <v>CIBC</v>
          </cell>
          <cell r="D1119" t="str">
            <v>CIBC</v>
          </cell>
        </row>
        <row r="1120">
          <cell r="B1120" t="str">
            <v>GDNF110000</v>
          </cell>
          <cell r="C1120" t="str">
            <v>CIBC</v>
          </cell>
          <cell r="D1120" t="str">
            <v>CIBC</v>
          </cell>
        </row>
        <row r="1121">
          <cell r="B1121" t="str">
            <v>GDNF110100</v>
          </cell>
          <cell r="C1121" t="str">
            <v>CIBC</v>
          </cell>
          <cell r="D1121" t="str">
            <v>CIBC</v>
          </cell>
        </row>
        <row r="1122">
          <cell r="B1122" t="str">
            <v>GDNF110200</v>
          </cell>
          <cell r="C1122" t="str">
            <v>CIBC</v>
          </cell>
          <cell r="D1122" t="str">
            <v>CIBC</v>
          </cell>
        </row>
        <row r="1123">
          <cell r="B1123" t="str">
            <v>GDNF110800</v>
          </cell>
          <cell r="C1123" t="str">
            <v>CIBC</v>
          </cell>
          <cell r="D1123" t="str">
            <v>CIBC</v>
          </cell>
        </row>
        <row r="1124">
          <cell r="B1124" t="str">
            <v>GDNF110900</v>
          </cell>
          <cell r="C1124" t="str">
            <v>CIBC</v>
          </cell>
          <cell r="D1124" t="str">
            <v>CIBC</v>
          </cell>
        </row>
        <row r="1125">
          <cell r="B1125" t="str">
            <v>GDNF111000</v>
          </cell>
          <cell r="C1125" t="str">
            <v>CIBC</v>
          </cell>
          <cell r="D1125" t="str">
            <v>CIBC</v>
          </cell>
        </row>
        <row r="1126">
          <cell r="B1126" t="str">
            <v>GDNF111100</v>
          </cell>
          <cell r="C1126" t="str">
            <v>CIBC</v>
          </cell>
          <cell r="D1126" t="str">
            <v>CIBC</v>
          </cell>
        </row>
        <row r="1127">
          <cell r="B1127" t="str">
            <v>GDNF111400</v>
          </cell>
          <cell r="C1127" t="str">
            <v>CIBC</v>
          </cell>
          <cell r="D1127" t="str">
            <v>CIBC</v>
          </cell>
        </row>
        <row r="1128">
          <cell r="B1128" t="str">
            <v>GDNF111500</v>
          </cell>
          <cell r="C1128" t="str">
            <v>CIBC</v>
          </cell>
          <cell r="D1128" t="str">
            <v>CIBC</v>
          </cell>
        </row>
        <row r="1129">
          <cell r="B1129" t="str">
            <v>GDNF111900</v>
          </cell>
          <cell r="C1129" t="str">
            <v>CIBC</v>
          </cell>
          <cell r="D1129" t="str">
            <v>CIBC</v>
          </cell>
        </row>
        <row r="1130">
          <cell r="B1130" t="str">
            <v>GDNF112000</v>
          </cell>
          <cell r="C1130" t="str">
            <v>CIBC</v>
          </cell>
          <cell r="D1130" t="str">
            <v>CIBC</v>
          </cell>
        </row>
        <row r="1131">
          <cell r="B1131" t="str">
            <v>GDNF112100</v>
          </cell>
          <cell r="C1131" t="str">
            <v>CIBC</v>
          </cell>
          <cell r="D1131" t="str">
            <v>CIBC</v>
          </cell>
        </row>
        <row r="1132">
          <cell r="B1132" t="str">
            <v>GDNF112200</v>
          </cell>
          <cell r="C1132" t="str">
            <v>CIBC</v>
          </cell>
          <cell r="D1132" t="str">
            <v>CIBC</v>
          </cell>
        </row>
        <row r="1133">
          <cell r="B1133" t="str">
            <v>GDNF112300</v>
          </cell>
          <cell r="C1133" t="str">
            <v>CIBC</v>
          </cell>
          <cell r="D1133" t="str">
            <v>CIBC</v>
          </cell>
        </row>
        <row r="1134">
          <cell r="B1134" t="str">
            <v>GDNF112400</v>
          </cell>
          <cell r="C1134" t="str">
            <v>CIBC</v>
          </cell>
          <cell r="D1134" t="str">
            <v>CIBC</v>
          </cell>
        </row>
        <row r="1135">
          <cell r="B1135" t="str">
            <v>GDNF112500</v>
          </cell>
          <cell r="C1135" t="str">
            <v>CIBC</v>
          </cell>
          <cell r="D1135" t="str">
            <v>CIBC</v>
          </cell>
        </row>
        <row r="1136">
          <cell r="B1136" t="str">
            <v>GDNF112600</v>
          </cell>
          <cell r="C1136" t="str">
            <v>CIBC</v>
          </cell>
          <cell r="D1136" t="str">
            <v>CIBC</v>
          </cell>
        </row>
        <row r="1137">
          <cell r="B1137" t="str">
            <v>GDNF112700</v>
          </cell>
          <cell r="C1137" t="str">
            <v>CIBC</v>
          </cell>
          <cell r="D1137" t="str">
            <v>CIBC</v>
          </cell>
        </row>
        <row r="1138">
          <cell r="B1138" t="str">
            <v>GDNF112900</v>
          </cell>
          <cell r="C1138" t="str">
            <v>CIBC</v>
          </cell>
          <cell r="D1138" t="str">
            <v>CIBC</v>
          </cell>
        </row>
        <row r="1139">
          <cell r="B1139" t="str">
            <v>GDNF120000</v>
          </cell>
          <cell r="C1139" t="str">
            <v>CIBC</v>
          </cell>
          <cell r="D1139" t="str">
            <v>CIBC</v>
          </cell>
        </row>
        <row r="1140">
          <cell r="B1140" t="str">
            <v>GDNF130300</v>
          </cell>
          <cell r="C1140" t="str">
            <v>CIBC</v>
          </cell>
          <cell r="D1140" t="str">
            <v>CIBC</v>
          </cell>
        </row>
        <row r="1141">
          <cell r="B1141" t="str">
            <v>GDNF130400</v>
          </cell>
          <cell r="C1141" t="str">
            <v>CIBC</v>
          </cell>
          <cell r="D1141" t="str">
            <v>CIBC</v>
          </cell>
        </row>
        <row r="1142">
          <cell r="B1142" t="str">
            <v>GDNF130600</v>
          </cell>
          <cell r="C1142" t="str">
            <v>CIBC</v>
          </cell>
          <cell r="D1142" t="str">
            <v>CIBC</v>
          </cell>
        </row>
        <row r="1143">
          <cell r="B1143" t="str">
            <v>GDNF130800</v>
          </cell>
          <cell r="C1143" t="str">
            <v>CIBC</v>
          </cell>
          <cell r="D1143" t="str">
            <v>CIBC</v>
          </cell>
        </row>
        <row r="1144">
          <cell r="B1144" t="str">
            <v>GDNF140000</v>
          </cell>
          <cell r="C1144" t="str">
            <v>CIBC</v>
          </cell>
          <cell r="D1144" t="str">
            <v>CIBC</v>
          </cell>
        </row>
        <row r="1145">
          <cell r="B1145" t="str">
            <v>GDNF140200</v>
          </cell>
          <cell r="C1145" t="str">
            <v>CIBC</v>
          </cell>
          <cell r="D1145" t="str">
            <v>CIBC</v>
          </cell>
        </row>
        <row r="1146">
          <cell r="B1146" t="str">
            <v>GDNF140300</v>
          </cell>
          <cell r="C1146" t="str">
            <v>CIBC</v>
          </cell>
          <cell r="D1146" t="str">
            <v>CIBC</v>
          </cell>
        </row>
        <row r="1147">
          <cell r="B1147" t="str">
            <v>GDNF140400</v>
          </cell>
          <cell r="C1147" t="str">
            <v>CIBC</v>
          </cell>
          <cell r="D1147" t="str">
            <v>CIBC</v>
          </cell>
        </row>
        <row r="1148">
          <cell r="B1148" t="str">
            <v>GDNF140500</v>
          </cell>
          <cell r="C1148" t="str">
            <v>CIBC</v>
          </cell>
          <cell r="D1148" t="str">
            <v>CIBC</v>
          </cell>
        </row>
        <row r="1149">
          <cell r="B1149" t="str">
            <v>GDNF140600</v>
          </cell>
          <cell r="C1149" t="str">
            <v>CIBC</v>
          </cell>
          <cell r="D1149" t="str">
            <v>CIBC</v>
          </cell>
        </row>
        <row r="1150">
          <cell r="B1150" t="str">
            <v>GGBF020700</v>
          </cell>
          <cell r="C1150" t="str">
            <v>CIBC</v>
          </cell>
          <cell r="D1150" t="str">
            <v>CIBC</v>
          </cell>
        </row>
        <row r="1151">
          <cell r="B1151" t="str">
            <v>GGXF383000</v>
          </cell>
          <cell r="C1151" t="str">
            <v>CIBC</v>
          </cell>
          <cell r="D1151" t="str">
            <v>CIBC</v>
          </cell>
        </row>
        <row r="1152">
          <cell r="B1152" t="str">
            <v>GHAF111100</v>
          </cell>
          <cell r="C1152" t="str">
            <v>CIBC</v>
          </cell>
          <cell r="D1152" t="str">
            <v>CIBC</v>
          </cell>
        </row>
        <row r="1153">
          <cell r="B1153" t="str">
            <v>GHIF001000</v>
          </cell>
          <cell r="C1153" t="str">
            <v>CIBC</v>
          </cell>
          <cell r="D1153" t="str">
            <v>CIBC</v>
          </cell>
        </row>
        <row r="1154">
          <cell r="B1154" t="str">
            <v>GLGF189600</v>
          </cell>
          <cell r="C1154" t="str">
            <v>CIBC</v>
          </cell>
          <cell r="D1154" t="str">
            <v>CIBC</v>
          </cell>
        </row>
        <row r="1155">
          <cell r="B1155" t="str">
            <v>GLLF911000</v>
          </cell>
          <cell r="C1155" t="str">
            <v>CIBC</v>
          </cell>
          <cell r="D1155" t="str">
            <v>CIBC</v>
          </cell>
        </row>
        <row r="1156">
          <cell r="B1156" t="str">
            <v>GOCF575300</v>
          </cell>
          <cell r="C1156" t="str">
            <v>CIBC</v>
          </cell>
          <cell r="D1156" t="str">
            <v>CIBC</v>
          </cell>
        </row>
        <row r="1157">
          <cell r="B1157" t="str">
            <v>GREF127500</v>
          </cell>
          <cell r="C1157" t="str">
            <v>CIBC</v>
          </cell>
          <cell r="D1157" t="str">
            <v>CIBC</v>
          </cell>
        </row>
        <row r="1158">
          <cell r="B1158" t="str">
            <v>GRHF005500</v>
          </cell>
          <cell r="C1158" t="str">
            <v>CIBC</v>
          </cell>
          <cell r="D1158" t="str">
            <v>CIBC</v>
          </cell>
        </row>
        <row r="1159">
          <cell r="B1159" t="str">
            <v>GRIF256100</v>
          </cell>
          <cell r="C1159" t="str">
            <v>CIBC</v>
          </cell>
          <cell r="D1159" t="str">
            <v>CIBC</v>
          </cell>
        </row>
        <row r="1160">
          <cell r="B1160" t="str">
            <v>GRIF256300</v>
          </cell>
          <cell r="C1160" t="str">
            <v>CIBC</v>
          </cell>
          <cell r="D1160" t="str">
            <v>CIBC</v>
          </cell>
        </row>
        <row r="1161">
          <cell r="B1161" t="str">
            <v>GRIF295500</v>
          </cell>
          <cell r="C1161" t="str">
            <v>CIBC</v>
          </cell>
          <cell r="D1161" t="str">
            <v>CIBC</v>
          </cell>
        </row>
        <row r="1162">
          <cell r="B1162" t="str">
            <v>GRIF295900</v>
          </cell>
          <cell r="C1162" t="str">
            <v>CIBC</v>
          </cell>
          <cell r="D1162" t="str">
            <v>CIBC</v>
          </cell>
        </row>
        <row r="1163">
          <cell r="B1163" t="str">
            <v>GRTF620000</v>
          </cell>
          <cell r="C1163" t="str">
            <v>CIBC</v>
          </cell>
          <cell r="D1163" t="str">
            <v>CIBC</v>
          </cell>
        </row>
        <row r="1164">
          <cell r="B1164" t="str">
            <v>GRTF620100</v>
          </cell>
          <cell r="C1164" t="str">
            <v>CIBC</v>
          </cell>
          <cell r="D1164" t="str">
            <v>CIBC</v>
          </cell>
        </row>
        <row r="1165">
          <cell r="B1165" t="str">
            <v>GRUF092500</v>
          </cell>
          <cell r="C1165" t="str">
            <v>CIBC</v>
          </cell>
          <cell r="D1165" t="str">
            <v>CIBC</v>
          </cell>
        </row>
        <row r="1166">
          <cell r="B1166" t="str">
            <v>GRUF092700</v>
          </cell>
          <cell r="C1166" t="str">
            <v>CIBC</v>
          </cell>
          <cell r="D1166" t="str">
            <v>CIBC</v>
          </cell>
        </row>
        <row r="1167">
          <cell r="B1167" t="str">
            <v>GRUF092800</v>
          </cell>
          <cell r="C1167" t="str">
            <v>CIBC</v>
          </cell>
          <cell r="D1167" t="str">
            <v>CIBC</v>
          </cell>
        </row>
        <row r="1168">
          <cell r="B1168" t="str">
            <v>GRUF093500</v>
          </cell>
          <cell r="C1168" t="str">
            <v>CIBC</v>
          </cell>
          <cell r="D1168" t="str">
            <v>CIBC</v>
          </cell>
        </row>
        <row r="1169">
          <cell r="B1169" t="str">
            <v>GRUF093600</v>
          </cell>
          <cell r="C1169" t="str">
            <v>CIBC</v>
          </cell>
          <cell r="D1169" t="str">
            <v>CIBC</v>
          </cell>
        </row>
        <row r="1170">
          <cell r="B1170" t="str">
            <v>GRUF093700</v>
          </cell>
          <cell r="C1170" t="str">
            <v>CIBC</v>
          </cell>
          <cell r="D1170" t="str">
            <v>CIBC</v>
          </cell>
        </row>
        <row r="1171">
          <cell r="B1171" t="str">
            <v>GRWF560000</v>
          </cell>
          <cell r="C1171" t="str">
            <v>CIBC</v>
          </cell>
          <cell r="D1171" t="str">
            <v>CIBC</v>
          </cell>
        </row>
        <row r="1172">
          <cell r="B1172" t="str">
            <v>GRYF386900</v>
          </cell>
          <cell r="C1172" t="str">
            <v>CIBC</v>
          </cell>
          <cell r="D1172" t="str">
            <v>CIBC</v>
          </cell>
        </row>
        <row r="1173">
          <cell r="B1173" t="str">
            <v>GSCF732700</v>
          </cell>
          <cell r="C1173" t="str">
            <v>CIBC</v>
          </cell>
          <cell r="D1173" t="str">
            <v>CIBC</v>
          </cell>
        </row>
        <row r="1174">
          <cell r="B1174" t="str">
            <v>GTBF100100</v>
          </cell>
          <cell r="C1174" t="str">
            <v>CIBC</v>
          </cell>
          <cell r="D1174" t="str">
            <v>CIBC</v>
          </cell>
        </row>
        <row r="1175">
          <cell r="B1175" t="str">
            <v>GTBF100200</v>
          </cell>
          <cell r="C1175" t="str">
            <v>CIBC</v>
          </cell>
          <cell r="D1175" t="str">
            <v>CIBC</v>
          </cell>
        </row>
        <row r="1176">
          <cell r="B1176" t="str">
            <v>GTBF100300</v>
          </cell>
          <cell r="C1176" t="str">
            <v>CIBC</v>
          </cell>
          <cell r="D1176" t="str">
            <v>CIBC</v>
          </cell>
        </row>
        <row r="1177">
          <cell r="B1177" t="str">
            <v>GTBF100500</v>
          </cell>
          <cell r="C1177" t="str">
            <v>CIBC</v>
          </cell>
          <cell r="D1177" t="str">
            <v>CIBC</v>
          </cell>
        </row>
        <row r="1178">
          <cell r="B1178" t="str">
            <v>GTBF200100</v>
          </cell>
          <cell r="C1178" t="str">
            <v>CIBC</v>
          </cell>
          <cell r="D1178" t="str">
            <v>CIBC</v>
          </cell>
        </row>
        <row r="1179">
          <cell r="B1179" t="str">
            <v>GTBF200200</v>
          </cell>
          <cell r="C1179" t="str">
            <v>CIBC</v>
          </cell>
          <cell r="D1179" t="str">
            <v>CIBC</v>
          </cell>
        </row>
        <row r="1180">
          <cell r="B1180" t="str">
            <v>GTBF300100</v>
          </cell>
          <cell r="C1180" t="str">
            <v>CIBC</v>
          </cell>
          <cell r="D1180" t="str">
            <v>CIBC</v>
          </cell>
        </row>
        <row r="1181">
          <cell r="B1181" t="str">
            <v>GTBF300200</v>
          </cell>
          <cell r="C1181" t="str">
            <v>CIBC</v>
          </cell>
          <cell r="D1181" t="str">
            <v>CIBC</v>
          </cell>
        </row>
        <row r="1182">
          <cell r="B1182" t="str">
            <v>GTBF400100</v>
          </cell>
          <cell r="C1182" t="str">
            <v>CIBC</v>
          </cell>
          <cell r="D1182" t="str">
            <v>CIBC</v>
          </cell>
        </row>
        <row r="1183">
          <cell r="B1183" t="str">
            <v>GTBF400300</v>
          </cell>
          <cell r="C1183" t="str">
            <v>CIBC</v>
          </cell>
          <cell r="D1183" t="str">
            <v>CIBC</v>
          </cell>
        </row>
        <row r="1184">
          <cell r="B1184" t="str">
            <v>GTBF400400</v>
          </cell>
          <cell r="C1184" t="str">
            <v>CIBC</v>
          </cell>
          <cell r="D1184" t="str">
            <v>CIBC</v>
          </cell>
        </row>
        <row r="1185">
          <cell r="B1185" t="str">
            <v>GTBF500100</v>
          </cell>
          <cell r="C1185" t="str">
            <v>CIBC</v>
          </cell>
          <cell r="D1185" t="str">
            <v>CIBC</v>
          </cell>
        </row>
        <row r="1186">
          <cell r="B1186" t="str">
            <v>GTBF600100</v>
          </cell>
          <cell r="C1186" t="str">
            <v>CIBC</v>
          </cell>
          <cell r="D1186" t="str">
            <v>CIBC</v>
          </cell>
        </row>
        <row r="1187">
          <cell r="B1187" t="str">
            <v>GTBF700100</v>
          </cell>
          <cell r="C1187" t="str">
            <v>CIBC</v>
          </cell>
          <cell r="D1187" t="str">
            <v>CIBC</v>
          </cell>
        </row>
        <row r="1188">
          <cell r="B1188" t="str">
            <v>GULF011100</v>
          </cell>
          <cell r="C1188" t="str">
            <v>CIBC</v>
          </cell>
          <cell r="D1188" t="str">
            <v>CIBC</v>
          </cell>
        </row>
        <row r="1189">
          <cell r="B1189" t="str">
            <v>GULF011500</v>
          </cell>
          <cell r="C1189" t="str">
            <v>CIBC</v>
          </cell>
          <cell r="D1189" t="str">
            <v>CIBC</v>
          </cell>
        </row>
        <row r="1190">
          <cell r="B1190" t="str">
            <v>GULF012200</v>
          </cell>
          <cell r="C1190" t="str">
            <v>CIBC</v>
          </cell>
          <cell r="D1190" t="str">
            <v>CIBC</v>
          </cell>
        </row>
        <row r="1191">
          <cell r="B1191" t="str">
            <v>GWMF001000</v>
          </cell>
          <cell r="C1191" t="str">
            <v>CIBC</v>
          </cell>
          <cell r="D1191" t="str">
            <v>CIBC</v>
          </cell>
        </row>
        <row r="1192">
          <cell r="B1192" t="str">
            <v>GWMF001100</v>
          </cell>
          <cell r="C1192" t="str">
            <v>CIBC</v>
          </cell>
          <cell r="D1192" t="str">
            <v>CIBC</v>
          </cell>
        </row>
        <row r="1193">
          <cell r="B1193" t="str">
            <v>GWMF001300</v>
          </cell>
          <cell r="C1193" t="str">
            <v>CIBC</v>
          </cell>
          <cell r="D1193" t="str">
            <v>CIBC</v>
          </cell>
        </row>
        <row r="1194">
          <cell r="B1194" t="str">
            <v>GWMF001400</v>
          </cell>
          <cell r="C1194" t="str">
            <v>CIBC</v>
          </cell>
          <cell r="D1194" t="str">
            <v>CIBC</v>
          </cell>
        </row>
        <row r="1195">
          <cell r="B1195" t="str">
            <v>GWMF001500</v>
          </cell>
          <cell r="C1195" t="str">
            <v>CIBC</v>
          </cell>
          <cell r="D1195" t="str">
            <v>CIBC</v>
          </cell>
        </row>
        <row r="1196">
          <cell r="B1196" t="str">
            <v>GWSF109300</v>
          </cell>
          <cell r="C1196" t="str">
            <v>CIBC</v>
          </cell>
          <cell r="D1196" t="str">
            <v>CIBC</v>
          </cell>
        </row>
        <row r="1197">
          <cell r="B1197" t="str">
            <v>GWSF109500</v>
          </cell>
          <cell r="C1197" t="str">
            <v>CIBC</v>
          </cell>
          <cell r="D1197" t="str">
            <v>CIBC</v>
          </cell>
        </row>
        <row r="1198">
          <cell r="B1198" t="str">
            <v>GWUF001200</v>
          </cell>
          <cell r="C1198" t="str">
            <v>CIBC</v>
          </cell>
          <cell r="D1198" t="str">
            <v>CIBC</v>
          </cell>
        </row>
        <row r="1199">
          <cell r="B1199" t="str">
            <v>HCBF725800</v>
          </cell>
          <cell r="C1199" t="str">
            <v>CIBC</v>
          </cell>
          <cell r="D1199" t="str">
            <v>CIBC</v>
          </cell>
        </row>
        <row r="1200">
          <cell r="B1200" t="str">
            <v>HCBF726000</v>
          </cell>
          <cell r="C1200" t="str">
            <v>CIBC</v>
          </cell>
          <cell r="D1200" t="str">
            <v>CIBC</v>
          </cell>
        </row>
        <row r="1201">
          <cell r="B1201" t="str">
            <v>HCFF497400</v>
          </cell>
          <cell r="C1201" t="str">
            <v>CIBC</v>
          </cell>
          <cell r="D1201" t="str">
            <v>CIBC</v>
          </cell>
        </row>
        <row r="1202">
          <cell r="B1202" t="str">
            <v>HCPF497100</v>
          </cell>
          <cell r="C1202" t="str">
            <v>CIBC</v>
          </cell>
          <cell r="D1202" t="str">
            <v>CIBC</v>
          </cell>
        </row>
        <row r="1203">
          <cell r="B1203" t="str">
            <v>HELF100500</v>
          </cell>
          <cell r="C1203" t="str">
            <v>CIBC</v>
          </cell>
          <cell r="D1203" t="str">
            <v>CIBC</v>
          </cell>
        </row>
        <row r="1204">
          <cell r="B1204" t="str">
            <v>HELF100600</v>
          </cell>
          <cell r="C1204" t="str">
            <v>CIBC</v>
          </cell>
          <cell r="D1204" t="str">
            <v>CIBC</v>
          </cell>
        </row>
        <row r="1205">
          <cell r="B1205" t="str">
            <v>HEPF001100</v>
          </cell>
          <cell r="C1205" t="str">
            <v>CIBC</v>
          </cell>
          <cell r="D1205" t="str">
            <v>CIBC</v>
          </cell>
        </row>
        <row r="1206">
          <cell r="B1206" t="str">
            <v>HEPF001200</v>
          </cell>
          <cell r="C1206" t="str">
            <v>CIBC</v>
          </cell>
          <cell r="D1206" t="str">
            <v>CIBC</v>
          </cell>
        </row>
        <row r="1207">
          <cell r="B1207" t="str">
            <v>HEPF001300</v>
          </cell>
          <cell r="C1207" t="str">
            <v>CIBC</v>
          </cell>
          <cell r="D1207" t="str">
            <v>CIBC</v>
          </cell>
        </row>
        <row r="1208">
          <cell r="B1208" t="str">
            <v>HEPF001400</v>
          </cell>
          <cell r="C1208" t="str">
            <v>CIBC</v>
          </cell>
          <cell r="D1208" t="str">
            <v>CIBC</v>
          </cell>
        </row>
        <row r="1209">
          <cell r="B1209" t="str">
            <v>HEPF001500</v>
          </cell>
          <cell r="C1209" t="str">
            <v>CIBC</v>
          </cell>
          <cell r="D1209" t="str">
            <v>CIBC</v>
          </cell>
        </row>
        <row r="1210">
          <cell r="B1210" t="str">
            <v>HEPF001600</v>
          </cell>
          <cell r="C1210" t="str">
            <v>CIBC</v>
          </cell>
          <cell r="D1210" t="str">
            <v>CIBC</v>
          </cell>
        </row>
        <row r="1211">
          <cell r="B1211" t="str">
            <v>HEPF001700</v>
          </cell>
          <cell r="C1211" t="str">
            <v>CIBC</v>
          </cell>
          <cell r="D1211" t="str">
            <v>CIBC</v>
          </cell>
        </row>
        <row r="1212">
          <cell r="B1212" t="str">
            <v>HEPF001800</v>
          </cell>
          <cell r="C1212" t="str">
            <v>CIBC</v>
          </cell>
          <cell r="D1212" t="str">
            <v>CIBC</v>
          </cell>
        </row>
        <row r="1213">
          <cell r="B1213" t="str">
            <v>HEPF001900</v>
          </cell>
          <cell r="C1213" t="str">
            <v>CIBC</v>
          </cell>
          <cell r="D1213" t="str">
            <v>CIBC</v>
          </cell>
        </row>
        <row r="1214">
          <cell r="B1214" t="str">
            <v>HEPF002200</v>
          </cell>
          <cell r="C1214" t="str">
            <v>CIBC</v>
          </cell>
          <cell r="D1214" t="str">
            <v>CIBC</v>
          </cell>
        </row>
        <row r="1215">
          <cell r="B1215" t="str">
            <v>HEZF331000</v>
          </cell>
          <cell r="C1215" t="str">
            <v>CIBC</v>
          </cell>
          <cell r="D1215" t="str">
            <v>CIBC</v>
          </cell>
        </row>
        <row r="1216">
          <cell r="B1216" t="str">
            <v>HFWF448000</v>
          </cell>
          <cell r="C1216" t="str">
            <v>CIBC</v>
          </cell>
          <cell r="D1216" t="str">
            <v>CIBC</v>
          </cell>
        </row>
        <row r="1217">
          <cell r="B1217" t="str">
            <v>HHBF020000</v>
          </cell>
          <cell r="C1217" t="str">
            <v>CIBC</v>
          </cell>
          <cell r="D1217" t="str">
            <v>CIBC</v>
          </cell>
        </row>
        <row r="1218">
          <cell r="B1218" t="str">
            <v>HICF147800</v>
          </cell>
          <cell r="C1218" t="str">
            <v>CIBC</v>
          </cell>
          <cell r="D1218" t="str">
            <v>CIBC</v>
          </cell>
        </row>
        <row r="1219">
          <cell r="B1219" t="str">
            <v>HICF147900</v>
          </cell>
          <cell r="C1219" t="str">
            <v>CIBC</v>
          </cell>
          <cell r="D1219" t="str">
            <v>CIBC</v>
          </cell>
        </row>
        <row r="1220">
          <cell r="B1220" t="str">
            <v>HINF147000</v>
          </cell>
          <cell r="C1220" t="str">
            <v>CIBC</v>
          </cell>
          <cell r="D1220" t="str">
            <v>CIBC</v>
          </cell>
        </row>
        <row r="1221">
          <cell r="B1221" t="str">
            <v>HLKF720700</v>
          </cell>
          <cell r="C1221" t="str">
            <v>CIBC</v>
          </cell>
          <cell r="D1221" t="str">
            <v>CIBC</v>
          </cell>
        </row>
        <row r="1222">
          <cell r="B1222" t="str">
            <v>HOIF101300</v>
          </cell>
          <cell r="C1222" t="str">
            <v>CIBC</v>
          </cell>
          <cell r="D1222" t="str">
            <v>CIBC</v>
          </cell>
        </row>
        <row r="1223">
          <cell r="B1223" t="str">
            <v>HONF151200</v>
          </cell>
          <cell r="C1223" t="str">
            <v>CIBC</v>
          </cell>
          <cell r="D1223" t="str">
            <v>CIBC</v>
          </cell>
        </row>
        <row r="1224">
          <cell r="B1224" t="str">
            <v>HONF151300</v>
          </cell>
          <cell r="C1224" t="str">
            <v>CIBC</v>
          </cell>
          <cell r="D1224" t="str">
            <v>CIBC</v>
          </cell>
        </row>
        <row r="1225">
          <cell r="B1225" t="str">
            <v>HONF153300</v>
          </cell>
          <cell r="C1225" t="str">
            <v>CIBC</v>
          </cell>
          <cell r="D1225" t="str">
            <v>CIBC</v>
          </cell>
        </row>
        <row r="1226">
          <cell r="B1226" t="str">
            <v>HONF153400</v>
          </cell>
          <cell r="C1226" t="str">
            <v>CIBC</v>
          </cell>
          <cell r="D1226" t="str">
            <v>CIBC</v>
          </cell>
        </row>
        <row r="1227">
          <cell r="B1227" t="str">
            <v>HSOF019500</v>
          </cell>
          <cell r="C1227" t="str">
            <v>CIBC</v>
          </cell>
          <cell r="D1227" t="str">
            <v>CIBC</v>
          </cell>
        </row>
        <row r="1228">
          <cell r="B1228" t="str">
            <v>HUBF103000</v>
          </cell>
          <cell r="C1228" t="str">
            <v>CIBC</v>
          </cell>
          <cell r="D1228" t="str">
            <v>CIBC</v>
          </cell>
        </row>
        <row r="1229">
          <cell r="B1229" t="str">
            <v>HWHF003000</v>
          </cell>
          <cell r="C1229" t="str">
            <v>CIBC</v>
          </cell>
          <cell r="D1229" t="str">
            <v>CIBC</v>
          </cell>
        </row>
        <row r="1230">
          <cell r="B1230" t="str">
            <v>HWHF003400</v>
          </cell>
          <cell r="C1230" t="str">
            <v>CIBC</v>
          </cell>
          <cell r="D1230" t="str">
            <v>CIBC</v>
          </cell>
        </row>
        <row r="1231">
          <cell r="B1231" t="str">
            <v>HWIF792000</v>
          </cell>
          <cell r="C1231" t="str">
            <v>CIBC</v>
          </cell>
          <cell r="D1231" t="str">
            <v>CIBC</v>
          </cell>
        </row>
        <row r="1232">
          <cell r="B1232" t="str">
            <v>HYDF110700</v>
          </cell>
          <cell r="C1232" t="str">
            <v>CIBC</v>
          </cell>
          <cell r="D1232" t="str">
            <v>CIBC</v>
          </cell>
        </row>
        <row r="1233">
          <cell r="B1233" t="str">
            <v>HYDF114100</v>
          </cell>
          <cell r="C1233" t="str">
            <v>CIBC</v>
          </cell>
          <cell r="D1233" t="str">
            <v>CIBC</v>
          </cell>
        </row>
        <row r="1234">
          <cell r="B1234" t="str">
            <v>HYDF210000</v>
          </cell>
          <cell r="C1234" t="str">
            <v>CIBC</v>
          </cell>
          <cell r="D1234" t="str">
            <v>CIBC</v>
          </cell>
        </row>
        <row r="1235">
          <cell r="B1235" t="str">
            <v>HYDF215900</v>
          </cell>
          <cell r="C1235" t="str">
            <v>CIBC</v>
          </cell>
          <cell r="D1235" t="str">
            <v>CIBC</v>
          </cell>
        </row>
        <row r="1236">
          <cell r="B1236" t="str">
            <v>HYDF310300</v>
          </cell>
          <cell r="C1236" t="str">
            <v>CIBC</v>
          </cell>
          <cell r="D1236" t="str">
            <v>CIBC</v>
          </cell>
        </row>
        <row r="1237">
          <cell r="B1237" t="str">
            <v>HYDF410400</v>
          </cell>
          <cell r="C1237" t="str">
            <v>CIBC</v>
          </cell>
          <cell r="D1237" t="str">
            <v>CIBC</v>
          </cell>
        </row>
        <row r="1238">
          <cell r="B1238" t="str">
            <v>HYDF513500</v>
          </cell>
          <cell r="C1238" t="str">
            <v>CIBC</v>
          </cell>
          <cell r="D1238" t="str">
            <v>CIBC</v>
          </cell>
        </row>
        <row r="1239">
          <cell r="B1239" t="str">
            <v>HYDF610100</v>
          </cell>
          <cell r="C1239" t="str">
            <v>CIBC</v>
          </cell>
          <cell r="D1239" t="str">
            <v>CIBC</v>
          </cell>
        </row>
        <row r="1240">
          <cell r="B1240" t="str">
            <v>HYDF610200</v>
          </cell>
          <cell r="C1240" t="str">
            <v>CIBC</v>
          </cell>
          <cell r="D1240" t="str">
            <v>CIBC</v>
          </cell>
        </row>
        <row r="1241">
          <cell r="B1241" t="str">
            <v>HYDF610600</v>
          </cell>
          <cell r="C1241" t="str">
            <v>CIBC</v>
          </cell>
          <cell r="D1241" t="str">
            <v>CIBC</v>
          </cell>
        </row>
        <row r="1242">
          <cell r="B1242" t="str">
            <v>HYDF611500</v>
          </cell>
          <cell r="C1242" t="str">
            <v>CIBC</v>
          </cell>
          <cell r="D1242" t="str">
            <v>CIBC</v>
          </cell>
        </row>
        <row r="1243">
          <cell r="B1243" t="str">
            <v>HYDF611700</v>
          </cell>
          <cell r="C1243" t="str">
            <v>CIBC</v>
          </cell>
          <cell r="D1243" t="str">
            <v>CIBC</v>
          </cell>
        </row>
        <row r="1244">
          <cell r="B1244" t="str">
            <v>HYDF612100</v>
          </cell>
          <cell r="C1244" t="str">
            <v>CIBC</v>
          </cell>
          <cell r="D1244" t="str">
            <v>CIBC</v>
          </cell>
        </row>
        <row r="1245">
          <cell r="B1245" t="str">
            <v>HYDF612400</v>
          </cell>
          <cell r="C1245" t="str">
            <v>CIBC</v>
          </cell>
          <cell r="D1245" t="str">
            <v>CIBC</v>
          </cell>
        </row>
        <row r="1246">
          <cell r="B1246" t="str">
            <v>HYDF710500</v>
          </cell>
          <cell r="C1246" t="str">
            <v>CIBC</v>
          </cell>
          <cell r="D1246" t="str">
            <v>CIBC</v>
          </cell>
        </row>
        <row r="1247">
          <cell r="B1247" t="str">
            <v>HYDF713700</v>
          </cell>
          <cell r="C1247" t="str">
            <v>CIBC</v>
          </cell>
          <cell r="D1247" t="str">
            <v>CIBC</v>
          </cell>
        </row>
        <row r="1248">
          <cell r="B1248" t="str">
            <v>HYDF812900</v>
          </cell>
          <cell r="C1248" t="str">
            <v>CIBC</v>
          </cell>
          <cell r="D1248" t="str">
            <v>CIBC</v>
          </cell>
        </row>
        <row r="1249">
          <cell r="B1249" t="str">
            <v>HYDF913000</v>
          </cell>
          <cell r="C1249" t="str">
            <v>CIBC</v>
          </cell>
          <cell r="D1249" t="str">
            <v>CIBC</v>
          </cell>
        </row>
        <row r="1250">
          <cell r="B1250" t="str">
            <v>HYDF913100</v>
          </cell>
          <cell r="C1250" t="str">
            <v>CIBC</v>
          </cell>
          <cell r="D1250" t="str">
            <v>CIBC</v>
          </cell>
        </row>
        <row r="1251">
          <cell r="B1251" t="str">
            <v>HYDF915700</v>
          </cell>
          <cell r="C1251" t="str">
            <v>CIBC</v>
          </cell>
          <cell r="D1251" t="str">
            <v>CIBC</v>
          </cell>
        </row>
        <row r="1252">
          <cell r="B1252" t="str">
            <v>HYDF915800</v>
          </cell>
          <cell r="C1252" t="str">
            <v>CIBC</v>
          </cell>
          <cell r="D1252" t="str">
            <v>CIBC</v>
          </cell>
        </row>
        <row r="1253">
          <cell r="B1253" t="str">
            <v>IBDF905500</v>
          </cell>
          <cell r="C1253" t="str">
            <v>CIBC</v>
          </cell>
          <cell r="D1253" t="str">
            <v>CIBC</v>
          </cell>
        </row>
        <row r="1254">
          <cell r="B1254" t="str">
            <v>IBKF021000</v>
          </cell>
          <cell r="C1254" t="str">
            <v>CIBC</v>
          </cell>
          <cell r="D1254" t="str">
            <v>CIBC</v>
          </cell>
        </row>
        <row r="1255">
          <cell r="B1255" t="str">
            <v>IBPF100100</v>
          </cell>
          <cell r="C1255" t="str">
            <v>CIBC</v>
          </cell>
          <cell r="D1255" t="str">
            <v>CIBC</v>
          </cell>
        </row>
        <row r="1256">
          <cell r="B1256" t="str">
            <v>IBRF118000</v>
          </cell>
          <cell r="C1256" t="str">
            <v>CIBC</v>
          </cell>
          <cell r="D1256" t="str">
            <v>CIBC</v>
          </cell>
        </row>
        <row r="1257">
          <cell r="B1257" t="str">
            <v>ICMF002200</v>
          </cell>
          <cell r="C1257" t="str">
            <v>CIBC</v>
          </cell>
          <cell r="D1257" t="str">
            <v>CIBC</v>
          </cell>
        </row>
        <row r="1258">
          <cell r="B1258" t="str">
            <v>ICMF002300</v>
          </cell>
          <cell r="C1258" t="str">
            <v>CIBC</v>
          </cell>
          <cell r="D1258" t="str">
            <v>CIBC</v>
          </cell>
        </row>
        <row r="1259">
          <cell r="B1259" t="str">
            <v>ICMF002500</v>
          </cell>
          <cell r="C1259" t="str">
            <v>CIBC</v>
          </cell>
          <cell r="D1259" t="str">
            <v>CIBC</v>
          </cell>
        </row>
        <row r="1260">
          <cell r="B1260" t="str">
            <v>ICMF003900</v>
          </cell>
          <cell r="C1260" t="str">
            <v>CIBC</v>
          </cell>
          <cell r="D1260" t="str">
            <v>CIBC</v>
          </cell>
        </row>
        <row r="1261">
          <cell r="B1261" t="str">
            <v>ICMF004000</v>
          </cell>
          <cell r="C1261" t="str">
            <v>CIBC</v>
          </cell>
          <cell r="D1261" t="str">
            <v>CIBC</v>
          </cell>
        </row>
        <row r="1262">
          <cell r="B1262" t="str">
            <v>ICZF680000</v>
          </cell>
          <cell r="C1262" t="str">
            <v>CIBC</v>
          </cell>
          <cell r="D1262" t="str">
            <v>CIBC</v>
          </cell>
        </row>
        <row r="1263">
          <cell r="B1263" t="str">
            <v>IGSF071700</v>
          </cell>
          <cell r="C1263" t="str">
            <v>CIBC</v>
          </cell>
          <cell r="D1263" t="str">
            <v>CIBC</v>
          </cell>
        </row>
        <row r="1264">
          <cell r="B1264" t="str">
            <v>IGSF072100</v>
          </cell>
          <cell r="C1264" t="str">
            <v>CIBC</v>
          </cell>
          <cell r="D1264" t="str">
            <v>CIBC</v>
          </cell>
        </row>
        <row r="1265">
          <cell r="B1265" t="str">
            <v>IGSF072500</v>
          </cell>
          <cell r="C1265" t="str">
            <v>CIBC</v>
          </cell>
          <cell r="D1265" t="str">
            <v>CIBC</v>
          </cell>
        </row>
        <row r="1266">
          <cell r="B1266" t="str">
            <v>IGSF074200</v>
          </cell>
          <cell r="C1266" t="str">
            <v>CIBC</v>
          </cell>
          <cell r="D1266" t="str">
            <v>CIBC</v>
          </cell>
        </row>
        <row r="1267">
          <cell r="B1267" t="str">
            <v>IGSF082300</v>
          </cell>
          <cell r="C1267" t="str">
            <v>CIBC</v>
          </cell>
          <cell r="D1267" t="str">
            <v>CIBC</v>
          </cell>
        </row>
        <row r="1268">
          <cell r="B1268" t="str">
            <v>ILBF251000</v>
          </cell>
          <cell r="C1268" t="str">
            <v>CIBC</v>
          </cell>
          <cell r="D1268" t="str">
            <v>CIBC</v>
          </cell>
        </row>
        <row r="1269">
          <cell r="B1269" t="str">
            <v>ILCF256900</v>
          </cell>
          <cell r="C1269" t="str">
            <v>CIBC</v>
          </cell>
          <cell r="D1269" t="str">
            <v>CIBC</v>
          </cell>
        </row>
        <row r="1270">
          <cell r="B1270" t="str">
            <v>IMAF380000</v>
          </cell>
          <cell r="C1270" t="str">
            <v>CIBC</v>
          </cell>
          <cell r="D1270" t="str">
            <v>CIBC</v>
          </cell>
        </row>
        <row r="1271">
          <cell r="B1271" t="str">
            <v>IMAF380100</v>
          </cell>
          <cell r="C1271" t="str">
            <v>CIBC</v>
          </cell>
          <cell r="D1271" t="str">
            <v>CIBC</v>
          </cell>
        </row>
        <row r="1272">
          <cell r="B1272" t="str">
            <v>IMAF380200</v>
          </cell>
          <cell r="C1272" t="str">
            <v>CIBC</v>
          </cell>
          <cell r="D1272" t="str">
            <v>CIBC</v>
          </cell>
        </row>
        <row r="1273">
          <cell r="B1273" t="str">
            <v>IMAF380700</v>
          </cell>
          <cell r="C1273" t="str">
            <v>CIBC</v>
          </cell>
          <cell r="D1273" t="str">
            <v>CIBC</v>
          </cell>
        </row>
        <row r="1274">
          <cell r="B1274" t="str">
            <v>IMRF101000</v>
          </cell>
          <cell r="C1274" t="str">
            <v>CIBC</v>
          </cell>
          <cell r="D1274" t="str">
            <v>CIBC</v>
          </cell>
        </row>
        <row r="1275">
          <cell r="B1275" t="str">
            <v>IMRF201000</v>
          </cell>
          <cell r="C1275" t="str">
            <v>CIBC</v>
          </cell>
          <cell r="D1275" t="str">
            <v>CIBC</v>
          </cell>
        </row>
        <row r="1276">
          <cell r="B1276" t="str">
            <v>IMRF301000</v>
          </cell>
          <cell r="C1276" t="str">
            <v>CIBC</v>
          </cell>
          <cell r="D1276" t="str">
            <v>CIBC</v>
          </cell>
        </row>
        <row r="1277">
          <cell r="B1277" t="str">
            <v>INCF675000</v>
          </cell>
          <cell r="C1277" t="str">
            <v>CIBC</v>
          </cell>
          <cell r="D1277" t="str">
            <v>CIBC</v>
          </cell>
        </row>
        <row r="1278">
          <cell r="B1278" t="str">
            <v>INCF675100</v>
          </cell>
          <cell r="C1278" t="str">
            <v>CIBC</v>
          </cell>
          <cell r="D1278" t="str">
            <v>CIBC</v>
          </cell>
        </row>
        <row r="1279">
          <cell r="B1279" t="str">
            <v>INCF675200</v>
          </cell>
          <cell r="C1279" t="str">
            <v>CIBC</v>
          </cell>
          <cell r="D1279" t="str">
            <v>CIBC</v>
          </cell>
        </row>
        <row r="1280">
          <cell r="B1280" t="str">
            <v>INCF675300</v>
          </cell>
          <cell r="C1280" t="str">
            <v>CIBC</v>
          </cell>
          <cell r="D1280" t="str">
            <v>CIBC</v>
          </cell>
        </row>
        <row r="1281">
          <cell r="B1281" t="str">
            <v>INCF675400</v>
          </cell>
          <cell r="C1281" t="str">
            <v>CIBC</v>
          </cell>
          <cell r="D1281" t="str">
            <v>CIBC</v>
          </cell>
        </row>
        <row r="1282">
          <cell r="B1282" t="str">
            <v>INCF675500</v>
          </cell>
          <cell r="C1282" t="str">
            <v>CIBC</v>
          </cell>
          <cell r="D1282" t="str">
            <v>CIBC</v>
          </cell>
        </row>
        <row r="1283">
          <cell r="B1283" t="str">
            <v>INCF675600</v>
          </cell>
          <cell r="C1283" t="str">
            <v>CIBC</v>
          </cell>
          <cell r="D1283" t="str">
            <v>CIBC</v>
          </cell>
        </row>
        <row r="1284">
          <cell r="B1284" t="str">
            <v>INCF675700</v>
          </cell>
          <cell r="C1284" t="str">
            <v>CIBC</v>
          </cell>
          <cell r="D1284" t="str">
            <v>CIBC</v>
          </cell>
        </row>
        <row r="1285">
          <cell r="B1285" t="str">
            <v>INCF675900</v>
          </cell>
          <cell r="C1285" t="str">
            <v>CIBC</v>
          </cell>
          <cell r="D1285" t="str">
            <v>CIBC</v>
          </cell>
        </row>
        <row r="1286">
          <cell r="B1286" t="str">
            <v>INCF676400</v>
          </cell>
          <cell r="C1286" t="str">
            <v>CIBC</v>
          </cell>
          <cell r="D1286" t="str">
            <v>CIBC</v>
          </cell>
        </row>
        <row r="1287">
          <cell r="B1287" t="str">
            <v>INCF676500</v>
          </cell>
          <cell r="C1287" t="str">
            <v>CIBC</v>
          </cell>
          <cell r="D1287" t="str">
            <v>CIBC</v>
          </cell>
        </row>
        <row r="1288">
          <cell r="B1288" t="str">
            <v>INCF676600</v>
          </cell>
          <cell r="C1288" t="str">
            <v>CIBC</v>
          </cell>
          <cell r="D1288" t="str">
            <v>CIBC</v>
          </cell>
        </row>
        <row r="1289">
          <cell r="B1289" t="str">
            <v>INCF676700</v>
          </cell>
          <cell r="C1289" t="str">
            <v>CIBC</v>
          </cell>
          <cell r="D1289" t="str">
            <v>CIBC</v>
          </cell>
        </row>
        <row r="1290">
          <cell r="B1290" t="str">
            <v>INCF677100</v>
          </cell>
          <cell r="C1290" t="str">
            <v>CIBC</v>
          </cell>
          <cell r="D1290" t="str">
            <v>CIBC</v>
          </cell>
        </row>
        <row r="1291">
          <cell r="B1291" t="str">
            <v>IPLF000400</v>
          </cell>
          <cell r="C1291" t="str">
            <v>CIBC</v>
          </cell>
          <cell r="D1291" t="str">
            <v>CIBC</v>
          </cell>
        </row>
        <row r="1292">
          <cell r="B1292" t="str">
            <v>IPLF000500</v>
          </cell>
          <cell r="C1292" t="str">
            <v>CIBC</v>
          </cell>
          <cell r="D1292" t="str">
            <v>CIBC</v>
          </cell>
        </row>
        <row r="1293">
          <cell r="B1293" t="str">
            <v>IPLF000600</v>
          </cell>
          <cell r="C1293" t="str">
            <v>CIBC</v>
          </cell>
          <cell r="D1293" t="str">
            <v>CIBC</v>
          </cell>
        </row>
        <row r="1294">
          <cell r="B1294" t="str">
            <v>IPLF000700</v>
          </cell>
          <cell r="C1294" t="str">
            <v>CIBC</v>
          </cell>
          <cell r="D1294" t="str">
            <v>CIBC</v>
          </cell>
        </row>
        <row r="1295">
          <cell r="B1295" t="str">
            <v>IPYF041000</v>
          </cell>
          <cell r="C1295" t="str">
            <v>CIBC</v>
          </cell>
          <cell r="D1295" t="str">
            <v>CIBC</v>
          </cell>
        </row>
        <row r="1296">
          <cell r="B1296" t="str">
            <v>IPYF041300</v>
          </cell>
          <cell r="C1296" t="str">
            <v>CIBC</v>
          </cell>
          <cell r="D1296" t="str">
            <v>CIBC</v>
          </cell>
        </row>
        <row r="1297">
          <cell r="B1297" t="str">
            <v>IRVF376000</v>
          </cell>
          <cell r="C1297" t="str">
            <v>CIBC</v>
          </cell>
          <cell r="D1297" t="str">
            <v>CIBC</v>
          </cell>
        </row>
        <row r="1298">
          <cell r="B1298" t="str">
            <v>IRZF122900</v>
          </cell>
          <cell r="C1298" t="str">
            <v>CIBC</v>
          </cell>
          <cell r="D1298" t="str">
            <v>CIBC</v>
          </cell>
        </row>
        <row r="1299">
          <cell r="B1299" t="str">
            <v>ITCF032500</v>
          </cell>
          <cell r="C1299" t="str">
            <v>CIBC</v>
          </cell>
          <cell r="D1299" t="str">
            <v>CIBC</v>
          </cell>
        </row>
        <row r="1300">
          <cell r="B1300" t="str">
            <v>IUOF028900</v>
          </cell>
          <cell r="C1300" t="str">
            <v>CIBC</v>
          </cell>
          <cell r="D1300" t="str">
            <v>CIBC</v>
          </cell>
        </row>
        <row r="1301">
          <cell r="B1301" t="str">
            <v>IUOF029500</v>
          </cell>
          <cell r="C1301" t="str">
            <v>CIBC</v>
          </cell>
          <cell r="D1301" t="str">
            <v>CIBC</v>
          </cell>
        </row>
        <row r="1302">
          <cell r="B1302" t="str">
            <v>IUOF029600</v>
          </cell>
          <cell r="C1302" t="str">
            <v>CIBC</v>
          </cell>
          <cell r="D1302" t="str">
            <v>CIBC</v>
          </cell>
        </row>
        <row r="1303">
          <cell r="B1303" t="str">
            <v>IUOF315000</v>
          </cell>
          <cell r="C1303" t="str">
            <v>CIBC</v>
          </cell>
          <cell r="D1303" t="str">
            <v>CIBC</v>
          </cell>
        </row>
        <row r="1304">
          <cell r="B1304" t="str">
            <v>IWKF049700</v>
          </cell>
          <cell r="C1304" t="str">
            <v>CIBC</v>
          </cell>
          <cell r="D1304" t="str">
            <v>CIBC</v>
          </cell>
        </row>
        <row r="1305">
          <cell r="B1305" t="str">
            <v>IWKF050000</v>
          </cell>
          <cell r="C1305" t="str">
            <v>CIBC</v>
          </cell>
          <cell r="D1305" t="str">
            <v>CIBC</v>
          </cell>
        </row>
        <row r="1306">
          <cell r="B1306" t="str">
            <v>IWKF051000</v>
          </cell>
          <cell r="C1306" t="str">
            <v>CIBC</v>
          </cell>
          <cell r="D1306" t="str">
            <v>CIBC</v>
          </cell>
        </row>
        <row r="1307">
          <cell r="B1307" t="str">
            <v>JEHF729800</v>
          </cell>
          <cell r="C1307" t="str">
            <v>CIBC</v>
          </cell>
          <cell r="D1307" t="str">
            <v>CIBC</v>
          </cell>
        </row>
        <row r="1308">
          <cell r="B1308" t="str">
            <v>JHEF160000</v>
          </cell>
          <cell r="C1308" t="str">
            <v>CIBC</v>
          </cell>
          <cell r="D1308" t="str">
            <v>CIBC</v>
          </cell>
        </row>
        <row r="1309">
          <cell r="B1309" t="str">
            <v>JHEF160100</v>
          </cell>
          <cell r="C1309" t="str">
            <v>CIBC</v>
          </cell>
          <cell r="D1309" t="str">
            <v>CIBC</v>
          </cell>
        </row>
        <row r="1310">
          <cell r="B1310" t="str">
            <v>JHEF160200</v>
          </cell>
          <cell r="C1310" t="str">
            <v>CIBC</v>
          </cell>
          <cell r="D1310" t="str">
            <v>CIBC</v>
          </cell>
        </row>
        <row r="1311">
          <cell r="B1311" t="str">
            <v>JHEF190200</v>
          </cell>
          <cell r="C1311" t="str">
            <v>CIBC</v>
          </cell>
          <cell r="D1311" t="str">
            <v>CIBC</v>
          </cell>
        </row>
        <row r="1312">
          <cell r="B1312" t="str">
            <v>JHEF190400</v>
          </cell>
          <cell r="C1312" t="str">
            <v>CIBC</v>
          </cell>
          <cell r="D1312" t="str">
            <v>CIBC</v>
          </cell>
        </row>
        <row r="1313">
          <cell r="B1313" t="str">
            <v>JHEF190600</v>
          </cell>
          <cell r="C1313" t="str">
            <v>CIBC</v>
          </cell>
          <cell r="D1313" t="str">
            <v>CIBC</v>
          </cell>
        </row>
        <row r="1314">
          <cell r="B1314" t="str">
            <v>JMSF185200</v>
          </cell>
          <cell r="C1314" t="str">
            <v>CIBC</v>
          </cell>
          <cell r="D1314" t="str">
            <v>CIBC</v>
          </cell>
        </row>
        <row r="1315">
          <cell r="B1315" t="str">
            <v>JMSF185300</v>
          </cell>
          <cell r="C1315" t="str">
            <v>CIBC</v>
          </cell>
          <cell r="D1315" t="str">
            <v>CIBC</v>
          </cell>
        </row>
        <row r="1316">
          <cell r="B1316" t="str">
            <v>JWIF020000</v>
          </cell>
          <cell r="C1316" t="str">
            <v>CIBC</v>
          </cell>
          <cell r="D1316" t="str">
            <v>CIBC</v>
          </cell>
        </row>
        <row r="1317">
          <cell r="B1317" t="str">
            <v>JWJF012000</v>
          </cell>
          <cell r="C1317" t="str">
            <v>CIBC</v>
          </cell>
          <cell r="D1317" t="str">
            <v>CIBC</v>
          </cell>
        </row>
        <row r="1318">
          <cell r="B1318" t="str">
            <v>KCFF438300</v>
          </cell>
          <cell r="C1318" t="str">
            <v>CIBC</v>
          </cell>
          <cell r="D1318" t="str">
            <v>CIBC</v>
          </cell>
        </row>
        <row r="1319">
          <cell r="B1319" t="str">
            <v>KECF043700</v>
          </cell>
          <cell r="C1319" t="str">
            <v>CIBC</v>
          </cell>
          <cell r="D1319" t="str">
            <v>CIBC</v>
          </cell>
        </row>
        <row r="1320">
          <cell r="B1320" t="str">
            <v>KERF708500</v>
          </cell>
          <cell r="C1320" t="str">
            <v>CIBC</v>
          </cell>
          <cell r="D1320" t="str">
            <v>CIBC</v>
          </cell>
        </row>
        <row r="1321">
          <cell r="B1321" t="str">
            <v>KGFF000100</v>
          </cell>
          <cell r="C1321" t="str">
            <v>CIBC</v>
          </cell>
          <cell r="D1321" t="str">
            <v>CIBC</v>
          </cell>
        </row>
        <row r="1322">
          <cell r="B1322" t="str">
            <v>KGFF000200</v>
          </cell>
          <cell r="C1322" t="str">
            <v>CIBC</v>
          </cell>
          <cell r="D1322" t="str">
            <v>CIBC</v>
          </cell>
        </row>
        <row r="1323">
          <cell r="B1323" t="str">
            <v>KGFF001500</v>
          </cell>
          <cell r="C1323" t="str">
            <v>CIBC</v>
          </cell>
          <cell r="D1323" t="str">
            <v>CIBC</v>
          </cell>
        </row>
        <row r="1324">
          <cell r="B1324" t="str">
            <v>KMCF435100</v>
          </cell>
          <cell r="C1324" t="str">
            <v>CIBC</v>
          </cell>
          <cell r="D1324" t="str">
            <v>CIBC</v>
          </cell>
        </row>
        <row r="1325">
          <cell r="B1325" t="str">
            <v>KNCF088800</v>
          </cell>
          <cell r="C1325" t="str">
            <v>CIBC</v>
          </cell>
          <cell r="D1325" t="str">
            <v>CIBC</v>
          </cell>
        </row>
        <row r="1326">
          <cell r="B1326" t="str">
            <v>KNCF088900</v>
          </cell>
          <cell r="C1326" t="str">
            <v>CIBC</v>
          </cell>
          <cell r="D1326" t="str">
            <v>CIBC</v>
          </cell>
        </row>
        <row r="1327">
          <cell r="B1327" t="str">
            <v>KNCF089100</v>
          </cell>
          <cell r="C1327" t="str">
            <v>CIBC</v>
          </cell>
          <cell r="D1327" t="str">
            <v>CIBC</v>
          </cell>
        </row>
        <row r="1328">
          <cell r="B1328" t="str">
            <v>KNGF022700</v>
          </cell>
          <cell r="C1328" t="str">
            <v>CIBC</v>
          </cell>
          <cell r="D1328" t="str">
            <v>CIBC</v>
          </cell>
        </row>
        <row r="1329">
          <cell r="B1329" t="str">
            <v>KNJF023900</v>
          </cell>
          <cell r="C1329" t="str">
            <v>CIBC</v>
          </cell>
          <cell r="D1329" t="str">
            <v>CIBC</v>
          </cell>
        </row>
        <row r="1330">
          <cell r="B1330" t="str">
            <v>KOCF000100</v>
          </cell>
          <cell r="C1330" t="str">
            <v>CIBC</v>
          </cell>
          <cell r="D1330" t="str">
            <v>CIBC</v>
          </cell>
        </row>
        <row r="1331">
          <cell r="B1331" t="str">
            <v>KSMF110000</v>
          </cell>
          <cell r="C1331" t="str">
            <v>CIBC</v>
          </cell>
          <cell r="D1331" t="str">
            <v>CIBC</v>
          </cell>
        </row>
        <row r="1332">
          <cell r="B1332" t="str">
            <v>LAFF600100</v>
          </cell>
          <cell r="C1332" t="str">
            <v>CIBC</v>
          </cell>
          <cell r="D1332" t="str">
            <v>CIBC</v>
          </cell>
        </row>
        <row r="1333">
          <cell r="B1333" t="str">
            <v>LAFF600200</v>
          </cell>
          <cell r="C1333" t="str">
            <v>CIBC</v>
          </cell>
          <cell r="D1333" t="str">
            <v>CIBC</v>
          </cell>
        </row>
        <row r="1334">
          <cell r="B1334" t="str">
            <v>LAFF600300</v>
          </cell>
          <cell r="C1334" t="str">
            <v>CIBC</v>
          </cell>
          <cell r="D1334" t="str">
            <v>CIBC</v>
          </cell>
        </row>
        <row r="1335">
          <cell r="B1335" t="str">
            <v>LAGF197600</v>
          </cell>
          <cell r="C1335" t="str">
            <v>CIBC</v>
          </cell>
          <cell r="D1335" t="str">
            <v>CIBC</v>
          </cell>
        </row>
        <row r="1336">
          <cell r="B1336" t="str">
            <v>LAGF197700</v>
          </cell>
          <cell r="C1336" t="str">
            <v>CIBC</v>
          </cell>
          <cell r="D1336" t="str">
            <v>CIBC</v>
          </cell>
        </row>
        <row r="1337">
          <cell r="B1337" t="str">
            <v>LAGF197800</v>
          </cell>
          <cell r="C1337" t="str">
            <v>CIBC</v>
          </cell>
          <cell r="D1337" t="str">
            <v>CIBC</v>
          </cell>
        </row>
        <row r="1338">
          <cell r="B1338" t="str">
            <v>LAIF551100</v>
          </cell>
          <cell r="C1338" t="str">
            <v>CIBC</v>
          </cell>
          <cell r="D1338" t="str">
            <v>CIBC</v>
          </cell>
        </row>
        <row r="1339">
          <cell r="B1339" t="str">
            <v>LAMF792200</v>
          </cell>
          <cell r="C1339" t="str">
            <v>CIBC</v>
          </cell>
          <cell r="D1339" t="str">
            <v>CIBC</v>
          </cell>
        </row>
        <row r="1340">
          <cell r="B1340" t="str">
            <v>LAMF792300</v>
          </cell>
          <cell r="C1340" t="str">
            <v>CIBC</v>
          </cell>
          <cell r="D1340" t="str">
            <v>CIBC</v>
          </cell>
        </row>
        <row r="1341">
          <cell r="B1341" t="str">
            <v>LAMF792500</v>
          </cell>
          <cell r="C1341" t="str">
            <v>CIBC</v>
          </cell>
          <cell r="D1341" t="str">
            <v>CIBC</v>
          </cell>
        </row>
        <row r="1342">
          <cell r="B1342" t="str">
            <v>LCAF141200</v>
          </cell>
          <cell r="C1342" t="str">
            <v>CIBC</v>
          </cell>
          <cell r="D1342" t="str">
            <v>CIBC</v>
          </cell>
        </row>
        <row r="1343">
          <cell r="B1343" t="str">
            <v>LCAF141900</v>
          </cell>
          <cell r="C1343" t="str">
            <v>CIBC</v>
          </cell>
          <cell r="D1343" t="str">
            <v>CIBC</v>
          </cell>
        </row>
        <row r="1344">
          <cell r="B1344" t="str">
            <v>LCAF142100</v>
          </cell>
          <cell r="C1344" t="str">
            <v>CIBC</v>
          </cell>
          <cell r="D1344" t="str">
            <v>CIBC</v>
          </cell>
        </row>
        <row r="1345">
          <cell r="B1345" t="str">
            <v>LCAF142200</v>
          </cell>
          <cell r="C1345" t="str">
            <v>CIBC</v>
          </cell>
          <cell r="D1345" t="str">
            <v>CIBC</v>
          </cell>
        </row>
        <row r="1346">
          <cell r="B1346" t="str">
            <v>LCAF142500</v>
          </cell>
          <cell r="C1346" t="str">
            <v>CIBC</v>
          </cell>
          <cell r="D1346" t="str">
            <v>CIBC</v>
          </cell>
        </row>
        <row r="1347">
          <cell r="B1347" t="str">
            <v>LCAF143000</v>
          </cell>
          <cell r="C1347" t="str">
            <v>CIBC</v>
          </cell>
          <cell r="D1347" t="str">
            <v>CIBC</v>
          </cell>
        </row>
        <row r="1348">
          <cell r="B1348" t="str">
            <v>LCAF143800</v>
          </cell>
          <cell r="C1348" t="str">
            <v>CIBC</v>
          </cell>
          <cell r="D1348" t="str">
            <v>CIBC</v>
          </cell>
        </row>
        <row r="1349">
          <cell r="B1349" t="str">
            <v>LCAF143900</v>
          </cell>
          <cell r="C1349" t="str">
            <v>CIBC</v>
          </cell>
          <cell r="D1349" t="str">
            <v>CIBC</v>
          </cell>
        </row>
        <row r="1350">
          <cell r="B1350" t="str">
            <v>LCAF144200</v>
          </cell>
          <cell r="C1350" t="str">
            <v>CIBC</v>
          </cell>
          <cell r="D1350" t="str">
            <v>CIBC</v>
          </cell>
        </row>
        <row r="1351">
          <cell r="B1351" t="str">
            <v>LCAF144300</v>
          </cell>
          <cell r="C1351" t="str">
            <v>CIBC</v>
          </cell>
          <cell r="D1351" t="str">
            <v>CIBC</v>
          </cell>
        </row>
        <row r="1352">
          <cell r="B1352" t="str">
            <v>LCAF149000</v>
          </cell>
          <cell r="C1352" t="str">
            <v>CIBC</v>
          </cell>
          <cell r="D1352" t="str">
            <v>CIBC</v>
          </cell>
        </row>
        <row r="1353">
          <cell r="B1353" t="str">
            <v>LCAF149100</v>
          </cell>
          <cell r="C1353" t="str">
            <v>CIBC</v>
          </cell>
          <cell r="D1353" t="str">
            <v>CIBC</v>
          </cell>
        </row>
        <row r="1354">
          <cell r="B1354" t="str">
            <v>LCHF099200</v>
          </cell>
          <cell r="C1354" t="str">
            <v>CIBC</v>
          </cell>
          <cell r="D1354" t="str">
            <v>CIBC</v>
          </cell>
        </row>
        <row r="1355">
          <cell r="B1355" t="str">
            <v>LCUF095900</v>
          </cell>
          <cell r="C1355" t="str">
            <v>CIBC</v>
          </cell>
          <cell r="D1355" t="str">
            <v>CIBC</v>
          </cell>
        </row>
        <row r="1356">
          <cell r="B1356" t="str">
            <v>LCUF096100</v>
          </cell>
          <cell r="C1356" t="str">
            <v>CIBC</v>
          </cell>
          <cell r="D1356" t="str">
            <v>CIBC</v>
          </cell>
        </row>
        <row r="1357">
          <cell r="B1357" t="str">
            <v>LERF218000</v>
          </cell>
          <cell r="C1357" t="str">
            <v>CIBC</v>
          </cell>
          <cell r="D1357" t="str">
            <v>CIBC</v>
          </cell>
        </row>
        <row r="1358">
          <cell r="B1358" t="str">
            <v>LERF218100</v>
          </cell>
          <cell r="C1358" t="str">
            <v>CIBC</v>
          </cell>
          <cell r="D1358" t="str">
            <v>CIBC</v>
          </cell>
        </row>
        <row r="1359">
          <cell r="B1359" t="str">
            <v>LIVF006800</v>
          </cell>
          <cell r="C1359" t="str">
            <v>CIBC</v>
          </cell>
          <cell r="D1359" t="str">
            <v>CIBC</v>
          </cell>
        </row>
        <row r="1360">
          <cell r="B1360" t="str">
            <v>LLRF089300</v>
          </cell>
          <cell r="C1360" t="str">
            <v>CIBC</v>
          </cell>
          <cell r="D1360" t="str">
            <v>CIBC</v>
          </cell>
        </row>
        <row r="1361">
          <cell r="B1361" t="str">
            <v>LLSF040400</v>
          </cell>
          <cell r="C1361" t="str">
            <v>CIBC</v>
          </cell>
          <cell r="D1361" t="str">
            <v>CIBC</v>
          </cell>
        </row>
        <row r="1362">
          <cell r="B1362" t="str">
            <v>LLTF040600</v>
          </cell>
          <cell r="C1362" t="str">
            <v>CIBC</v>
          </cell>
          <cell r="D1362" t="str">
            <v>CIBC</v>
          </cell>
        </row>
        <row r="1363">
          <cell r="B1363" t="str">
            <v>LNLF126600</v>
          </cell>
          <cell r="C1363" t="str">
            <v>CIBC</v>
          </cell>
          <cell r="D1363" t="str">
            <v>CIBC</v>
          </cell>
        </row>
        <row r="1364">
          <cell r="B1364" t="str">
            <v>LNLF126700</v>
          </cell>
          <cell r="C1364" t="str">
            <v>CIBC</v>
          </cell>
          <cell r="D1364" t="str">
            <v>CIBC</v>
          </cell>
        </row>
        <row r="1365">
          <cell r="B1365" t="str">
            <v>LNLF126800</v>
          </cell>
          <cell r="C1365" t="str">
            <v>CIBC</v>
          </cell>
          <cell r="D1365" t="str">
            <v>CIBC</v>
          </cell>
        </row>
        <row r="1366">
          <cell r="B1366" t="str">
            <v>LNLF126900</v>
          </cell>
          <cell r="C1366" t="str">
            <v>CIBC</v>
          </cell>
          <cell r="D1366" t="str">
            <v>CIBC</v>
          </cell>
        </row>
        <row r="1367">
          <cell r="B1367" t="str">
            <v>LNLF127400</v>
          </cell>
          <cell r="C1367" t="str">
            <v>CIBC</v>
          </cell>
          <cell r="D1367" t="str">
            <v>CIBC</v>
          </cell>
        </row>
        <row r="1368">
          <cell r="B1368" t="str">
            <v>LNLF127500</v>
          </cell>
          <cell r="C1368" t="str">
            <v>CIBC</v>
          </cell>
          <cell r="D1368" t="str">
            <v>CIBC</v>
          </cell>
        </row>
        <row r="1369">
          <cell r="B1369" t="str">
            <v>LNLF127600</v>
          </cell>
          <cell r="C1369" t="str">
            <v>CIBC</v>
          </cell>
          <cell r="D1369" t="str">
            <v>CIBC</v>
          </cell>
        </row>
        <row r="1370">
          <cell r="B1370" t="str">
            <v>LNLF128100</v>
          </cell>
          <cell r="C1370" t="str">
            <v>CIBC</v>
          </cell>
          <cell r="D1370" t="str">
            <v>CIBC</v>
          </cell>
        </row>
        <row r="1371">
          <cell r="B1371" t="str">
            <v>LNLF128200</v>
          </cell>
          <cell r="C1371" t="str">
            <v>CIBC</v>
          </cell>
          <cell r="D1371" t="str">
            <v>CIBC</v>
          </cell>
        </row>
        <row r="1372">
          <cell r="B1372" t="str">
            <v>LNLF128300</v>
          </cell>
          <cell r="C1372" t="str">
            <v>CIBC</v>
          </cell>
          <cell r="D1372" t="str">
            <v>CIBC</v>
          </cell>
        </row>
        <row r="1373">
          <cell r="B1373" t="str">
            <v>LNLF128400</v>
          </cell>
          <cell r="C1373" t="str">
            <v>CIBC</v>
          </cell>
          <cell r="D1373" t="str">
            <v>CIBC</v>
          </cell>
        </row>
        <row r="1374">
          <cell r="B1374" t="str">
            <v>LNLF129000</v>
          </cell>
          <cell r="C1374" t="str">
            <v>CIBC</v>
          </cell>
          <cell r="D1374" t="str">
            <v>CIBC</v>
          </cell>
        </row>
        <row r="1375">
          <cell r="B1375" t="str">
            <v>LNLF129100</v>
          </cell>
          <cell r="C1375" t="str">
            <v>CIBC</v>
          </cell>
          <cell r="D1375" t="str">
            <v>CIBC</v>
          </cell>
        </row>
        <row r="1376">
          <cell r="B1376" t="str">
            <v>LNNF080000</v>
          </cell>
          <cell r="C1376" t="str">
            <v>CIBC</v>
          </cell>
          <cell r="D1376" t="str">
            <v>CIBC</v>
          </cell>
        </row>
        <row r="1377">
          <cell r="B1377" t="str">
            <v>LNNF080200</v>
          </cell>
          <cell r="C1377" t="str">
            <v>CIBC</v>
          </cell>
          <cell r="D1377" t="str">
            <v>CIBC</v>
          </cell>
        </row>
        <row r="1378">
          <cell r="B1378" t="str">
            <v>LOMF000100</v>
          </cell>
          <cell r="C1378" t="str">
            <v>CIBC</v>
          </cell>
          <cell r="D1378" t="str">
            <v>CIBC</v>
          </cell>
        </row>
        <row r="1379">
          <cell r="B1379" t="str">
            <v>LPCF274000</v>
          </cell>
          <cell r="C1379" t="str">
            <v>CIBC</v>
          </cell>
          <cell r="D1379" t="str">
            <v>CIBC</v>
          </cell>
        </row>
        <row r="1380">
          <cell r="B1380" t="str">
            <v>LPCF274100</v>
          </cell>
          <cell r="C1380" t="str">
            <v>CIBC</v>
          </cell>
          <cell r="D1380" t="str">
            <v>CIBC</v>
          </cell>
        </row>
        <row r="1381">
          <cell r="B1381" t="str">
            <v>LQCF097000</v>
          </cell>
          <cell r="C1381" t="str">
            <v>CIBC</v>
          </cell>
          <cell r="D1381" t="str">
            <v>CIBC</v>
          </cell>
        </row>
        <row r="1382">
          <cell r="B1382" t="str">
            <v>LQCF970300</v>
          </cell>
          <cell r="C1382" t="str">
            <v>CIBC</v>
          </cell>
          <cell r="D1382" t="str">
            <v>CIBC</v>
          </cell>
        </row>
        <row r="1383">
          <cell r="B1383" t="str">
            <v>LTHF503000</v>
          </cell>
          <cell r="C1383" t="str">
            <v>CIBC</v>
          </cell>
          <cell r="D1383" t="str">
            <v>CIBC</v>
          </cell>
        </row>
        <row r="1384">
          <cell r="B1384" t="str">
            <v>LTHF503100</v>
          </cell>
          <cell r="C1384" t="str">
            <v>CIBC</v>
          </cell>
          <cell r="D1384" t="str">
            <v>CIBC</v>
          </cell>
        </row>
        <row r="1385">
          <cell r="B1385" t="str">
            <v>LTHF503200</v>
          </cell>
          <cell r="C1385" t="str">
            <v>CIBC</v>
          </cell>
          <cell r="D1385" t="str">
            <v>CIBC</v>
          </cell>
        </row>
        <row r="1386">
          <cell r="B1386" t="str">
            <v>LTHF503300</v>
          </cell>
          <cell r="C1386" t="str">
            <v>CIBC</v>
          </cell>
          <cell r="D1386" t="str">
            <v>CIBC</v>
          </cell>
        </row>
        <row r="1387">
          <cell r="B1387" t="str">
            <v>LTHF503400</v>
          </cell>
          <cell r="C1387" t="str">
            <v>CIBC</v>
          </cell>
          <cell r="D1387" t="str">
            <v>CIBC</v>
          </cell>
        </row>
        <row r="1388">
          <cell r="B1388" t="str">
            <v>LTHF503600</v>
          </cell>
          <cell r="C1388" t="str">
            <v>CIBC</v>
          </cell>
          <cell r="D1388" t="str">
            <v>CIBC</v>
          </cell>
        </row>
        <row r="1389">
          <cell r="B1389" t="str">
            <v>LTHF503900</v>
          </cell>
          <cell r="C1389" t="str">
            <v>CIBC</v>
          </cell>
          <cell r="D1389" t="str">
            <v>CIBC</v>
          </cell>
        </row>
        <row r="1390">
          <cell r="B1390" t="str">
            <v>LUAF148000</v>
          </cell>
          <cell r="C1390" t="str">
            <v>CIBC</v>
          </cell>
          <cell r="D1390" t="str">
            <v>CIBC</v>
          </cell>
        </row>
        <row r="1391">
          <cell r="B1391" t="str">
            <v>LUAF148100</v>
          </cell>
          <cell r="C1391" t="str">
            <v>CIBC</v>
          </cell>
          <cell r="D1391" t="str">
            <v>CIBC</v>
          </cell>
        </row>
        <row r="1392">
          <cell r="B1392" t="str">
            <v>LUIF073900</v>
          </cell>
          <cell r="C1392" t="str">
            <v>CIBC</v>
          </cell>
          <cell r="D1392" t="str">
            <v>CIBC</v>
          </cell>
        </row>
        <row r="1393">
          <cell r="B1393" t="str">
            <v>LVIF230100</v>
          </cell>
          <cell r="C1393" t="str">
            <v>CIBC</v>
          </cell>
          <cell r="D1393" t="str">
            <v>CIBC</v>
          </cell>
        </row>
        <row r="1394">
          <cell r="B1394" t="str">
            <v>LVIF230300</v>
          </cell>
          <cell r="C1394" t="str">
            <v>CIBC</v>
          </cell>
          <cell r="D1394" t="str">
            <v>CIBC</v>
          </cell>
        </row>
        <row r="1395">
          <cell r="B1395" t="str">
            <v>MAUF745200</v>
          </cell>
          <cell r="C1395" t="str">
            <v>CIBC</v>
          </cell>
          <cell r="D1395" t="str">
            <v>CIBC</v>
          </cell>
        </row>
        <row r="1396">
          <cell r="B1396" t="str">
            <v>MAUF745300</v>
          </cell>
          <cell r="C1396" t="str">
            <v>CIBC</v>
          </cell>
          <cell r="D1396" t="str">
            <v>CIBC</v>
          </cell>
        </row>
        <row r="1397">
          <cell r="B1397" t="str">
            <v>MAUF745400</v>
          </cell>
          <cell r="C1397" t="str">
            <v>CIBC</v>
          </cell>
          <cell r="D1397" t="str">
            <v>CIBC</v>
          </cell>
        </row>
        <row r="1398">
          <cell r="B1398" t="str">
            <v>MCJF001300</v>
          </cell>
          <cell r="C1398" t="str">
            <v>CIBC</v>
          </cell>
          <cell r="D1398" t="str">
            <v>CIBC</v>
          </cell>
        </row>
        <row r="1399">
          <cell r="B1399" t="str">
            <v>MCJF003900</v>
          </cell>
          <cell r="C1399" t="str">
            <v>CIBC</v>
          </cell>
          <cell r="D1399" t="str">
            <v>CIBC</v>
          </cell>
        </row>
        <row r="1400">
          <cell r="B1400" t="str">
            <v>MCJF004700</v>
          </cell>
          <cell r="C1400" t="str">
            <v>CIBC</v>
          </cell>
          <cell r="D1400" t="str">
            <v>CIBC</v>
          </cell>
        </row>
        <row r="1401">
          <cell r="B1401" t="str">
            <v>MCJF083000</v>
          </cell>
          <cell r="C1401" t="str">
            <v>CIBC</v>
          </cell>
          <cell r="D1401" t="str">
            <v>CIBC</v>
          </cell>
        </row>
        <row r="1402">
          <cell r="B1402" t="str">
            <v>MCJF102000</v>
          </cell>
          <cell r="C1402" t="str">
            <v>CIBC</v>
          </cell>
          <cell r="D1402" t="str">
            <v>CIBC</v>
          </cell>
        </row>
        <row r="1403">
          <cell r="B1403" t="str">
            <v>MCJF104200</v>
          </cell>
          <cell r="C1403" t="str">
            <v>CIBC</v>
          </cell>
          <cell r="D1403" t="str">
            <v>CIBC</v>
          </cell>
        </row>
        <row r="1404">
          <cell r="B1404" t="str">
            <v>MCJF104300</v>
          </cell>
          <cell r="C1404" t="str">
            <v>CIBC</v>
          </cell>
          <cell r="D1404" t="str">
            <v>CIBC</v>
          </cell>
        </row>
        <row r="1405">
          <cell r="B1405" t="str">
            <v>MCXF661500</v>
          </cell>
          <cell r="C1405" t="str">
            <v>CIBC</v>
          </cell>
          <cell r="D1405" t="str">
            <v>CIBC</v>
          </cell>
        </row>
        <row r="1406">
          <cell r="B1406" t="str">
            <v>MCXF661700</v>
          </cell>
          <cell r="C1406" t="str">
            <v>CIBC</v>
          </cell>
          <cell r="D1406" t="str">
            <v>CIBC</v>
          </cell>
        </row>
        <row r="1407">
          <cell r="B1407" t="str">
            <v>MCXF670000</v>
          </cell>
          <cell r="C1407" t="str">
            <v>CIBC</v>
          </cell>
          <cell r="D1407" t="str">
            <v>CIBC</v>
          </cell>
        </row>
        <row r="1408">
          <cell r="B1408" t="str">
            <v>MEFF762400</v>
          </cell>
          <cell r="C1408" t="str">
            <v>CIBC</v>
          </cell>
          <cell r="D1408" t="str">
            <v>CIBC</v>
          </cell>
        </row>
        <row r="1409">
          <cell r="B1409" t="str">
            <v>MEFF762500</v>
          </cell>
          <cell r="C1409" t="str">
            <v>CIBC</v>
          </cell>
          <cell r="D1409" t="str">
            <v>CIBC</v>
          </cell>
        </row>
        <row r="1410">
          <cell r="B1410" t="str">
            <v>MEFF762600</v>
          </cell>
          <cell r="C1410" t="str">
            <v>CIBC</v>
          </cell>
          <cell r="D1410" t="str">
            <v>CIBC</v>
          </cell>
        </row>
        <row r="1411">
          <cell r="B1411" t="str">
            <v>MEFF762700</v>
          </cell>
          <cell r="C1411" t="str">
            <v>CIBC</v>
          </cell>
          <cell r="D1411" t="str">
            <v>CIBC</v>
          </cell>
        </row>
        <row r="1412">
          <cell r="B1412" t="str">
            <v>MEFF762800</v>
          </cell>
          <cell r="C1412" t="str">
            <v>CIBC</v>
          </cell>
          <cell r="D1412" t="str">
            <v>CIBC</v>
          </cell>
        </row>
        <row r="1413">
          <cell r="B1413" t="str">
            <v>MEFF762900</v>
          </cell>
          <cell r="C1413" t="str">
            <v>CIBC</v>
          </cell>
          <cell r="D1413" t="str">
            <v>CIBC</v>
          </cell>
        </row>
        <row r="1414">
          <cell r="B1414" t="str">
            <v>MEFF763200</v>
          </cell>
          <cell r="C1414" t="str">
            <v>CIBC</v>
          </cell>
          <cell r="D1414" t="str">
            <v>CIBC</v>
          </cell>
        </row>
        <row r="1415">
          <cell r="B1415" t="str">
            <v>MEFF763300</v>
          </cell>
          <cell r="C1415" t="str">
            <v>CIBC</v>
          </cell>
          <cell r="D1415" t="str">
            <v>CIBC</v>
          </cell>
        </row>
        <row r="1416">
          <cell r="B1416" t="str">
            <v>MEFF763400</v>
          </cell>
          <cell r="C1416" t="str">
            <v>CIBC</v>
          </cell>
          <cell r="D1416" t="str">
            <v>CIBC</v>
          </cell>
        </row>
        <row r="1417">
          <cell r="B1417" t="str">
            <v>MEFF763600</v>
          </cell>
          <cell r="C1417" t="str">
            <v>CIBC</v>
          </cell>
          <cell r="D1417" t="str">
            <v>CIBC</v>
          </cell>
        </row>
        <row r="1418">
          <cell r="B1418" t="str">
            <v>MEFF764000</v>
          </cell>
          <cell r="C1418" t="str">
            <v>CIBC</v>
          </cell>
          <cell r="D1418" t="str">
            <v>CIBC</v>
          </cell>
        </row>
        <row r="1419">
          <cell r="B1419" t="str">
            <v>MEFF764100</v>
          </cell>
          <cell r="C1419" t="str">
            <v>CIBC</v>
          </cell>
          <cell r="D1419" t="str">
            <v>CIBC</v>
          </cell>
        </row>
        <row r="1420">
          <cell r="B1420" t="str">
            <v>MEFF764300</v>
          </cell>
          <cell r="C1420" t="str">
            <v>CIBC</v>
          </cell>
          <cell r="D1420" t="str">
            <v>CIBC</v>
          </cell>
        </row>
        <row r="1421">
          <cell r="B1421" t="str">
            <v>MEFF764400</v>
          </cell>
          <cell r="C1421" t="str">
            <v>CIBC</v>
          </cell>
          <cell r="D1421" t="str">
            <v>CIBC</v>
          </cell>
        </row>
        <row r="1422">
          <cell r="B1422" t="str">
            <v>MEFF764600</v>
          </cell>
          <cell r="C1422" t="str">
            <v>CIBC</v>
          </cell>
          <cell r="D1422" t="str">
            <v>CIBC</v>
          </cell>
        </row>
        <row r="1423">
          <cell r="B1423" t="str">
            <v>MEFF764700</v>
          </cell>
          <cell r="C1423" t="str">
            <v>CIBC</v>
          </cell>
          <cell r="D1423" t="str">
            <v>CIBC</v>
          </cell>
        </row>
        <row r="1424">
          <cell r="B1424" t="str">
            <v>MEFF764900</v>
          </cell>
          <cell r="C1424" t="str">
            <v>CIBC</v>
          </cell>
          <cell r="D1424" t="str">
            <v>CIBC</v>
          </cell>
        </row>
        <row r="1425">
          <cell r="B1425" t="str">
            <v>MEFF766500</v>
          </cell>
          <cell r="C1425" t="str">
            <v>CIBC</v>
          </cell>
          <cell r="D1425" t="str">
            <v>CIBC</v>
          </cell>
        </row>
        <row r="1426">
          <cell r="B1426" t="str">
            <v>MEXF152700</v>
          </cell>
          <cell r="C1426" t="str">
            <v>CIBC</v>
          </cell>
          <cell r="D1426" t="str">
            <v>CIBC</v>
          </cell>
        </row>
        <row r="1427">
          <cell r="B1427" t="str">
            <v>MFRF196300</v>
          </cell>
          <cell r="C1427" t="str">
            <v>CIBC</v>
          </cell>
          <cell r="D1427" t="str">
            <v>CIBC</v>
          </cell>
        </row>
        <row r="1428">
          <cell r="B1428" t="str">
            <v>MFRF196400</v>
          </cell>
          <cell r="C1428" t="str">
            <v>CIBC</v>
          </cell>
          <cell r="D1428" t="str">
            <v>CIBC</v>
          </cell>
        </row>
        <row r="1429">
          <cell r="B1429" t="str">
            <v>MFRF196800</v>
          </cell>
          <cell r="C1429" t="str">
            <v>CIBC</v>
          </cell>
          <cell r="D1429" t="str">
            <v>CIBC</v>
          </cell>
        </row>
        <row r="1430">
          <cell r="B1430" t="str">
            <v>MFRF196900</v>
          </cell>
          <cell r="C1430" t="str">
            <v>CIBC</v>
          </cell>
          <cell r="D1430" t="str">
            <v>CIBC</v>
          </cell>
        </row>
        <row r="1431">
          <cell r="B1431" t="str">
            <v>MGGF089000</v>
          </cell>
          <cell r="C1431" t="str">
            <v>CIBC</v>
          </cell>
          <cell r="D1431" t="str">
            <v>CIBC</v>
          </cell>
        </row>
        <row r="1432">
          <cell r="B1432" t="str">
            <v>MGGF089100</v>
          </cell>
          <cell r="C1432" t="str">
            <v>CIBC</v>
          </cell>
          <cell r="D1432" t="str">
            <v>CIBC</v>
          </cell>
        </row>
        <row r="1433">
          <cell r="B1433" t="str">
            <v>MKDF212000</v>
          </cell>
          <cell r="C1433" t="str">
            <v>CIBC</v>
          </cell>
          <cell r="D1433" t="str">
            <v>CIBC</v>
          </cell>
        </row>
        <row r="1434">
          <cell r="B1434" t="str">
            <v>MKDF212100</v>
          </cell>
          <cell r="C1434" t="str">
            <v>CIBC</v>
          </cell>
          <cell r="D1434" t="str">
            <v>CIBC</v>
          </cell>
        </row>
        <row r="1435">
          <cell r="B1435" t="str">
            <v>MLFF650000</v>
          </cell>
          <cell r="C1435" t="str">
            <v>CIBC</v>
          </cell>
          <cell r="D1435" t="str">
            <v>CIBC</v>
          </cell>
        </row>
        <row r="1436">
          <cell r="B1436" t="str">
            <v>MLFF653000</v>
          </cell>
          <cell r="C1436" t="str">
            <v>CIBC</v>
          </cell>
          <cell r="D1436" t="str">
            <v>CIBC</v>
          </cell>
        </row>
        <row r="1437">
          <cell r="B1437" t="str">
            <v>MLFF653500</v>
          </cell>
          <cell r="C1437" t="str">
            <v>CIBC</v>
          </cell>
          <cell r="D1437" t="str">
            <v>CIBC</v>
          </cell>
        </row>
        <row r="1438">
          <cell r="B1438" t="str">
            <v>MLFF654000</v>
          </cell>
          <cell r="C1438" t="str">
            <v>CIBC</v>
          </cell>
          <cell r="D1438" t="str">
            <v>CIBC</v>
          </cell>
        </row>
        <row r="1439">
          <cell r="B1439" t="str">
            <v>MLFF654500</v>
          </cell>
          <cell r="C1439" t="str">
            <v>CIBC</v>
          </cell>
          <cell r="D1439" t="str">
            <v>CIBC</v>
          </cell>
        </row>
        <row r="1440">
          <cell r="B1440" t="str">
            <v>MLFF655500</v>
          </cell>
          <cell r="C1440" t="str">
            <v>CIBC</v>
          </cell>
          <cell r="D1440" t="str">
            <v>CIBC</v>
          </cell>
        </row>
        <row r="1441">
          <cell r="B1441" t="str">
            <v>MLFF661400</v>
          </cell>
          <cell r="C1441" t="str">
            <v>CIBC</v>
          </cell>
          <cell r="D1441" t="str">
            <v>CIBC</v>
          </cell>
        </row>
        <row r="1442">
          <cell r="B1442" t="str">
            <v>MLFF661600</v>
          </cell>
          <cell r="C1442" t="str">
            <v>CIBC</v>
          </cell>
          <cell r="D1442" t="str">
            <v>CIBC</v>
          </cell>
        </row>
        <row r="1443">
          <cell r="B1443" t="str">
            <v>MLYF206700</v>
          </cell>
          <cell r="C1443" t="str">
            <v>CIBC</v>
          </cell>
          <cell r="D1443" t="str">
            <v>CIBC</v>
          </cell>
        </row>
        <row r="1444">
          <cell r="B1444" t="str">
            <v>MLYF212100</v>
          </cell>
          <cell r="C1444" t="str">
            <v>CIBC</v>
          </cell>
          <cell r="D1444" t="str">
            <v>CIBC</v>
          </cell>
        </row>
        <row r="1445">
          <cell r="B1445" t="str">
            <v>MPHF193600</v>
          </cell>
          <cell r="C1445" t="str">
            <v>CIBC</v>
          </cell>
          <cell r="D1445" t="str">
            <v>CIBC</v>
          </cell>
        </row>
        <row r="1446">
          <cell r="B1446" t="str">
            <v>MPYF078900</v>
          </cell>
          <cell r="C1446" t="str">
            <v>CIBC</v>
          </cell>
          <cell r="D1446" t="str">
            <v>CIBC</v>
          </cell>
        </row>
        <row r="1447">
          <cell r="B1447" t="str">
            <v>MRBF075500</v>
          </cell>
          <cell r="C1447" t="str">
            <v>CIBC</v>
          </cell>
          <cell r="D1447" t="str">
            <v>CIBC</v>
          </cell>
        </row>
        <row r="1448">
          <cell r="B1448" t="str">
            <v>MRBF246200</v>
          </cell>
          <cell r="C1448" t="str">
            <v>CIBC</v>
          </cell>
          <cell r="D1448" t="str">
            <v>CIBC</v>
          </cell>
        </row>
        <row r="1449">
          <cell r="B1449" t="str">
            <v>MRBF246500</v>
          </cell>
          <cell r="C1449" t="str">
            <v>CIBC</v>
          </cell>
          <cell r="D1449" t="str">
            <v>CIBC</v>
          </cell>
        </row>
        <row r="1450">
          <cell r="B1450" t="str">
            <v>MRUF220000</v>
          </cell>
          <cell r="C1450" t="str">
            <v>CIBC</v>
          </cell>
          <cell r="D1450" t="str">
            <v>CIBC</v>
          </cell>
        </row>
        <row r="1451">
          <cell r="B1451" t="str">
            <v>MRUF222000</v>
          </cell>
          <cell r="C1451" t="str">
            <v>CIBC</v>
          </cell>
          <cell r="D1451" t="str">
            <v>CIBC</v>
          </cell>
        </row>
        <row r="1452">
          <cell r="B1452" t="str">
            <v>MRUF224000</v>
          </cell>
          <cell r="C1452" t="str">
            <v>CIBC</v>
          </cell>
          <cell r="D1452" t="str">
            <v>CIBC</v>
          </cell>
        </row>
        <row r="1453">
          <cell r="B1453" t="str">
            <v>MSBF410500</v>
          </cell>
          <cell r="C1453" t="str">
            <v>CIBC</v>
          </cell>
          <cell r="D1453" t="str">
            <v>CIBC</v>
          </cell>
        </row>
        <row r="1454">
          <cell r="B1454" t="str">
            <v>MSIF308000</v>
          </cell>
          <cell r="C1454" t="str">
            <v>CIBC</v>
          </cell>
          <cell r="D1454" t="str">
            <v>CIBC</v>
          </cell>
        </row>
        <row r="1455">
          <cell r="B1455" t="str">
            <v>MSIF308100</v>
          </cell>
          <cell r="C1455" t="str">
            <v>CIBC</v>
          </cell>
          <cell r="D1455" t="str">
            <v>CIBC</v>
          </cell>
        </row>
        <row r="1456">
          <cell r="B1456" t="str">
            <v>MSIF308200</v>
          </cell>
          <cell r="C1456" t="str">
            <v>CIBC</v>
          </cell>
          <cell r="D1456" t="str">
            <v>CIBC</v>
          </cell>
        </row>
        <row r="1457">
          <cell r="B1457" t="str">
            <v>MSIF308500</v>
          </cell>
          <cell r="C1457" t="str">
            <v>CIBC</v>
          </cell>
          <cell r="D1457" t="str">
            <v>CIBC</v>
          </cell>
        </row>
        <row r="1458">
          <cell r="B1458" t="str">
            <v>MSPF653600</v>
          </cell>
          <cell r="C1458" t="str">
            <v>CIBC</v>
          </cell>
          <cell r="D1458" t="str">
            <v>CIBC</v>
          </cell>
        </row>
        <row r="1459">
          <cell r="B1459" t="str">
            <v>MSUF428000</v>
          </cell>
          <cell r="C1459" t="str">
            <v>CIBC</v>
          </cell>
          <cell r="D1459" t="str">
            <v>CIBC</v>
          </cell>
        </row>
        <row r="1460">
          <cell r="B1460" t="str">
            <v>MSUF428600</v>
          </cell>
          <cell r="C1460" t="str">
            <v>CIBC</v>
          </cell>
          <cell r="D1460" t="str">
            <v>CIBC</v>
          </cell>
        </row>
        <row r="1461">
          <cell r="B1461" t="str">
            <v>MTBF498000</v>
          </cell>
          <cell r="C1461" t="str">
            <v>CIBC</v>
          </cell>
          <cell r="D1461" t="str">
            <v>CIBC</v>
          </cell>
        </row>
        <row r="1462">
          <cell r="B1462" t="str">
            <v>MTYF036200</v>
          </cell>
          <cell r="C1462" t="str">
            <v>CIBC</v>
          </cell>
          <cell r="D1462" t="str">
            <v>CIBC</v>
          </cell>
        </row>
        <row r="1463">
          <cell r="B1463" t="str">
            <v>MTYF342500</v>
          </cell>
          <cell r="C1463" t="str">
            <v>CIBC</v>
          </cell>
          <cell r="D1463" t="str">
            <v>CIBC</v>
          </cell>
        </row>
        <row r="1464">
          <cell r="B1464" t="str">
            <v>MTYF342700</v>
          </cell>
          <cell r="C1464" t="str">
            <v>CIBC</v>
          </cell>
          <cell r="D1464" t="str">
            <v>CIBC</v>
          </cell>
        </row>
        <row r="1465">
          <cell r="B1465" t="str">
            <v>MTYF342800</v>
          </cell>
          <cell r="C1465" t="str">
            <v>CIBC</v>
          </cell>
          <cell r="D1465" t="str">
            <v>CIBC</v>
          </cell>
        </row>
        <row r="1466">
          <cell r="B1466" t="str">
            <v>MUAF000100</v>
          </cell>
          <cell r="C1466" t="str">
            <v>CIBC</v>
          </cell>
          <cell r="D1466" t="str">
            <v>CIBC</v>
          </cell>
        </row>
        <row r="1467">
          <cell r="B1467" t="str">
            <v>MUAF000200</v>
          </cell>
          <cell r="C1467" t="str">
            <v>CIBC</v>
          </cell>
          <cell r="D1467" t="str">
            <v>CIBC</v>
          </cell>
        </row>
        <row r="1468">
          <cell r="B1468" t="str">
            <v>MUAF000300</v>
          </cell>
          <cell r="C1468" t="str">
            <v>CIBC</v>
          </cell>
          <cell r="D1468" t="str">
            <v>CIBC</v>
          </cell>
        </row>
        <row r="1469">
          <cell r="B1469" t="str">
            <v>MUAF000500</v>
          </cell>
          <cell r="C1469" t="str">
            <v>CIBC</v>
          </cell>
          <cell r="D1469" t="str">
            <v>CIBC</v>
          </cell>
        </row>
        <row r="1470">
          <cell r="B1470" t="str">
            <v>MUAF001900</v>
          </cell>
          <cell r="C1470" t="str">
            <v>CIBC</v>
          </cell>
          <cell r="D1470" t="str">
            <v>CIBC</v>
          </cell>
        </row>
        <row r="1471">
          <cell r="B1471" t="str">
            <v>MUAF002200</v>
          </cell>
          <cell r="C1471" t="str">
            <v>CIBC</v>
          </cell>
          <cell r="D1471" t="str">
            <v>CIBC</v>
          </cell>
        </row>
        <row r="1472">
          <cell r="B1472" t="str">
            <v>MUAF002300</v>
          </cell>
          <cell r="C1472" t="str">
            <v>CIBC</v>
          </cell>
          <cell r="D1472" t="str">
            <v>CIBC</v>
          </cell>
        </row>
        <row r="1473">
          <cell r="B1473" t="str">
            <v>MUFF000100</v>
          </cell>
          <cell r="C1473" t="str">
            <v>CIBC</v>
          </cell>
          <cell r="D1473" t="str">
            <v>CIBC</v>
          </cell>
        </row>
        <row r="1474">
          <cell r="B1474" t="str">
            <v>MUFF000200</v>
          </cell>
          <cell r="C1474" t="str">
            <v>CIBC</v>
          </cell>
          <cell r="D1474" t="str">
            <v>CIBC</v>
          </cell>
        </row>
        <row r="1475">
          <cell r="B1475" t="str">
            <v>MUFF000300</v>
          </cell>
          <cell r="C1475" t="str">
            <v>CIBC</v>
          </cell>
          <cell r="D1475" t="str">
            <v>CIBC</v>
          </cell>
        </row>
        <row r="1476">
          <cell r="B1476" t="str">
            <v>MUFF000400</v>
          </cell>
          <cell r="C1476" t="str">
            <v>CIBC</v>
          </cell>
          <cell r="D1476" t="str">
            <v>CIBC</v>
          </cell>
        </row>
        <row r="1477">
          <cell r="B1477" t="str">
            <v>MUFF000500</v>
          </cell>
          <cell r="C1477" t="str">
            <v>CIBC</v>
          </cell>
          <cell r="D1477" t="str">
            <v>CIBC</v>
          </cell>
        </row>
        <row r="1478">
          <cell r="B1478" t="str">
            <v>MUFF000600</v>
          </cell>
          <cell r="C1478" t="str">
            <v>CIBC</v>
          </cell>
          <cell r="D1478" t="str">
            <v>CIBC</v>
          </cell>
        </row>
        <row r="1479">
          <cell r="B1479" t="str">
            <v>MUFF000700</v>
          </cell>
          <cell r="C1479" t="str">
            <v>CIBC</v>
          </cell>
          <cell r="D1479" t="str">
            <v>CIBC</v>
          </cell>
        </row>
        <row r="1480">
          <cell r="B1480" t="str">
            <v>MUFF000800</v>
          </cell>
          <cell r="C1480" t="str">
            <v>CIBC</v>
          </cell>
          <cell r="D1480" t="str">
            <v>CIBC</v>
          </cell>
        </row>
        <row r="1481">
          <cell r="B1481" t="str">
            <v>MUFF000900</v>
          </cell>
          <cell r="C1481" t="str">
            <v>CIBC</v>
          </cell>
          <cell r="D1481" t="str">
            <v>CIBC</v>
          </cell>
        </row>
        <row r="1482">
          <cell r="B1482" t="str">
            <v>MUFF001000</v>
          </cell>
          <cell r="C1482" t="str">
            <v>CIBC</v>
          </cell>
          <cell r="D1482" t="str">
            <v>CIBC</v>
          </cell>
        </row>
        <row r="1483">
          <cell r="B1483" t="str">
            <v>MUFF001100</v>
          </cell>
          <cell r="C1483" t="str">
            <v>CIBC</v>
          </cell>
          <cell r="D1483" t="str">
            <v>CIBC</v>
          </cell>
        </row>
        <row r="1484">
          <cell r="B1484" t="str">
            <v>MUFF001200</v>
          </cell>
          <cell r="C1484" t="str">
            <v>CIBC</v>
          </cell>
          <cell r="D1484" t="str">
            <v>CIBC</v>
          </cell>
        </row>
        <row r="1485">
          <cell r="B1485" t="str">
            <v>MUFF001300</v>
          </cell>
          <cell r="C1485" t="str">
            <v>CIBC</v>
          </cell>
          <cell r="D1485" t="str">
            <v>CIBC</v>
          </cell>
        </row>
        <row r="1486">
          <cell r="B1486" t="str">
            <v>MUFF001400</v>
          </cell>
          <cell r="C1486" t="str">
            <v>CIBC</v>
          </cell>
          <cell r="D1486" t="str">
            <v>CIBC</v>
          </cell>
        </row>
        <row r="1487">
          <cell r="B1487" t="str">
            <v>MUFF001500</v>
          </cell>
          <cell r="C1487" t="str">
            <v>CIBC</v>
          </cell>
          <cell r="D1487" t="str">
            <v>CIBC</v>
          </cell>
        </row>
        <row r="1488">
          <cell r="B1488" t="str">
            <v>MUFF001600</v>
          </cell>
          <cell r="C1488" t="str">
            <v>CIBC</v>
          </cell>
          <cell r="D1488" t="str">
            <v>CIBC</v>
          </cell>
        </row>
        <row r="1489">
          <cell r="B1489" t="str">
            <v>MUFF001700</v>
          </cell>
          <cell r="C1489" t="str">
            <v>CIBC</v>
          </cell>
          <cell r="D1489" t="str">
            <v>CIBC</v>
          </cell>
        </row>
        <row r="1490">
          <cell r="B1490" t="str">
            <v>MUFF001800</v>
          </cell>
          <cell r="C1490" t="str">
            <v>CIBC</v>
          </cell>
          <cell r="D1490" t="str">
            <v>CIBC</v>
          </cell>
        </row>
        <row r="1491">
          <cell r="B1491" t="str">
            <v>MUFF001900</v>
          </cell>
          <cell r="C1491" t="str">
            <v>CIBC</v>
          </cell>
          <cell r="D1491" t="str">
            <v>CIBC</v>
          </cell>
        </row>
        <row r="1492">
          <cell r="B1492" t="str">
            <v>MUFF002000</v>
          </cell>
          <cell r="C1492" t="str">
            <v>CIBC</v>
          </cell>
          <cell r="D1492" t="str">
            <v>CIBC</v>
          </cell>
        </row>
        <row r="1493">
          <cell r="B1493" t="str">
            <v>MUSF000100</v>
          </cell>
          <cell r="C1493" t="str">
            <v>CIBC</v>
          </cell>
          <cell r="D1493" t="str">
            <v>CIBC</v>
          </cell>
        </row>
        <row r="1494">
          <cell r="B1494" t="str">
            <v>MUTF000100</v>
          </cell>
          <cell r="C1494" t="str">
            <v>CIBC</v>
          </cell>
          <cell r="D1494" t="str">
            <v>CIBC</v>
          </cell>
        </row>
        <row r="1495">
          <cell r="B1495" t="str">
            <v>MUTF000200</v>
          </cell>
          <cell r="C1495" t="str">
            <v>CIBC</v>
          </cell>
          <cell r="D1495" t="str">
            <v>CIBC</v>
          </cell>
        </row>
        <row r="1496">
          <cell r="B1496" t="str">
            <v>MUTF000300</v>
          </cell>
          <cell r="C1496" t="str">
            <v>CIBC</v>
          </cell>
          <cell r="D1496" t="str">
            <v>CIBC</v>
          </cell>
        </row>
        <row r="1497">
          <cell r="B1497" t="str">
            <v>MUTF000600</v>
          </cell>
          <cell r="C1497" t="str">
            <v>CIBC</v>
          </cell>
          <cell r="D1497" t="str">
            <v>CIBC</v>
          </cell>
        </row>
        <row r="1498">
          <cell r="B1498" t="str">
            <v>MUTF000800</v>
          </cell>
          <cell r="C1498" t="str">
            <v>CIBC</v>
          </cell>
          <cell r="D1498" t="str">
            <v>CIBC</v>
          </cell>
        </row>
        <row r="1499">
          <cell r="B1499" t="str">
            <v>MUTF000900</v>
          </cell>
          <cell r="C1499" t="str">
            <v>CIBC</v>
          </cell>
          <cell r="D1499" t="str">
            <v>CIBC</v>
          </cell>
        </row>
        <row r="1500">
          <cell r="B1500" t="str">
            <v>MUTF001000</v>
          </cell>
          <cell r="C1500" t="str">
            <v>CIBC</v>
          </cell>
          <cell r="D1500" t="str">
            <v>CIBC</v>
          </cell>
        </row>
        <row r="1501">
          <cell r="B1501" t="str">
            <v>MUTF001100</v>
          </cell>
          <cell r="C1501" t="str">
            <v>CIBC</v>
          </cell>
          <cell r="D1501" t="str">
            <v>CIBC</v>
          </cell>
        </row>
        <row r="1502">
          <cell r="B1502" t="str">
            <v>MUTF001200</v>
          </cell>
          <cell r="C1502" t="str">
            <v>CIBC</v>
          </cell>
          <cell r="D1502" t="str">
            <v>CIBC</v>
          </cell>
        </row>
        <row r="1503">
          <cell r="B1503" t="str">
            <v>MUTF001400</v>
          </cell>
          <cell r="C1503" t="str">
            <v>CIBC</v>
          </cell>
          <cell r="D1503" t="str">
            <v>CIBC</v>
          </cell>
        </row>
        <row r="1504">
          <cell r="B1504" t="str">
            <v>MUTF001600</v>
          </cell>
          <cell r="C1504" t="str">
            <v>CIBC</v>
          </cell>
          <cell r="D1504" t="str">
            <v>CIBC</v>
          </cell>
        </row>
        <row r="1505">
          <cell r="B1505" t="str">
            <v>MUTF001900</v>
          </cell>
          <cell r="C1505" t="str">
            <v>CIBC</v>
          </cell>
          <cell r="D1505" t="str">
            <v>CIBC</v>
          </cell>
        </row>
        <row r="1506">
          <cell r="B1506" t="str">
            <v>MUTF002000</v>
          </cell>
          <cell r="C1506" t="str">
            <v>CIBC</v>
          </cell>
          <cell r="D1506" t="str">
            <v>CIBC</v>
          </cell>
        </row>
        <row r="1507">
          <cell r="B1507" t="str">
            <v>MUTF002100</v>
          </cell>
          <cell r="C1507" t="str">
            <v>CIBC</v>
          </cell>
          <cell r="D1507" t="str">
            <v>CIBC</v>
          </cell>
        </row>
        <row r="1508">
          <cell r="B1508" t="str">
            <v>MUTF002200</v>
          </cell>
          <cell r="C1508" t="str">
            <v>CIBC</v>
          </cell>
          <cell r="D1508" t="str">
            <v>CIBC</v>
          </cell>
        </row>
        <row r="1509">
          <cell r="B1509" t="str">
            <v>MUTF002300</v>
          </cell>
          <cell r="C1509" t="str">
            <v>CIBC</v>
          </cell>
          <cell r="D1509" t="str">
            <v>CIBC</v>
          </cell>
        </row>
        <row r="1510">
          <cell r="B1510" t="str">
            <v>MUTF002500</v>
          </cell>
          <cell r="C1510" t="str">
            <v>CIBC</v>
          </cell>
          <cell r="D1510" t="str">
            <v>CIBC</v>
          </cell>
        </row>
        <row r="1511">
          <cell r="B1511" t="str">
            <v>MUTF002600</v>
          </cell>
          <cell r="C1511" t="str">
            <v>CIBC</v>
          </cell>
          <cell r="D1511" t="str">
            <v>CIBC</v>
          </cell>
        </row>
        <row r="1512">
          <cell r="B1512" t="str">
            <v>MUTF002700</v>
          </cell>
          <cell r="C1512" t="str">
            <v>CIBC</v>
          </cell>
          <cell r="D1512" t="str">
            <v>CIBC</v>
          </cell>
        </row>
        <row r="1513">
          <cell r="B1513" t="str">
            <v>MUTF003000</v>
          </cell>
          <cell r="C1513" t="str">
            <v>CIBC</v>
          </cell>
          <cell r="D1513" t="str">
            <v>CIBC</v>
          </cell>
        </row>
        <row r="1514">
          <cell r="B1514" t="str">
            <v>MUTF003100</v>
          </cell>
          <cell r="C1514" t="str">
            <v>CIBC</v>
          </cell>
          <cell r="D1514" t="str">
            <v>CIBC</v>
          </cell>
        </row>
        <row r="1515">
          <cell r="B1515" t="str">
            <v>MUTF003200</v>
          </cell>
          <cell r="C1515" t="str">
            <v>CIBC</v>
          </cell>
          <cell r="D1515" t="str">
            <v>CIBC</v>
          </cell>
        </row>
        <row r="1516">
          <cell r="B1516" t="str">
            <v>MYTF700700</v>
          </cell>
          <cell r="C1516" t="str">
            <v>CIBC</v>
          </cell>
          <cell r="D1516" t="str">
            <v>CIBC</v>
          </cell>
        </row>
        <row r="1517">
          <cell r="B1517" t="str">
            <v>NATF222000</v>
          </cell>
          <cell r="C1517" t="str">
            <v>CIBC</v>
          </cell>
          <cell r="D1517" t="str">
            <v>CIBC</v>
          </cell>
        </row>
        <row r="1518">
          <cell r="B1518" t="str">
            <v>NBHF022000</v>
          </cell>
          <cell r="C1518" t="str">
            <v>CIBC</v>
          </cell>
          <cell r="D1518" t="str">
            <v>CIBC</v>
          </cell>
        </row>
        <row r="1519">
          <cell r="B1519" t="str">
            <v>NBMF021500</v>
          </cell>
          <cell r="C1519" t="str">
            <v>CIBC</v>
          </cell>
          <cell r="D1519" t="str">
            <v>CIBC</v>
          </cell>
        </row>
        <row r="1520">
          <cell r="B1520" t="str">
            <v>NBTF508100</v>
          </cell>
          <cell r="C1520" t="str">
            <v>CIBC</v>
          </cell>
          <cell r="D1520" t="str">
            <v>CIBC</v>
          </cell>
        </row>
        <row r="1521">
          <cell r="B1521" t="str">
            <v>NBTF509500</v>
          </cell>
          <cell r="C1521" t="str">
            <v>CIBC</v>
          </cell>
          <cell r="D1521" t="str">
            <v>CIBC</v>
          </cell>
        </row>
        <row r="1522">
          <cell r="B1522" t="str">
            <v>NBTF510200</v>
          </cell>
          <cell r="C1522" t="str">
            <v>CIBC</v>
          </cell>
          <cell r="D1522" t="str">
            <v>CIBC</v>
          </cell>
        </row>
        <row r="1523">
          <cell r="B1523" t="str">
            <v>NBTF510700</v>
          </cell>
          <cell r="C1523" t="str">
            <v>CIBC</v>
          </cell>
          <cell r="D1523" t="str">
            <v>CIBC</v>
          </cell>
        </row>
        <row r="1524">
          <cell r="B1524" t="str">
            <v>NBTF510900</v>
          </cell>
          <cell r="C1524" t="str">
            <v>CIBC</v>
          </cell>
          <cell r="D1524" t="str">
            <v>CIBC</v>
          </cell>
        </row>
        <row r="1525">
          <cell r="B1525" t="str">
            <v>NEXF635200</v>
          </cell>
          <cell r="C1525" t="str">
            <v>CIBC</v>
          </cell>
          <cell r="D1525" t="str">
            <v>CIBC</v>
          </cell>
        </row>
        <row r="1526">
          <cell r="B1526" t="str">
            <v>NEXF635400</v>
          </cell>
          <cell r="C1526" t="str">
            <v>CIBC</v>
          </cell>
          <cell r="D1526" t="str">
            <v>CIBC</v>
          </cell>
        </row>
        <row r="1527">
          <cell r="B1527" t="str">
            <v>NEXF670200</v>
          </cell>
          <cell r="C1527" t="str">
            <v>CIBC</v>
          </cell>
          <cell r="D1527" t="str">
            <v>CIBC</v>
          </cell>
        </row>
        <row r="1528">
          <cell r="B1528" t="str">
            <v>NEXF670300</v>
          </cell>
          <cell r="C1528" t="str">
            <v>CIBC</v>
          </cell>
          <cell r="D1528" t="str">
            <v>CIBC</v>
          </cell>
        </row>
        <row r="1529">
          <cell r="B1529" t="str">
            <v>NEXF670500</v>
          </cell>
          <cell r="C1529" t="str">
            <v>CIBC</v>
          </cell>
          <cell r="D1529" t="str">
            <v>CIBC</v>
          </cell>
        </row>
        <row r="1530">
          <cell r="B1530" t="str">
            <v>NEXF670600</v>
          </cell>
          <cell r="C1530" t="str">
            <v>CIBC</v>
          </cell>
          <cell r="D1530" t="str">
            <v>CIBC</v>
          </cell>
        </row>
        <row r="1531">
          <cell r="B1531" t="str">
            <v>NGRF396800</v>
          </cell>
          <cell r="C1531" t="str">
            <v>CIBC</v>
          </cell>
          <cell r="D1531" t="str">
            <v>CIBC</v>
          </cell>
        </row>
        <row r="1532">
          <cell r="B1532" t="str">
            <v>NHRF490000</v>
          </cell>
          <cell r="C1532" t="str">
            <v>CIBC</v>
          </cell>
          <cell r="D1532" t="str">
            <v>CIBC</v>
          </cell>
        </row>
        <row r="1533">
          <cell r="B1533" t="str">
            <v>NHRF490100</v>
          </cell>
          <cell r="C1533" t="str">
            <v>CIBC</v>
          </cell>
          <cell r="D1533" t="str">
            <v>CIBC</v>
          </cell>
        </row>
        <row r="1534">
          <cell r="B1534" t="str">
            <v>NIDF101200</v>
          </cell>
          <cell r="C1534" t="str">
            <v>CIBC</v>
          </cell>
          <cell r="D1534" t="str">
            <v>CIBC</v>
          </cell>
        </row>
        <row r="1535">
          <cell r="B1535" t="str">
            <v>NIDF101700</v>
          </cell>
          <cell r="C1535" t="str">
            <v>CIBC</v>
          </cell>
          <cell r="D1535" t="str">
            <v>CIBC</v>
          </cell>
        </row>
        <row r="1536">
          <cell r="B1536" t="str">
            <v>NIDF101800</v>
          </cell>
          <cell r="C1536" t="str">
            <v>CIBC</v>
          </cell>
          <cell r="D1536" t="str">
            <v>CIBC</v>
          </cell>
        </row>
        <row r="1537">
          <cell r="B1537" t="str">
            <v>NISF434100</v>
          </cell>
          <cell r="C1537" t="str">
            <v>CIBC</v>
          </cell>
          <cell r="D1537" t="str">
            <v>CIBC</v>
          </cell>
        </row>
        <row r="1538">
          <cell r="B1538" t="str">
            <v>NNIF729600</v>
          </cell>
          <cell r="C1538" t="str">
            <v>CIBC</v>
          </cell>
          <cell r="D1538" t="str">
            <v>CIBC</v>
          </cell>
        </row>
        <row r="1539">
          <cell r="B1539" t="str">
            <v>NOPF003100</v>
          </cell>
          <cell r="C1539" t="str">
            <v>CIBC</v>
          </cell>
          <cell r="D1539" t="str">
            <v>CIBC</v>
          </cell>
        </row>
        <row r="1540">
          <cell r="B1540" t="str">
            <v>NRIF096700</v>
          </cell>
          <cell r="C1540" t="str">
            <v>CIBC</v>
          </cell>
          <cell r="D1540" t="str">
            <v>CIBC</v>
          </cell>
        </row>
        <row r="1541">
          <cell r="B1541" t="str">
            <v>NRIF098400</v>
          </cell>
          <cell r="C1541" t="str">
            <v>CIBC</v>
          </cell>
          <cell r="D1541" t="str">
            <v>CIBC</v>
          </cell>
        </row>
        <row r="1542">
          <cell r="B1542" t="str">
            <v>NRIF099000</v>
          </cell>
          <cell r="C1542" t="str">
            <v>CIBC</v>
          </cell>
          <cell r="D1542" t="str">
            <v>CIBC</v>
          </cell>
        </row>
        <row r="1543">
          <cell r="B1543" t="str">
            <v>NRIF099100</v>
          </cell>
          <cell r="C1543" t="str">
            <v>CIBC</v>
          </cell>
          <cell r="D1543" t="str">
            <v>CIBC</v>
          </cell>
        </row>
        <row r="1544">
          <cell r="B1544" t="str">
            <v>NRIF099400</v>
          </cell>
          <cell r="C1544" t="str">
            <v>CIBC</v>
          </cell>
          <cell r="D1544" t="str">
            <v>CIBC</v>
          </cell>
        </row>
        <row r="1545">
          <cell r="B1545" t="str">
            <v>NRIF099500</v>
          </cell>
          <cell r="C1545" t="str">
            <v>CIBC</v>
          </cell>
          <cell r="D1545" t="str">
            <v>CIBC</v>
          </cell>
        </row>
        <row r="1546">
          <cell r="B1546" t="str">
            <v>NRIF099800</v>
          </cell>
          <cell r="C1546" t="str">
            <v>CIBC</v>
          </cell>
          <cell r="D1546" t="str">
            <v>CIBC</v>
          </cell>
        </row>
        <row r="1547">
          <cell r="B1547" t="str">
            <v>NRIF100400</v>
          </cell>
          <cell r="C1547" t="str">
            <v>CIBC</v>
          </cell>
          <cell r="D1547" t="str">
            <v>CIBC</v>
          </cell>
        </row>
        <row r="1548">
          <cell r="B1548" t="str">
            <v>NRIF101700</v>
          </cell>
          <cell r="C1548" t="str">
            <v>CIBC</v>
          </cell>
          <cell r="D1548" t="str">
            <v>CIBC</v>
          </cell>
        </row>
        <row r="1549">
          <cell r="B1549" t="str">
            <v>NRIF101800</v>
          </cell>
          <cell r="C1549" t="str">
            <v>CIBC</v>
          </cell>
          <cell r="D1549" t="str">
            <v>CIBC</v>
          </cell>
        </row>
        <row r="1550">
          <cell r="B1550" t="str">
            <v>NRIF101900</v>
          </cell>
          <cell r="C1550" t="str">
            <v>CIBC</v>
          </cell>
          <cell r="D1550" t="str">
            <v>CIBC</v>
          </cell>
        </row>
        <row r="1551">
          <cell r="B1551" t="str">
            <v>NRUF778500</v>
          </cell>
          <cell r="C1551" t="str">
            <v>CIBC</v>
          </cell>
          <cell r="D1551" t="str">
            <v>CIBC</v>
          </cell>
        </row>
        <row r="1552">
          <cell r="B1552" t="str">
            <v>NRUF778900</v>
          </cell>
          <cell r="C1552" t="str">
            <v>CIBC</v>
          </cell>
          <cell r="D1552" t="str">
            <v>CIBC</v>
          </cell>
        </row>
        <row r="1553">
          <cell r="B1553" t="str">
            <v>NRUF779000</v>
          </cell>
          <cell r="C1553" t="str">
            <v>CIBC</v>
          </cell>
          <cell r="D1553" t="str">
            <v>CIBC</v>
          </cell>
        </row>
        <row r="1554">
          <cell r="B1554" t="str">
            <v>NRUF779100</v>
          </cell>
          <cell r="C1554" t="str">
            <v>CIBC</v>
          </cell>
          <cell r="D1554" t="str">
            <v>CIBC</v>
          </cell>
        </row>
        <row r="1555">
          <cell r="B1555" t="str">
            <v>NRUF779200</v>
          </cell>
          <cell r="C1555" t="str">
            <v>CIBC</v>
          </cell>
          <cell r="D1555" t="str">
            <v>CIBC</v>
          </cell>
        </row>
        <row r="1556">
          <cell r="B1556" t="str">
            <v>NRUF779300</v>
          </cell>
          <cell r="C1556" t="str">
            <v>CIBC</v>
          </cell>
          <cell r="D1556" t="str">
            <v>CIBC</v>
          </cell>
        </row>
        <row r="1557">
          <cell r="B1557" t="str">
            <v>NRUF779400</v>
          </cell>
          <cell r="C1557" t="str">
            <v>CIBC</v>
          </cell>
          <cell r="D1557" t="str">
            <v>CIBC</v>
          </cell>
        </row>
        <row r="1558">
          <cell r="B1558" t="str">
            <v>NRUF779500</v>
          </cell>
          <cell r="C1558" t="str">
            <v>CIBC</v>
          </cell>
          <cell r="D1558" t="str">
            <v>CIBC</v>
          </cell>
        </row>
        <row r="1559">
          <cell r="B1559" t="str">
            <v>NRUF779700</v>
          </cell>
          <cell r="C1559" t="str">
            <v>CIBC</v>
          </cell>
          <cell r="D1559" t="str">
            <v>CIBC</v>
          </cell>
        </row>
        <row r="1560">
          <cell r="B1560" t="str">
            <v>NRUF779800</v>
          </cell>
          <cell r="C1560" t="str">
            <v>CIBC</v>
          </cell>
          <cell r="D1560" t="str">
            <v>CIBC</v>
          </cell>
        </row>
        <row r="1561">
          <cell r="B1561" t="str">
            <v>NRUF779900</v>
          </cell>
          <cell r="C1561" t="str">
            <v>CIBC</v>
          </cell>
          <cell r="D1561" t="str">
            <v>CIBC</v>
          </cell>
        </row>
        <row r="1562">
          <cell r="B1562" t="str">
            <v>NRUF780000</v>
          </cell>
          <cell r="C1562" t="str">
            <v>CIBC</v>
          </cell>
          <cell r="D1562" t="str">
            <v>CIBC</v>
          </cell>
        </row>
        <row r="1563">
          <cell r="B1563" t="str">
            <v>NRUF780100</v>
          </cell>
          <cell r="C1563" t="str">
            <v>CIBC</v>
          </cell>
          <cell r="D1563" t="str">
            <v>CIBC</v>
          </cell>
        </row>
        <row r="1564">
          <cell r="B1564" t="str">
            <v>NRUF780200</v>
          </cell>
          <cell r="C1564" t="str">
            <v>CIBC</v>
          </cell>
          <cell r="D1564" t="str">
            <v>CIBC</v>
          </cell>
        </row>
        <row r="1565">
          <cell r="B1565" t="str">
            <v>NUNF051100</v>
          </cell>
          <cell r="C1565" t="str">
            <v>CIBC</v>
          </cell>
          <cell r="D1565" t="str">
            <v>CIBC</v>
          </cell>
        </row>
        <row r="1566">
          <cell r="B1566" t="str">
            <v>NUNF051500</v>
          </cell>
          <cell r="C1566" t="str">
            <v>CIBC</v>
          </cell>
          <cell r="D1566" t="str">
            <v>CIBC</v>
          </cell>
        </row>
        <row r="1567">
          <cell r="B1567" t="str">
            <v>NUNF051800</v>
          </cell>
          <cell r="C1567" t="str">
            <v>CIBC</v>
          </cell>
          <cell r="D1567" t="str">
            <v>CIBC</v>
          </cell>
        </row>
        <row r="1568">
          <cell r="B1568" t="str">
            <v>NUNF052000</v>
          </cell>
          <cell r="C1568" t="str">
            <v>CIBC</v>
          </cell>
          <cell r="D1568" t="str">
            <v>CIBC</v>
          </cell>
        </row>
        <row r="1569">
          <cell r="B1569" t="str">
            <v>NUNF052300</v>
          </cell>
          <cell r="C1569" t="str">
            <v>CIBC</v>
          </cell>
          <cell r="D1569" t="str">
            <v>CIBC</v>
          </cell>
        </row>
        <row r="1570">
          <cell r="B1570" t="str">
            <v>NUNF052900</v>
          </cell>
          <cell r="C1570" t="str">
            <v>CIBC</v>
          </cell>
          <cell r="D1570" t="str">
            <v>CIBC</v>
          </cell>
        </row>
        <row r="1571">
          <cell r="B1571" t="str">
            <v>NVAF096200</v>
          </cell>
          <cell r="C1571" t="str">
            <v>CIBC</v>
          </cell>
          <cell r="D1571" t="str">
            <v>CIBC</v>
          </cell>
        </row>
        <row r="1572">
          <cell r="B1572" t="str">
            <v>NVCF000100</v>
          </cell>
          <cell r="C1572" t="str">
            <v>CIBC</v>
          </cell>
          <cell r="D1572" t="str">
            <v>CIBC</v>
          </cell>
        </row>
        <row r="1573">
          <cell r="B1573" t="str">
            <v>NVCF001100</v>
          </cell>
          <cell r="C1573" t="str">
            <v>CIBC</v>
          </cell>
          <cell r="D1573" t="str">
            <v>CIBC</v>
          </cell>
        </row>
        <row r="1574">
          <cell r="B1574" t="str">
            <v>NVCF001200</v>
          </cell>
          <cell r="C1574" t="str">
            <v>CIBC</v>
          </cell>
          <cell r="D1574" t="str">
            <v>CIBC</v>
          </cell>
        </row>
        <row r="1575">
          <cell r="B1575" t="str">
            <v>NVCF001300</v>
          </cell>
          <cell r="C1575" t="str">
            <v>CIBC</v>
          </cell>
          <cell r="D1575" t="str">
            <v>CIBC</v>
          </cell>
        </row>
        <row r="1576">
          <cell r="B1576" t="str">
            <v>NVCF001400</v>
          </cell>
          <cell r="C1576" t="str">
            <v>CIBC</v>
          </cell>
          <cell r="D1576" t="str">
            <v>CIBC</v>
          </cell>
        </row>
        <row r="1577">
          <cell r="B1577" t="str">
            <v>NVCF001500</v>
          </cell>
          <cell r="C1577" t="str">
            <v>CIBC</v>
          </cell>
          <cell r="D1577" t="str">
            <v>CIBC</v>
          </cell>
        </row>
        <row r="1578">
          <cell r="B1578" t="str">
            <v>NVCF001600</v>
          </cell>
          <cell r="C1578" t="str">
            <v>CIBC</v>
          </cell>
          <cell r="D1578" t="str">
            <v>CIBC</v>
          </cell>
        </row>
        <row r="1579">
          <cell r="B1579" t="str">
            <v>NVCF001700</v>
          </cell>
          <cell r="C1579" t="str">
            <v>CIBC</v>
          </cell>
          <cell r="D1579" t="str">
            <v>CIBC</v>
          </cell>
        </row>
        <row r="1580">
          <cell r="B1580" t="str">
            <v>NVCF001800</v>
          </cell>
          <cell r="C1580" t="str">
            <v>CIBC</v>
          </cell>
          <cell r="D1580" t="str">
            <v>CIBC</v>
          </cell>
        </row>
        <row r="1581">
          <cell r="B1581" t="str">
            <v>NVCF001900</v>
          </cell>
          <cell r="C1581" t="str">
            <v>CIBC</v>
          </cell>
          <cell r="D1581" t="str">
            <v>CIBC</v>
          </cell>
        </row>
        <row r="1582">
          <cell r="B1582" t="str">
            <v>NVCF002300</v>
          </cell>
          <cell r="C1582" t="str">
            <v>CIBC</v>
          </cell>
          <cell r="D1582" t="str">
            <v>CIBC</v>
          </cell>
        </row>
        <row r="1583">
          <cell r="B1583" t="str">
            <v>NVSF703700</v>
          </cell>
          <cell r="C1583" t="str">
            <v>CIBC</v>
          </cell>
          <cell r="D1583" t="str">
            <v>CIBC</v>
          </cell>
        </row>
        <row r="1584">
          <cell r="B1584" t="str">
            <v>NVSF790700</v>
          </cell>
          <cell r="C1584" t="str">
            <v>CIBC</v>
          </cell>
          <cell r="D1584" t="str">
            <v>CIBC</v>
          </cell>
        </row>
        <row r="1585">
          <cell r="B1585" t="str">
            <v>NVSF790800</v>
          </cell>
          <cell r="C1585" t="str">
            <v>CIBC</v>
          </cell>
          <cell r="D1585" t="str">
            <v>CIBC</v>
          </cell>
        </row>
        <row r="1586">
          <cell r="B1586" t="str">
            <v>NWCF039700</v>
          </cell>
          <cell r="C1586" t="str">
            <v>CIBC</v>
          </cell>
          <cell r="D1586" t="str">
            <v>CIBC</v>
          </cell>
        </row>
        <row r="1587">
          <cell r="B1587" t="str">
            <v>NWCF735100</v>
          </cell>
          <cell r="C1587" t="str">
            <v>CIBC</v>
          </cell>
          <cell r="D1587" t="str">
            <v>CIBC</v>
          </cell>
        </row>
        <row r="1588">
          <cell r="B1588" t="str">
            <v>NWCF735200</v>
          </cell>
          <cell r="C1588" t="str">
            <v>CIBC</v>
          </cell>
          <cell r="D1588" t="str">
            <v>CIBC</v>
          </cell>
        </row>
        <row r="1589">
          <cell r="B1589" t="str">
            <v>NWCF735300</v>
          </cell>
          <cell r="C1589" t="str">
            <v>CIBC</v>
          </cell>
          <cell r="D1589" t="str">
            <v>CIBC</v>
          </cell>
        </row>
        <row r="1590">
          <cell r="B1590" t="str">
            <v>NWTF026000</v>
          </cell>
          <cell r="C1590" t="str">
            <v>CIBC</v>
          </cell>
          <cell r="D1590" t="str">
            <v>CIBC</v>
          </cell>
        </row>
        <row r="1591">
          <cell r="B1591" t="str">
            <v>NWTF026100</v>
          </cell>
          <cell r="C1591" t="str">
            <v>CIBC</v>
          </cell>
          <cell r="D1591" t="str">
            <v>CIBC</v>
          </cell>
        </row>
        <row r="1592">
          <cell r="B1592" t="str">
            <v>NWUF735700</v>
          </cell>
          <cell r="C1592" t="str">
            <v>CIBC</v>
          </cell>
          <cell r="D1592" t="str">
            <v>CIBC</v>
          </cell>
        </row>
        <row r="1593">
          <cell r="B1593" t="str">
            <v>OEIF049900</v>
          </cell>
          <cell r="C1593" t="str">
            <v>CIBC</v>
          </cell>
          <cell r="D1593" t="str">
            <v>CIBC</v>
          </cell>
        </row>
        <row r="1594">
          <cell r="B1594" t="str">
            <v>OGRF255000</v>
          </cell>
          <cell r="C1594" t="str">
            <v>CIBC</v>
          </cell>
          <cell r="D1594" t="str">
            <v>CIBC</v>
          </cell>
        </row>
        <row r="1595">
          <cell r="B1595" t="str">
            <v>OGRF255500</v>
          </cell>
          <cell r="C1595" t="str">
            <v>CIBC</v>
          </cell>
          <cell r="D1595" t="str">
            <v>CIBC</v>
          </cell>
        </row>
        <row r="1596">
          <cell r="B1596" t="str">
            <v>OHAF666000</v>
          </cell>
          <cell r="C1596" t="str">
            <v>CIBC</v>
          </cell>
          <cell r="D1596" t="str">
            <v>CIBC</v>
          </cell>
        </row>
        <row r="1597">
          <cell r="B1597" t="str">
            <v>OHYF716000</v>
          </cell>
          <cell r="C1597" t="str">
            <v>CIBC</v>
          </cell>
          <cell r="D1597" t="str">
            <v>CIBC</v>
          </cell>
        </row>
        <row r="1598">
          <cell r="B1598" t="str">
            <v>OMIF000200</v>
          </cell>
          <cell r="C1598" t="str">
            <v>CIBC</v>
          </cell>
          <cell r="D1598" t="str">
            <v>CIBC</v>
          </cell>
        </row>
        <row r="1599">
          <cell r="B1599" t="str">
            <v>OMIF000300</v>
          </cell>
          <cell r="C1599" t="str">
            <v>CIBC</v>
          </cell>
          <cell r="D1599" t="str">
            <v>CIBC</v>
          </cell>
        </row>
        <row r="1600">
          <cell r="B1600" t="str">
            <v>ONHF713300</v>
          </cell>
          <cell r="C1600" t="str">
            <v>CIBC</v>
          </cell>
          <cell r="D1600" t="str">
            <v>CIBC</v>
          </cell>
        </row>
        <row r="1601">
          <cell r="B1601" t="str">
            <v>OPEF170800</v>
          </cell>
          <cell r="C1601" t="str">
            <v>CIBC</v>
          </cell>
          <cell r="D1601" t="str">
            <v>CIBC</v>
          </cell>
        </row>
        <row r="1602">
          <cell r="B1602" t="str">
            <v>OPEF170900</v>
          </cell>
          <cell r="C1602" t="str">
            <v>CIBC</v>
          </cell>
          <cell r="D1602" t="str">
            <v>CIBC</v>
          </cell>
        </row>
        <row r="1603">
          <cell r="B1603" t="str">
            <v>OPEF171000</v>
          </cell>
          <cell r="C1603" t="str">
            <v>CIBC</v>
          </cell>
          <cell r="D1603" t="str">
            <v>CIBC</v>
          </cell>
        </row>
        <row r="1604">
          <cell r="B1604" t="str">
            <v>OPHF000100</v>
          </cell>
          <cell r="C1604" t="str">
            <v>CIBC</v>
          </cell>
          <cell r="D1604" t="str">
            <v>CIBC</v>
          </cell>
        </row>
        <row r="1605">
          <cell r="B1605" t="str">
            <v>OPHF000200</v>
          </cell>
          <cell r="C1605" t="str">
            <v>CIBC</v>
          </cell>
          <cell r="D1605" t="str">
            <v>CIBC</v>
          </cell>
        </row>
        <row r="1606">
          <cell r="B1606" t="str">
            <v>OPHF000400</v>
          </cell>
          <cell r="C1606" t="str">
            <v>CIBC</v>
          </cell>
          <cell r="D1606" t="str">
            <v>CIBC</v>
          </cell>
        </row>
        <row r="1607">
          <cell r="B1607" t="str">
            <v>OPHF006800</v>
          </cell>
          <cell r="C1607" t="str">
            <v>CIBC</v>
          </cell>
          <cell r="D1607" t="str">
            <v>CIBC</v>
          </cell>
        </row>
        <row r="1608">
          <cell r="B1608" t="str">
            <v>OPHF007200</v>
          </cell>
          <cell r="C1608" t="str">
            <v>CIBC</v>
          </cell>
          <cell r="D1608" t="str">
            <v>CIBC</v>
          </cell>
        </row>
        <row r="1609">
          <cell r="B1609" t="str">
            <v>OPHF007300</v>
          </cell>
          <cell r="C1609" t="str">
            <v>CIBC</v>
          </cell>
          <cell r="D1609" t="str">
            <v>CIBC</v>
          </cell>
        </row>
        <row r="1610">
          <cell r="B1610" t="str">
            <v>OPHF008300</v>
          </cell>
          <cell r="C1610" t="str">
            <v>CIBC</v>
          </cell>
          <cell r="D1610" t="str">
            <v>CIBC</v>
          </cell>
        </row>
        <row r="1611">
          <cell r="B1611" t="str">
            <v>OPHF008700</v>
          </cell>
          <cell r="C1611" t="str">
            <v>CIBC</v>
          </cell>
          <cell r="D1611" t="str">
            <v>CIBC</v>
          </cell>
        </row>
        <row r="1612">
          <cell r="B1612" t="str">
            <v>OPHF008800</v>
          </cell>
          <cell r="C1612" t="str">
            <v>CIBC</v>
          </cell>
          <cell r="D1612" t="str">
            <v>CIBC</v>
          </cell>
        </row>
        <row r="1613">
          <cell r="B1613" t="str">
            <v>OPHF010700</v>
          </cell>
          <cell r="C1613" t="str">
            <v>CIBC</v>
          </cell>
          <cell r="D1613" t="str">
            <v>CIBC</v>
          </cell>
        </row>
        <row r="1614">
          <cell r="B1614" t="str">
            <v>OPHF010900</v>
          </cell>
          <cell r="C1614" t="str">
            <v>CIBC</v>
          </cell>
          <cell r="D1614" t="str">
            <v>CIBC</v>
          </cell>
        </row>
        <row r="1615">
          <cell r="B1615" t="str">
            <v>OPHF011000</v>
          </cell>
          <cell r="C1615" t="str">
            <v>CIBC</v>
          </cell>
          <cell r="D1615" t="str">
            <v>CIBC</v>
          </cell>
        </row>
        <row r="1616">
          <cell r="B1616" t="str">
            <v>OPHF012000</v>
          </cell>
          <cell r="C1616" t="str">
            <v>CIBC</v>
          </cell>
          <cell r="D1616" t="str">
            <v>CIBC</v>
          </cell>
        </row>
        <row r="1617">
          <cell r="B1617" t="str">
            <v>PBCF021000</v>
          </cell>
          <cell r="C1617" t="str">
            <v>CIBC</v>
          </cell>
          <cell r="D1617" t="str">
            <v>CIBC</v>
          </cell>
        </row>
        <row r="1618">
          <cell r="B1618" t="str">
            <v>PBCF021100</v>
          </cell>
          <cell r="C1618" t="str">
            <v>CIBC</v>
          </cell>
          <cell r="D1618" t="str">
            <v>CIBC</v>
          </cell>
        </row>
        <row r="1619">
          <cell r="B1619" t="str">
            <v>PBDF020900</v>
          </cell>
          <cell r="C1619" t="str">
            <v>CIBC</v>
          </cell>
          <cell r="D1619" t="str">
            <v>CIBC</v>
          </cell>
        </row>
        <row r="1620">
          <cell r="B1620" t="str">
            <v>PCJF194700</v>
          </cell>
          <cell r="C1620" t="str">
            <v>CIBC</v>
          </cell>
          <cell r="D1620" t="str">
            <v>CIBC</v>
          </cell>
        </row>
        <row r="1621">
          <cell r="B1621" t="str">
            <v>PCKF194900</v>
          </cell>
          <cell r="C1621" t="str">
            <v>CIBC</v>
          </cell>
          <cell r="D1621" t="str">
            <v>CIBC</v>
          </cell>
        </row>
        <row r="1622">
          <cell r="B1622" t="str">
            <v>PCQF082500</v>
          </cell>
          <cell r="C1622" t="str">
            <v>CIBC</v>
          </cell>
          <cell r="D1622" t="str">
            <v>CIBC</v>
          </cell>
        </row>
        <row r="1623">
          <cell r="B1623" t="str">
            <v>PCRF444100</v>
          </cell>
          <cell r="C1623" t="str">
            <v>CIBC</v>
          </cell>
          <cell r="D1623" t="str">
            <v>CIBC</v>
          </cell>
        </row>
        <row r="1624">
          <cell r="B1624" t="str">
            <v>PCRF444600</v>
          </cell>
          <cell r="C1624" t="str">
            <v>CIBC</v>
          </cell>
          <cell r="D1624" t="str">
            <v>CIBC</v>
          </cell>
        </row>
        <row r="1625">
          <cell r="B1625" t="str">
            <v>PCRF447000</v>
          </cell>
          <cell r="C1625" t="str">
            <v>CIBC</v>
          </cell>
          <cell r="D1625" t="str">
            <v>CIBC</v>
          </cell>
        </row>
        <row r="1626">
          <cell r="B1626" t="str">
            <v>PEDF111100</v>
          </cell>
          <cell r="C1626" t="str">
            <v>CIBC</v>
          </cell>
          <cell r="D1626" t="str">
            <v>CIBC</v>
          </cell>
        </row>
        <row r="1627">
          <cell r="B1627" t="str">
            <v>PEDF222200</v>
          </cell>
          <cell r="C1627" t="str">
            <v>CIBC</v>
          </cell>
          <cell r="D1627" t="str">
            <v>CIBC</v>
          </cell>
        </row>
        <row r="1628">
          <cell r="B1628" t="str">
            <v>PHPF117200</v>
          </cell>
          <cell r="C1628" t="str">
            <v>CIBC</v>
          </cell>
          <cell r="D1628" t="str">
            <v>CIBC</v>
          </cell>
        </row>
        <row r="1629">
          <cell r="B1629" t="str">
            <v>PIQF621000</v>
          </cell>
          <cell r="C1629" t="str">
            <v>CIBC</v>
          </cell>
          <cell r="D1629" t="str">
            <v>CIBC</v>
          </cell>
        </row>
        <row r="1630">
          <cell r="B1630" t="str">
            <v>PIXF111600</v>
          </cell>
          <cell r="C1630" t="str">
            <v>CIBC</v>
          </cell>
          <cell r="D1630" t="str">
            <v>CIBC</v>
          </cell>
        </row>
        <row r="1631">
          <cell r="B1631" t="str">
            <v>PIXF111700</v>
          </cell>
          <cell r="C1631" t="str">
            <v>CIBC</v>
          </cell>
          <cell r="D1631" t="str">
            <v>CIBC</v>
          </cell>
        </row>
        <row r="1632">
          <cell r="B1632" t="str">
            <v>PLMF313100</v>
          </cell>
          <cell r="C1632" t="str">
            <v>CIBC</v>
          </cell>
          <cell r="D1632" t="str">
            <v>CIBC</v>
          </cell>
        </row>
        <row r="1633">
          <cell r="B1633" t="str">
            <v>PLMF313800</v>
          </cell>
          <cell r="C1633" t="str">
            <v>CIBC</v>
          </cell>
          <cell r="D1633" t="str">
            <v>CIBC</v>
          </cell>
        </row>
        <row r="1634">
          <cell r="B1634" t="str">
            <v>PLNF312200</v>
          </cell>
          <cell r="C1634" t="str">
            <v>CIBC</v>
          </cell>
          <cell r="D1634" t="str">
            <v>CIBC</v>
          </cell>
        </row>
        <row r="1635">
          <cell r="B1635" t="str">
            <v>PNBF301600</v>
          </cell>
          <cell r="C1635" t="str">
            <v>CIBC</v>
          </cell>
          <cell r="D1635" t="str">
            <v>CIBC</v>
          </cell>
        </row>
        <row r="1636">
          <cell r="B1636" t="str">
            <v>PNBF302300</v>
          </cell>
          <cell r="C1636" t="str">
            <v>CIBC</v>
          </cell>
          <cell r="D1636" t="str">
            <v>CIBC</v>
          </cell>
        </row>
        <row r="1637">
          <cell r="B1637" t="str">
            <v>PNRF310100</v>
          </cell>
          <cell r="C1637" t="str">
            <v>CIBC</v>
          </cell>
          <cell r="D1637" t="str">
            <v>CIBC</v>
          </cell>
        </row>
        <row r="1638">
          <cell r="B1638" t="str">
            <v>POCF708900</v>
          </cell>
          <cell r="C1638" t="str">
            <v>CIBC</v>
          </cell>
          <cell r="D1638" t="str">
            <v>CIBC</v>
          </cell>
        </row>
        <row r="1639">
          <cell r="B1639" t="str">
            <v>PPKF258000</v>
          </cell>
          <cell r="C1639" t="str">
            <v>CIBC</v>
          </cell>
          <cell r="D1639" t="str">
            <v>CIBC</v>
          </cell>
        </row>
        <row r="1640">
          <cell r="B1640" t="str">
            <v>PPOF168100</v>
          </cell>
          <cell r="C1640" t="str">
            <v>CIBC</v>
          </cell>
          <cell r="D1640" t="str">
            <v>CIBC</v>
          </cell>
        </row>
        <row r="1641">
          <cell r="B1641" t="str">
            <v>PPQF095500</v>
          </cell>
          <cell r="C1641" t="str">
            <v>CIBC</v>
          </cell>
          <cell r="D1641" t="str">
            <v>CIBC</v>
          </cell>
        </row>
        <row r="1642">
          <cell r="B1642" t="str">
            <v>PPUF083000</v>
          </cell>
          <cell r="C1642" t="str">
            <v>CIBC</v>
          </cell>
          <cell r="D1642" t="str">
            <v>CIBC</v>
          </cell>
        </row>
        <row r="1643">
          <cell r="B1643" t="str">
            <v>PPUF083500</v>
          </cell>
          <cell r="C1643" t="str">
            <v>CIBC</v>
          </cell>
          <cell r="D1643" t="str">
            <v>CIBC</v>
          </cell>
        </row>
        <row r="1644">
          <cell r="B1644" t="str">
            <v>PPZF311400</v>
          </cell>
          <cell r="C1644" t="str">
            <v>CIBC</v>
          </cell>
          <cell r="D1644" t="str">
            <v>CIBC</v>
          </cell>
        </row>
        <row r="1645">
          <cell r="B1645" t="str">
            <v>PPZF315200</v>
          </cell>
          <cell r="C1645" t="str">
            <v>CIBC</v>
          </cell>
          <cell r="D1645" t="str">
            <v>CIBC</v>
          </cell>
        </row>
        <row r="1646">
          <cell r="B1646" t="str">
            <v>PRDF125800</v>
          </cell>
          <cell r="C1646" t="str">
            <v>CIBC</v>
          </cell>
          <cell r="D1646" t="str">
            <v>CIBC</v>
          </cell>
        </row>
        <row r="1647">
          <cell r="B1647" t="str">
            <v>PRDF126100</v>
          </cell>
          <cell r="C1647" t="str">
            <v>CIBC</v>
          </cell>
          <cell r="D1647" t="str">
            <v>CIBC</v>
          </cell>
        </row>
        <row r="1648">
          <cell r="B1648" t="str">
            <v>PRDF128000</v>
          </cell>
          <cell r="C1648" t="str">
            <v>CIBC</v>
          </cell>
          <cell r="D1648" t="str">
            <v>CIBC</v>
          </cell>
        </row>
        <row r="1649">
          <cell r="B1649" t="str">
            <v>PRDF128700</v>
          </cell>
          <cell r="C1649" t="str">
            <v>CIBC</v>
          </cell>
          <cell r="D1649" t="str">
            <v>CIBC</v>
          </cell>
        </row>
        <row r="1650">
          <cell r="B1650" t="str">
            <v>PRDF799500</v>
          </cell>
          <cell r="C1650" t="str">
            <v>CIBC</v>
          </cell>
          <cell r="D1650" t="str">
            <v>CIBC</v>
          </cell>
        </row>
        <row r="1651">
          <cell r="B1651" t="str">
            <v>PRDF799600</v>
          </cell>
          <cell r="C1651" t="str">
            <v>CIBC</v>
          </cell>
          <cell r="D1651" t="str">
            <v>CIBC</v>
          </cell>
        </row>
        <row r="1652">
          <cell r="B1652" t="str">
            <v>PRQF077100</v>
          </cell>
          <cell r="C1652" t="str">
            <v>CIBC</v>
          </cell>
          <cell r="D1652" t="str">
            <v>CIBC</v>
          </cell>
        </row>
        <row r="1653">
          <cell r="B1653" t="str">
            <v>PRXF297400</v>
          </cell>
          <cell r="C1653" t="str">
            <v>CIBC</v>
          </cell>
          <cell r="D1653" t="str">
            <v>CIBC</v>
          </cell>
        </row>
        <row r="1654">
          <cell r="B1654" t="str">
            <v>PRXF297600</v>
          </cell>
          <cell r="C1654" t="str">
            <v>CIBC</v>
          </cell>
          <cell r="D1654" t="str">
            <v>CIBC</v>
          </cell>
        </row>
        <row r="1655">
          <cell r="B1655" t="str">
            <v>PRXF297800</v>
          </cell>
          <cell r="C1655" t="str">
            <v>CIBC</v>
          </cell>
          <cell r="D1655" t="str">
            <v>CIBC</v>
          </cell>
        </row>
        <row r="1656">
          <cell r="B1656" t="str">
            <v>PSOF089100</v>
          </cell>
          <cell r="C1656" t="str">
            <v>CIBC</v>
          </cell>
          <cell r="D1656" t="str">
            <v>CIBC</v>
          </cell>
        </row>
        <row r="1657">
          <cell r="B1657" t="str">
            <v>PSOF089200</v>
          </cell>
          <cell r="C1657" t="str">
            <v>CIBC</v>
          </cell>
          <cell r="D1657" t="str">
            <v>CIBC</v>
          </cell>
        </row>
        <row r="1658">
          <cell r="B1658" t="str">
            <v>PSOF089600</v>
          </cell>
          <cell r="C1658" t="str">
            <v>CIBC</v>
          </cell>
          <cell r="D1658" t="str">
            <v>CIBC</v>
          </cell>
        </row>
        <row r="1659">
          <cell r="B1659" t="str">
            <v>PUGF002000</v>
          </cell>
          <cell r="C1659" t="str">
            <v>CIBC</v>
          </cell>
          <cell r="D1659" t="str">
            <v>CIBC</v>
          </cell>
        </row>
        <row r="1660">
          <cell r="B1660" t="str">
            <v>PUGF003000</v>
          </cell>
          <cell r="C1660" t="str">
            <v>CIBC</v>
          </cell>
          <cell r="D1660" t="str">
            <v>CIBC</v>
          </cell>
        </row>
        <row r="1661">
          <cell r="B1661" t="str">
            <v>PUGF004000</v>
          </cell>
          <cell r="C1661" t="str">
            <v>CIBC</v>
          </cell>
          <cell r="D1661" t="str">
            <v>CIBC</v>
          </cell>
        </row>
        <row r="1662">
          <cell r="B1662" t="str">
            <v>PUGF006000</v>
          </cell>
          <cell r="C1662" t="str">
            <v>CIBC</v>
          </cell>
          <cell r="D1662" t="str">
            <v>CIBC</v>
          </cell>
        </row>
        <row r="1663">
          <cell r="B1663" t="str">
            <v>PUGF008000</v>
          </cell>
          <cell r="C1663" t="str">
            <v>CIBC</v>
          </cell>
          <cell r="D1663" t="str">
            <v>CIBC</v>
          </cell>
        </row>
        <row r="1664">
          <cell r="B1664" t="str">
            <v>PUGF010000</v>
          </cell>
          <cell r="C1664" t="str">
            <v>CIBC</v>
          </cell>
          <cell r="D1664" t="str">
            <v>CIBC</v>
          </cell>
        </row>
        <row r="1665">
          <cell r="B1665" t="str">
            <v>PUMF055000</v>
          </cell>
          <cell r="C1665" t="str">
            <v>CIBC</v>
          </cell>
          <cell r="D1665" t="str">
            <v>CIBC</v>
          </cell>
        </row>
        <row r="1666">
          <cell r="B1666" t="str">
            <v>PURF800000</v>
          </cell>
          <cell r="C1666" t="str">
            <v>CIBC</v>
          </cell>
          <cell r="D1666" t="str">
            <v>CIBC</v>
          </cell>
        </row>
        <row r="1667">
          <cell r="B1667" t="str">
            <v>PURF800100</v>
          </cell>
          <cell r="C1667" t="str">
            <v>CIBC</v>
          </cell>
          <cell r="D1667" t="str">
            <v>CIBC</v>
          </cell>
        </row>
        <row r="1668">
          <cell r="B1668" t="str">
            <v>PYCF000100</v>
          </cell>
          <cell r="C1668" t="str">
            <v>CIBC</v>
          </cell>
          <cell r="D1668" t="str">
            <v>CIBC</v>
          </cell>
        </row>
        <row r="1669">
          <cell r="B1669" t="str">
            <v>PYCF000200</v>
          </cell>
          <cell r="C1669" t="str">
            <v>CIBC</v>
          </cell>
          <cell r="D1669" t="str">
            <v>CIBC</v>
          </cell>
        </row>
        <row r="1670">
          <cell r="B1670" t="str">
            <v>PZRF000100</v>
          </cell>
          <cell r="C1670" t="str">
            <v>CIBC</v>
          </cell>
          <cell r="D1670" t="str">
            <v>CIBC</v>
          </cell>
        </row>
        <row r="1671">
          <cell r="B1671" t="str">
            <v>QNEF100100</v>
          </cell>
          <cell r="C1671" t="str">
            <v>CIBC</v>
          </cell>
          <cell r="D1671" t="str">
            <v>CIBC</v>
          </cell>
        </row>
        <row r="1672">
          <cell r="B1672" t="str">
            <v>QNEF100200</v>
          </cell>
          <cell r="C1672" t="str">
            <v>CIBC</v>
          </cell>
          <cell r="D1672" t="str">
            <v>CIBC</v>
          </cell>
        </row>
        <row r="1673">
          <cell r="B1673" t="str">
            <v>QNEF100300</v>
          </cell>
          <cell r="C1673" t="str">
            <v>CIBC</v>
          </cell>
          <cell r="D1673" t="str">
            <v>CIBC</v>
          </cell>
        </row>
        <row r="1674">
          <cell r="B1674" t="str">
            <v>QNEF100400</v>
          </cell>
          <cell r="C1674" t="str">
            <v>CIBC</v>
          </cell>
          <cell r="D1674" t="str">
            <v>CIBC</v>
          </cell>
        </row>
        <row r="1675">
          <cell r="B1675" t="str">
            <v>QNEF100700</v>
          </cell>
          <cell r="C1675" t="str">
            <v>CIBC</v>
          </cell>
          <cell r="D1675" t="str">
            <v>CIBC</v>
          </cell>
        </row>
        <row r="1676">
          <cell r="B1676" t="str">
            <v>QNEF100800</v>
          </cell>
          <cell r="C1676" t="str">
            <v>CIBC</v>
          </cell>
          <cell r="D1676" t="str">
            <v>CIBC</v>
          </cell>
        </row>
        <row r="1677">
          <cell r="B1677" t="str">
            <v>QNEF100900</v>
          </cell>
          <cell r="C1677" t="str">
            <v>CIBC</v>
          </cell>
          <cell r="D1677" t="str">
            <v>CIBC</v>
          </cell>
        </row>
        <row r="1678">
          <cell r="B1678" t="str">
            <v>QNEF110100</v>
          </cell>
          <cell r="C1678" t="str">
            <v>CIBC</v>
          </cell>
          <cell r="D1678" t="str">
            <v>CIBC</v>
          </cell>
        </row>
        <row r="1679">
          <cell r="B1679" t="str">
            <v>QNEF110200</v>
          </cell>
          <cell r="C1679" t="str">
            <v>CIBC</v>
          </cell>
          <cell r="D1679" t="str">
            <v>CIBC</v>
          </cell>
        </row>
        <row r="1680">
          <cell r="B1680" t="str">
            <v>QNUF000200</v>
          </cell>
          <cell r="C1680" t="str">
            <v>CIBC</v>
          </cell>
          <cell r="D1680" t="str">
            <v>CIBC</v>
          </cell>
        </row>
        <row r="1681">
          <cell r="B1681" t="str">
            <v>QNUF000300</v>
          </cell>
          <cell r="C1681" t="str">
            <v>CIBC</v>
          </cell>
          <cell r="D1681" t="str">
            <v>CIBC</v>
          </cell>
        </row>
        <row r="1682">
          <cell r="B1682" t="str">
            <v>QNUF000400</v>
          </cell>
          <cell r="C1682" t="str">
            <v>CIBC</v>
          </cell>
          <cell r="D1682" t="str">
            <v>CIBC</v>
          </cell>
        </row>
        <row r="1683">
          <cell r="B1683" t="str">
            <v>QNUF000500</v>
          </cell>
          <cell r="C1683" t="str">
            <v>CIBC</v>
          </cell>
          <cell r="D1683" t="str">
            <v>CIBC</v>
          </cell>
        </row>
        <row r="1684">
          <cell r="B1684" t="str">
            <v>QOCF734300</v>
          </cell>
          <cell r="C1684" t="str">
            <v>CIBC</v>
          </cell>
          <cell r="D1684" t="str">
            <v>CIBC</v>
          </cell>
        </row>
        <row r="1685">
          <cell r="B1685" t="str">
            <v>QOCF734500</v>
          </cell>
          <cell r="C1685" t="str">
            <v>CIBC</v>
          </cell>
          <cell r="D1685" t="str">
            <v>CIBC</v>
          </cell>
        </row>
        <row r="1686">
          <cell r="B1686" t="str">
            <v>RDLF024000</v>
          </cell>
          <cell r="C1686" t="str">
            <v>CIBC</v>
          </cell>
          <cell r="D1686" t="str">
            <v>CIBC</v>
          </cell>
        </row>
        <row r="1687">
          <cell r="B1687" t="str">
            <v>RDLF024200</v>
          </cell>
          <cell r="C1687" t="str">
            <v>CIBC</v>
          </cell>
          <cell r="D1687" t="str">
            <v>CIBC</v>
          </cell>
        </row>
        <row r="1688">
          <cell r="B1688" t="str">
            <v>REOF742000</v>
          </cell>
          <cell r="C1688" t="str">
            <v>CIBC</v>
          </cell>
          <cell r="D1688" t="str">
            <v>CIBC</v>
          </cell>
        </row>
        <row r="1689">
          <cell r="B1689" t="str">
            <v>RGRF100100</v>
          </cell>
          <cell r="C1689" t="str">
            <v>CIBC</v>
          </cell>
          <cell r="D1689" t="str">
            <v>CIBC</v>
          </cell>
        </row>
        <row r="1690">
          <cell r="B1690" t="str">
            <v>RGRF100300</v>
          </cell>
          <cell r="C1690" t="str">
            <v>CIBC</v>
          </cell>
          <cell r="D1690" t="str">
            <v>CIBC</v>
          </cell>
        </row>
        <row r="1691">
          <cell r="B1691" t="str">
            <v>RHMF326400</v>
          </cell>
          <cell r="C1691" t="str">
            <v>CIBC</v>
          </cell>
          <cell r="D1691" t="str">
            <v>CIBC</v>
          </cell>
        </row>
        <row r="1692">
          <cell r="B1692" t="str">
            <v>RHMF327400</v>
          </cell>
          <cell r="C1692" t="str">
            <v>CIBC</v>
          </cell>
          <cell r="D1692" t="str">
            <v>CIBC</v>
          </cell>
        </row>
        <row r="1693">
          <cell r="B1693" t="str">
            <v>RHMF330500</v>
          </cell>
          <cell r="C1693" t="str">
            <v>CIBC</v>
          </cell>
          <cell r="D1693" t="str">
            <v>CIBC</v>
          </cell>
        </row>
        <row r="1694">
          <cell r="B1694" t="str">
            <v>RHMF330600</v>
          </cell>
          <cell r="C1694" t="str">
            <v>CIBC</v>
          </cell>
          <cell r="D1694" t="str">
            <v>CIBC</v>
          </cell>
        </row>
        <row r="1695">
          <cell r="B1695" t="str">
            <v>RHMF331300</v>
          </cell>
          <cell r="C1695" t="str">
            <v>CIBC</v>
          </cell>
          <cell r="D1695" t="str">
            <v>CIBC</v>
          </cell>
        </row>
        <row r="1696">
          <cell r="B1696" t="str">
            <v>RHMF331400</v>
          </cell>
          <cell r="C1696" t="str">
            <v>CIBC</v>
          </cell>
          <cell r="D1696" t="str">
            <v>CIBC</v>
          </cell>
        </row>
        <row r="1697">
          <cell r="B1697" t="str">
            <v>RJRF000900</v>
          </cell>
          <cell r="C1697" t="str">
            <v>CIBC</v>
          </cell>
          <cell r="D1697" t="str">
            <v>CIBC</v>
          </cell>
        </row>
        <row r="1698">
          <cell r="B1698" t="str">
            <v>RJRF001400</v>
          </cell>
          <cell r="C1698" t="str">
            <v>CIBC</v>
          </cell>
          <cell r="D1698" t="str">
            <v>CIBC</v>
          </cell>
        </row>
        <row r="1699">
          <cell r="B1699" t="str">
            <v>RJRF001900</v>
          </cell>
          <cell r="C1699" t="str">
            <v>CIBC</v>
          </cell>
          <cell r="D1699" t="str">
            <v>CIBC</v>
          </cell>
        </row>
        <row r="1700">
          <cell r="B1700" t="str">
            <v>RJRF002000</v>
          </cell>
          <cell r="C1700" t="str">
            <v>CIBC</v>
          </cell>
          <cell r="D1700" t="str">
            <v>CIBC</v>
          </cell>
        </row>
        <row r="1701">
          <cell r="B1701" t="str">
            <v>ROIF189000</v>
          </cell>
          <cell r="C1701" t="str">
            <v>CIBC</v>
          </cell>
          <cell r="D1701" t="str">
            <v>CIBC</v>
          </cell>
        </row>
        <row r="1702">
          <cell r="B1702" t="str">
            <v>ROMF705600</v>
          </cell>
          <cell r="C1702" t="str">
            <v>CIBC</v>
          </cell>
          <cell r="D1702" t="str">
            <v>CIBC</v>
          </cell>
        </row>
        <row r="1703">
          <cell r="B1703" t="str">
            <v>RONF705700</v>
          </cell>
          <cell r="C1703" t="str">
            <v>CIBC</v>
          </cell>
          <cell r="D1703" t="str">
            <v>CIBC</v>
          </cell>
        </row>
        <row r="1704">
          <cell r="B1704" t="str">
            <v>RPCF740400</v>
          </cell>
          <cell r="C1704" t="str">
            <v>CIBC</v>
          </cell>
          <cell r="D1704" t="str">
            <v>CIBC</v>
          </cell>
        </row>
        <row r="1705">
          <cell r="B1705" t="str">
            <v>RSSF401300</v>
          </cell>
          <cell r="C1705" t="str">
            <v>CIBC</v>
          </cell>
          <cell r="D1705" t="str">
            <v>CIBC</v>
          </cell>
        </row>
        <row r="1706">
          <cell r="B1706" t="str">
            <v>RWDF173500</v>
          </cell>
          <cell r="C1706" t="str">
            <v>CIBC</v>
          </cell>
          <cell r="D1706" t="str">
            <v>CIBC</v>
          </cell>
        </row>
        <row r="1707">
          <cell r="B1707" t="str">
            <v>RWTF023000</v>
          </cell>
          <cell r="C1707" t="str">
            <v>CIBC</v>
          </cell>
          <cell r="D1707" t="str">
            <v>CIBC</v>
          </cell>
        </row>
        <row r="1708">
          <cell r="B1708" t="str">
            <v>RWTF023100</v>
          </cell>
          <cell r="C1708" t="str">
            <v>CIBC</v>
          </cell>
          <cell r="D1708" t="str">
            <v>CIBC</v>
          </cell>
        </row>
        <row r="1709">
          <cell r="B1709" t="str">
            <v>RWUF179800</v>
          </cell>
          <cell r="C1709" t="str">
            <v>CIBC</v>
          </cell>
          <cell r="D1709" t="str">
            <v>CIBC</v>
          </cell>
        </row>
        <row r="1710">
          <cell r="B1710" t="str">
            <v>RWUF179900</v>
          </cell>
          <cell r="C1710" t="str">
            <v>CIBC</v>
          </cell>
          <cell r="D1710" t="str">
            <v>CIBC</v>
          </cell>
        </row>
        <row r="1711">
          <cell r="B1711" t="str">
            <v>SAFF050300</v>
          </cell>
          <cell r="C1711" t="str">
            <v>CIBC</v>
          </cell>
          <cell r="D1711" t="str">
            <v>CIBC</v>
          </cell>
        </row>
        <row r="1712">
          <cell r="B1712" t="str">
            <v>SAFF068500</v>
          </cell>
          <cell r="C1712" t="str">
            <v>CIBC</v>
          </cell>
          <cell r="D1712" t="str">
            <v>CIBC</v>
          </cell>
        </row>
        <row r="1713">
          <cell r="B1713" t="str">
            <v>SAFF068700</v>
          </cell>
          <cell r="C1713" t="str">
            <v>CIBC</v>
          </cell>
          <cell r="D1713" t="str">
            <v>CIBC</v>
          </cell>
        </row>
        <row r="1714">
          <cell r="B1714" t="str">
            <v>SAFF069100</v>
          </cell>
          <cell r="C1714" t="str">
            <v>CIBC</v>
          </cell>
          <cell r="D1714" t="str">
            <v>CIBC</v>
          </cell>
        </row>
        <row r="1715">
          <cell r="B1715" t="str">
            <v>SALF000100</v>
          </cell>
          <cell r="C1715" t="str">
            <v>CIBC</v>
          </cell>
          <cell r="D1715" t="str">
            <v>CIBC</v>
          </cell>
        </row>
        <row r="1716">
          <cell r="B1716" t="str">
            <v>SALF000200</v>
          </cell>
          <cell r="C1716" t="str">
            <v>CIBC</v>
          </cell>
          <cell r="D1716" t="str">
            <v>CIBC</v>
          </cell>
        </row>
        <row r="1717">
          <cell r="B1717" t="str">
            <v>SARF000300</v>
          </cell>
          <cell r="C1717" t="str">
            <v>CIBC</v>
          </cell>
          <cell r="D1717" t="str">
            <v>CIBC</v>
          </cell>
        </row>
        <row r="1718">
          <cell r="B1718" t="str">
            <v>SARF000400</v>
          </cell>
          <cell r="C1718" t="str">
            <v>CIBC</v>
          </cell>
          <cell r="D1718" t="str">
            <v>CIBC</v>
          </cell>
        </row>
        <row r="1719">
          <cell r="B1719" t="str">
            <v>SARF000500</v>
          </cell>
          <cell r="C1719" t="str">
            <v>CIBC</v>
          </cell>
          <cell r="D1719" t="str">
            <v>CIBC</v>
          </cell>
        </row>
        <row r="1720">
          <cell r="B1720" t="str">
            <v>SASF111100</v>
          </cell>
          <cell r="C1720" t="str">
            <v>CIBC</v>
          </cell>
          <cell r="D1720" t="str">
            <v>CIBC</v>
          </cell>
        </row>
        <row r="1721">
          <cell r="B1721" t="str">
            <v>SASF111200</v>
          </cell>
          <cell r="C1721" t="str">
            <v>CIBC</v>
          </cell>
          <cell r="D1721" t="str">
            <v>CIBC</v>
          </cell>
        </row>
        <row r="1722">
          <cell r="B1722" t="str">
            <v>SASF111300</v>
          </cell>
          <cell r="C1722" t="str">
            <v>CIBC</v>
          </cell>
          <cell r="D1722" t="str">
            <v>CIBC</v>
          </cell>
        </row>
        <row r="1723">
          <cell r="B1723" t="str">
            <v>SBJF193000</v>
          </cell>
          <cell r="C1723" t="str">
            <v>CIBC</v>
          </cell>
          <cell r="D1723" t="str">
            <v>CIBC</v>
          </cell>
        </row>
        <row r="1724">
          <cell r="B1724" t="str">
            <v>SBLF494000</v>
          </cell>
          <cell r="C1724" t="str">
            <v>CIBC</v>
          </cell>
          <cell r="D1724" t="str">
            <v>CIBC</v>
          </cell>
        </row>
        <row r="1725">
          <cell r="B1725" t="str">
            <v>SBLF494200</v>
          </cell>
          <cell r="C1725" t="str">
            <v>CIBC</v>
          </cell>
          <cell r="D1725" t="str">
            <v>CIBC</v>
          </cell>
        </row>
        <row r="1726">
          <cell r="B1726" t="str">
            <v>SCGF672000</v>
          </cell>
          <cell r="C1726" t="str">
            <v>CIBC</v>
          </cell>
          <cell r="D1726" t="str">
            <v>CIBC</v>
          </cell>
        </row>
        <row r="1727">
          <cell r="B1727" t="str">
            <v>SCTF000100</v>
          </cell>
          <cell r="C1727" t="str">
            <v>CIBC</v>
          </cell>
          <cell r="D1727" t="str">
            <v>CIBC</v>
          </cell>
        </row>
        <row r="1728">
          <cell r="B1728" t="str">
            <v>SCTF000200</v>
          </cell>
          <cell r="C1728" t="str">
            <v>CIBC</v>
          </cell>
          <cell r="D1728" t="str">
            <v>CIBC</v>
          </cell>
        </row>
        <row r="1729">
          <cell r="B1729" t="str">
            <v>SCTF000300</v>
          </cell>
          <cell r="C1729" t="str">
            <v>CIBC</v>
          </cell>
          <cell r="D1729" t="str">
            <v>CIBC</v>
          </cell>
        </row>
        <row r="1730">
          <cell r="B1730" t="str">
            <v>SCTF000400</v>
          </cell>
          <cell r="C1730" t="str">
            <v>CIBC</v>
          </cell>
          <cell r="D1730" t="str">
            <v>CIBC</v>
          </cell>
        </row>
        <row r="1731">
          <cell r="B1731" t="str">
            <v>SCUF670000</v>
          </cell>
          <cell r="C1731" t="str">
            <v>CIBC</v>
          </cell>
          <cell r="D1731" t="str">
            <v>CIBC</v>
          </cell>
        </row>
        <row r="1732">
          <cell r="B1732" t="str">
            <v>SCUF670100</v>
          </cell>
          <cell r="C1732" t="str">
            <v>CIBC</v>
          </cell>
          <cell r="D1732" t="str">
            <v>CIBC</v>
          </cell>
        </row>
        <row r="1733">
          <cell r="B1733" t="str">
            <v>SCUF672000</v>
          </cell>
          <cell r="C1733" t="str">
            <v>CIBC</v>
          </cell>
          <cell r="D1733" t="str">
            <v>CIBC</v>
          </cell>
        </row>
        <row r="1734">
          <cell r="B1734" t="str">
            <v>SDAF368000</v>
          </cell>
          <cell r="C1734" t="str">
            <v>CIBC</v>
          </cell>
          <cell r="D1734" t="str">
            <v>CIBC</v>
          </cell>
        </row>
        <row r="1735">
          <cell r="B1735" t="str">
            <v>SEOF640000</v>
          </cell>
          <cell r="C1735" t="str">
            <v>CIBC</v>
          </cell>
          <cell r="D1735" t="str">
            <v>CIBC</v>
          </cell>
        </row>
        <row r="1736">
          <cell r="B1736" t="str">
            <v>SEYF488000</v>
          </cell>
          <cell r="C1736" t="str">
            <v>CIBC</v>
          </cell>
          <cell r="D1736" t="str">
            <v>CIBC</v>
          </cell>
        </row>
        <row r="1737">
          <cell r="B1737" t="str">
            <v>SFNF435800</v>
          </cell>
          <cell r="C1737" t="str">
            <v>CIBC</v>
          </cell>
          <cell r="D1737" t="str">
            <v>CIBC</v>
          </cell>
        </row>
        <row r="1738">
          <cell r="B1738" t="str">
            <v>SFNF435900</v>
          </cell>
          <cell r="C1738" t="str">
            <v>CIBC</v>
          </cell>
          <cell r="D1738" t="str">
            <v>CIBC</v>
          </cell>
        </row>
        <row r="1739">
          <cell r="B1739" t="str">
            <v>SFNF436200</v>
          </cell>
          <cell r="C1739" t="str">
            <v>CIBC</v>
          </cell>
          <cell r="D1739" t="str">
            <v>CIBC</v>
          </cell>
        </row>
        <row r="1740">
          <cell r="B1740" t="str">
            <v>SFRF186700</v>
          </cell>
          <cell r="C1740" t="str">
            <v>CIBC</v>
          </cell>
          <cell r="D1740" t="str">
            <v>CIBC</v>
          </cell>
        </row>
        <row r="1741">
          <cell r="B1741" t="str">
            <v>SFTF732000</v>
          </cell>
          <cell r="C1741" t="str">
            <v>CIBC</v>
          </cell>
          <cell r="D1741" t="str">
            <v>CIBC</v>
          </cell>
        </row>
        <row r="1742">
          <cell r="B1742" t="str">
            <v>SFUF025000</v>
          </cell>
          <cell r="C1742" t="str">
            <v>CIBC</v>
          </cell>
          <cell r="D1742" t="str">
            <v>CIBC</v>
          </cell>
        </row>
        <row r="1743">
          <cell r="B1743" t="str">
            <v>SFUF025100</v>
          </cell>
          <cell r="C1743" t="str">
            <v>CIBC</v>
          </cell>
          <cell r="D1743" t="str">
            <v>CIBC</v>
          </cell>
        </row>
        <row r="1744">
          <cell r="B1744" t="str">
            <v>SFUF025200</v>
          </cell>
          <cell r="C1744" t="str">
            <v>CIBC</v>
          </cell>
          <cell r="D1744" t="str">
            <v>CIBC</v>
          </cell>
        </row>
        <row r="1745">
          <cell r="B1745" t="str">
            <v>SFUF025300</v>
          </cell>
          <cell r="C1745" t="str">
            <v>CIBC</v>
          </cell>
          <cell r="D1745" t="str">
            <v>CIBC</v>
          </cell>
        </row>
        <row r="1746">
          <cell r="B1746" t="str">
            <v>SFUF025400</v>
          </cell>
          <cell r="C1746" t="str">
            <v>CIBC</v>
          </cell>
          <cell r="D1746" t="str">
            <v>CIBC</v>
          </cell>
        </row>
        <row r="1747">
          <cell r="B1747" t="str">
            <v>SFUF025500</v>
          </cell>
          <cell r="C1747" t="str">
            <v>CIBC</v>
          </cell>
          <cell r="D1747" t="str">
            <v>CIBC</v>
          </cell>
        </row>
        <row r="1748">
          <cell r="B1748" t="str">
            <v>SFUF177000</v>
          </cell>
          <cell r="C1748" t="str">
            <v>CIBC</v>
          </cell>
          <cell r="D1748" t="str">
            <v>CIBC</v>
          </cell>
        </row>
        <row r="1749">
          <cell r="B1749" t="str">
            <v>SFUF296000</v>
          </cell>
          <cell r="C1749" t="str">
            <v>CIBC</v>
          </cell>
          <cell r="D1749" t="str">
            <v>CIBC</v>
          </cell>
        </row>
        <row r="1750">
          <cell r="B1750" t="str">
            <v>SFUF411000</v>
          </cell>
          <cell r="C1750" t="str">
            <v>CIBC</v>
          </cell>
          <cell r="D1750" t="str">
            <v>CIBC</v>
          </cell>
        </row>
        <row r="1751">
          <cell r="B1751" t="str">
            <v>SFUF411500</v>
          </cell>
          <cell r="C1751" t="str">
            <v>CIBC</v>
          </cell>
          <cell r="D1751" t="str">
            <v>CIBC</v>
          </cell>
        </row>
        <row r="1752">
          <cell r="B1752" t="str">
            <v>SGRF035900</v>
          </cell>
          <cell r="C1752" t="str">
            <v>CIBC</v>
          </cell>
          <cell r="D1752" t="str">
            <v>CIBC</v>
          </cell>
        </row>
        <row r="1753">
          <cell r="B1753" t="str">
            <v>SGRF064000</v>
          </cell>
          <cell r="C1753" t="str">
            <v>CIBC</v>
          </cell>
          <cell r="D1753" t="str">
            <v>CIBC</v>
          </cell>
        </row>
        <row r="1754">
          <cell r="B1754" t="str">
            <v>SGRF064300</v>
          </cell>
          <cell r="C1754" t="str">
            <v>CIBC</v>
          </cell>
          <cell r="D1754" t="str">
            <v>CIBC</v>
          </cell>
        </row>
        <row r="1755">
          <cell r="B1755" t="str">
            <v>SGRF064900</v>
          </cell>
          <cell r="C1755" t="str">
            <v>CIBC</v>
          </cell>
          <cell r="D1755" t="str">
            <v>CIBC</v>
          </cell>
        </row>
        <row r="1756">
          <cell r="B1756" t="str">
            <v>SGRF065300</v>
          </cell>
          <cell r="C1756" t="str">
            <v>CIBC</v>
          </cell>
          <cell r="D1756" t="str">
            <v>CIBC</v>
          </cell>
        </row>
        <row r="1757">
          <cell r="B1757" t="str">
            <v>SHDF001100</v>
          </cell>
          <cell r="C1757" t="str">
            <v>CIBC</v>
          </cell>
          <cell r="D1757" t="str">
            <v>CIBC</v>
          </cell>
        </row>
        <row r="1758">
          <cell r="B1758" t="str">
            <v>SHNF016000</v>
          </cell>
          <cell r="C1758" t="str">
            <v>CIBC</v>
          </cell>
          <cell r="D1758" t="str">
            <v>CIBC</v>
          </cell>
        </row>
        <row r="1759">
          <cell r="B1759" t="str">
            <v>SHNF057100</v>
          </cell>
          <cell r="C1759" t="str">
            <v>CIBC</v>
          </cell>
          <cell r="D1759" t="str">
            <v>CIBC</v>
          </cell>
        </row>
        <row r="1760">
          <cell r="B1760" t="str">
            <v>SHNF057200</v>
          </cell>
          <cell r="C1760" t="str">
            <v>CIBC</v>
          </cell>
          <cell r="D1760" t="str">
            <v>CIBC</v>
          </cell>
        </row>
        <row r="1761">
          <cell r="B1761" t="str">
            <v>SHOF002100</v>
          </cell>
          <cell r="C1761" t="str">
            <v>CIBC</v>
          </cell>
          <cell r="D1761" t="str">
            <v>CIBC</v>
          </cell>
        </row>
        <row r="1762">
          <cell r="B1762" t="str">
            <v>SHOF002200</v>
          </cell>
          <cell r="C1762" t="str">
            <v>CIBC</v>
          </cell>
          <cell r="D1762" t="str">
            <v>CIBC</v>
          </cell>
        </row>
        <row r="1763">
          <cell r="B1763" t="str">
            <v>SHOF002300</v>
          </cell>
          <cell r="C1763" t="str">
            <v>CIBC</v>
          </cell>
          <cell r="D1763" t="str">
            <v>CIBC</v>
          </cell>
        </row>
        <row r="1764">
          <cell r="B1764" t="str">
            <v>SHOF002400</v>
          </cell>
          <cell r="C1764" t="str">
            <v>CIBC</v>
          </cell>
          <cell r="D1764" t="str">
            <v>CIBC</v>
          </cell>
        </row>
        <row r="1765">
          <cell r="B1765" t="str">
            <v>SHOF002500</v>
          </cell>
          <cell r="C1765" t="str">
            <v>CIBC</v>
          </cell>
          <cell r="D1765" t="str">
            <v>CIBC</v>
          </cell>
        </row>
        <row r="1766">
          <cell r="B1766" t="str">
            <v>SHOF002600</v>
          </cell>
          <cell r="C1766" t="str">
            <v>CIBC</v>
          </cell>
          <cell r="D1766" t="str">
            <v>CIBC</v>
          </cell>
        </row>
        <row r="1767">
          <cell r="B1767" t="str">
            <v>SHOF002700</v>
          </cell>
          <cell r="C1767" t="str">
            <v>CIBC</v>
          </cell>
          <cell r="D1767" t="str">
            <v>CIBC</v>
          </cell>
        </row>
        <row r="1768">
          <cell r="B1768" t="str">
            <v>SHOF002800</v>
          </cell>
          <cell r="C1768" t="str">
            <v>CIBC</v>
          </cell>
          <cell r="D1768" t="str">
            <v>CIBC</v>
          </cell>
        </row>
        <row r="1769">
          <cell r="B1769" t="str">
            <v>SJIF218700</v>
          </cell>
          <cell r="C1769" t="str">
            <v>CIBC</v>
          </cell>
          <cell r="D1769" t="str">
            <v>CIBC</v>
          </cell>
        </row>
        <row r="1770">
          <cell r="B1770" t="str">
            <v>SJJF218800</v>
          </cell>
          <cell r="C1770" t="str">
            <v>CIBC</v>
          </cell>
          <cell r="D1770" t="str">
            <v>CIBC</v>
          </cell>
        </row>
        <row r="1771">
          <cell r="B1771" t="str">
            <v>SJJF219600</v>
          </cell>
          <cell r="C1771" t="str">
            <v>CIBC</v>
          </cell>
          <cell r="D1771" t="str">
            <v>CIBC</v>
          </cell>
        </row>
        <row r="1772">
          <cell r="B1772" t="str">
            <v>SJJF219700</v>
          </cell>
          <cell r="C1772" t="str">
            <v>CIBC</v>
          </cell>
          <cell r="D1772" t="str">
            <v>CIBC</v>
          </cell>
        </row>
        <row r="1773">
          <cell r="B1773" t="str">
            <v>SKDF050200</v>
          </cell>
          <cell r="C1773" t="str">
            <v>CIBC</v>
          </cell>
          <cell r="D1773" t="str">
            <v>CIBC</v>
          </cell>
        </row>
        <row r="1774">
          <cell r="B1774" t="str">
            <v>SLTF095000</v>
          </cell>
          <cell r="C1774" t="str">
            <v>CIBC</v>
          </cell>
          <cell r="D1774" t="str">
            <v>CIBC</v>
          </cell>
        </row>
        <row r="1775">
          <cell r="B1775" t="str">
            <v>SMNF000200</v>
          </cell>
          <cell r="C1775" t="str">
            <v>CIBC</v>
          </cell>
          <cell r="D1775" t="str">
            <v>CIBC</v>
          </cell>
        </row>
        <row r="1776">
          <cell r="B1776" t="str">
            <v>SMNF000300</v>
          </cell>
          <cell r="C1776" t="str">
            <v>CIBC</v>
          </cell>
          <cell r="D1776" t="str">
            <v>CIBC</v>
          </cell>
        </row>
        <row r="1777">
          <cell r="B1777" t="str">
            <v>SMNF000400</v>
          </cell>
          <cell r="C1777" t="str">
            <v>CIBC</v>
          </cell>
          <cell r="D1777" t="str">
            <v>CIBC</v>
          </cell>
        </row>
        <row r="1778">
          <cell r="B1778" t="str">
            <v>SMNF000500</v>
          </cell>
          <cell r="C1778" t="str">
            <v>CIBC</v>
          </cell>
          <cell r="D1778" t="str">
            <v>CIBC</v>
          </cell>
        </row>
        <row r="1779">
          <cell r="B1779" t="str">
            <v>SMNF000600</v>
          </cell>
          <cell r="C1779" t="str">
            <v>CIBC</v>
          </cell>
          <cell r="D1779" t="str">
            <v>CIBC</v>
          </cell>
        </row>
        <row r="1780">
          <cell r="B1780" t="str">
            <v>SMNF000700</v>
          </cell>
          <cell r="C1780" t="str">
            <v>CIBC</v>
          </cell>
          <cell r="D1780" t="str">
            <v>CIBC</v>
          </cell>
        </row>
        <row r="1781">
          <cell r="B1781" t="str">
            <v>SMNF000800</v>
          </cell>
          <cell r="C1781" t="str">
            <v>CIBC</v>
          </cell>
          <cell r="D1781" t="str">
            <v>CIBC</v>
          </cell>
        </row>
        <row r="1782">
          <cell r="B1782" t="str">
            <v>SMNF000900</v>
          </cell>
          <cell r="C1782" t="str">
            <v>CIBC</v>
          </cell>
          <cell r="D1782" t="str">
            <v>CIBC</v>
          </cell>
        </row>
        <row r="1783">
          <cell r="B1783" t="str">
            <v>SMNF001100</v>
          </cell>
          <cell r="C1783" t="str">
            <v>CIBC</v>
          </cell>
          <cell r="D1783" t="str">
            <v>CIBC</v>
          </cell>
        </row>
        <row r="1784">
          <cell r="B1784" t="str">
            <v>SMNF001200</v>
          </cell>
          <cell r="C1784" t="str">
            <v>CIBC</v>
          </cell>
          <cell r="D1784" t="str">
            <v>CIBC</v>
          </cell>
        </row>
        <row r="1785">
          <cell r="B1785" t="str">
            <v>SMNF001300</v>
          </cell>
          <cell r="C1785" t="str">
            <v>CIBC</v>
          </cell>
          <cell r="D1785" t="str">
            <v>CIBC</v>
          </cell>
        </row>
        <row r="1786">
          <cell r="B1786" t="str">
            <v>SMOF386000</v>
          </cell>
          <cell r="C1786" t="str">
            <v>CIBC</v>
          </cell>
          <cell r="D1786" t="str">
            <v>CIBC</v>
          </cell>
        </row>
        <row r="1787">
          <cell r="B1787" t="str">
            <v>SMOF386100</v>
          </cell>
          <cell r="C1787" t="str">
            <v>CIBC</v>
          </cell>
          <cell r="D1787" t="str">
            <v>CIBC</v>
          </cell>
        </row>
        <row r="1788">
          <cell r="B1788" t="str">
            <v>SMWF367000</v>
          </cell>
          <cell r="C1788" t="str">
            <v>CIBC</v>
          </cell>
          <cell r="D1788" t="str">
            <v>CIBC</v>
          </cell>
        </row>
        <row r="1789">
          <cell r="B1789" t="str">
            <v>SMWF367500</v>
          </cell>
          <cell r="C1789" t="str">
            <v>CIBC</v>
          </cell>
          <cell r="D1789" t="str">
            <v>CIBC</v>
          </cell>
        </row>
        <row r="1790">
          <cell r="B1790" t="str">
            <v>SMYF700300</v>
          </cell>
          <cell r="C1790" t="str">
            <v>CIBC</v>
          </cell>
          <cell r="D1790" t="str">
            <v>CIBC</v>
          </cell>
        </row>
        <row r="1791">
          <cell r="B1791" t="str">
            <v>SNCF399000</v>
          </cell>
          <cell r="C1791" t="str">
            <v>CIBC</v>
          </cell>
          <cell r="D1791" t="str">
            <v>CIBC</v>
          </cell>
        </row>
        <row r="1792">
          <cell r="B1792" t="str">
            <v>SPKF267200</v>
          </cell>
          <cell r="C1792" t="str">
            <v>CIBC</v>
          </cell>
          <cell r="D1792" t="str">
            <v>CIBC</v>
          </cell>
        </row>
        <row r="1793">
          <cell r="B1793" t="str">
            <v>SPKF267400</v>
          </cell>
          <cell r="C1793" t="str">
            <v>CIBC</v>
          </cell>
          <cell r="D1793" t="str">
            <v>CIBC</v>
          </cell>
        </row>
        <row r="1794">
          <cell r="B1794" t="str">
            <v>SRAF093900</v>
          </cell>
          <cell r="C1794" t="str">
            <v>CIBC</v>
          </cell>
          <cell r="D1794" t="str">
            <v>CIBC</v>
          </cell>
        </row>
        <row r="1795">
          <cell r="B1795" t="str">
            <v>SRDF700100</v>
          </cell>
          <cell r="C1795" t="str">
            <v>CIBC</v>
          </cell>
          <cell r="D1795" t="str">
            <v>CIBC</v>
          </cell>
        </row>
        <row r="1796">
          <cell r="B1796" t="str">
            <v>SREF150300</v>
          </cell>
          <cell r="C1796" t="str">
            <v>CIBC</v>
          </cell>
          <cell r="D1796" t="str">
            <v>CIBC</v>
          </cell>
        </row>
        <row r="1797">
          <cell r="B1797" t="str">
            <v>SREF150400</v>
          </cell>
          <cell r="C1797" t="str">
            <v>CIBC</v>
          </cell>
          <cell r="D1797" t="str">
            <v>CIBC</v>
          </cell>
        </row>
        <row r="1798">
          <cell r="B1798" t="str">
            <v>SREF150700</v>
          </cell>
          <cell r="C1798" t="str">
            <v>CIBC</v>
          </cell>
          <cell r="D1798" t="str">
            <v>CIBC</v>
          </cell>
        </row>
        <row r="1799">
          <cell r="B1799" t="str">
            <v>SREF150900</v>
          </cell>
          <cell r="C1799" t="str">
            <v>CIBC</v>
          </cell>
          <cell r="D1799" t="str">
            <v>CIBC</v>
          </cell>
        </row>
        <row r="1800">
          <cell r="B1800" t="str">
            <v>SRRF111100</v>
          </cell>
          <cell r="C1800" t="str">
            <v>CIBC</v>
          </cell>
          <cell r="D1800" t="str">
            <v>CIBC</v>
          </cell>
        </row>
        <row r="1801">
          <cell r="B1801" t="str">
            <v>SRRF111200</v>
          </cell>
          <cell r="C1801" t="str">
            <v>CIBC</v>
          </cell>
          <cell r="D1801" t="str">
            <v>CIBC</v>
          </cell>
        </row>
        <row r="1802">
          <cell r="B1802" t="str">
            <v>SRRF111300</v>
          </cell>
          <cell r="C1802" t="str">
            <v>CIBC</v>
          </cell>
          <cell r="D1802" t="str">
            <v>CIBC</v>
          </cell>
        </row>
        <row r="1803">
          <cell r="B1803" t="str">
            <v>SSJF218500</v>
          </cell>
          <cell r="C1803" t="str">
            <v>CIBC</v>
          </cell>
          <cell r="D1803" t="str">
            <v>CIBC</v>
          </cell>
        </row>
        <row r="1804">
          <cell r="B1804" t="str">
            <v>SSLF060000</v>
          </cell>
          <cell r="C1804" t="str">
            <v>CIBC</v>
          </cell>
          <cell r="D1804" t="str">
            <v>CIBC</v>
          </cell>
        </row>
        <row r="1805">
          <cell r="B1805" t="str">
            <v>SSLF060200</v>
          </cell>
          <cell r="C1805" t="str">
            <v>CIBC</v>
          </cell>
          <cell r="D1805" t="str">
            <v>CIBC</v>
          </cell>
        </row>
        <row r="1806">
          <cell r="B1806" t="str">
            <v>STAF909800</v>
          </cell>
          <cell r="C1806" t="str">
            <v>CIBC</v>
          </cell>
          <cell r="D1806" t="str">
            <v>CIBC</v>
          </cell>
        </row>
        <row r="1807">
          <cell r="B1807" t="str">
            <v>STAF909900</v>
          </cell>
          <cell r="C1807" t="str">
            <v>CIBC</v>
          </cell>
          <cell r="D1807" t="str">
            <v>CIBC</v>
          </cell>
        </row>
        <row r="1808">
          <cell r="B1808" t="str">
            <v>STGF307300</v>
          </cell>
          <cell r="C1808" t="str">
            <v>CIBC</v>
          </cell>
          <cell r="D1808" t="str">
            <v>CIBC</v>
          </cell>
        </row>
        <row r="1809">
          <cell r="B1809" t="str">
            <v>STGF307600</v>
          </cell>
          <cell r="C1809" t="str">
            <v>CIBC</v>
          </cell>
          <cell r="D1809" t="str">
            <v>CIBC</v>
          </cell>
        </row>
        <row r="1810">
          <cell r="B1810" t="str">
            <v>STGF307700</v>
          </cell>
          <cell r="C1810" t="str">
            <v>CIBC</v>
          </cell>
          <cell r="D1810" t="str">
            <v>CIBC</v>
          </cell>
        </row>
        <row r="1811">
          <cell r="B1811" t="str">
            <v>STGF307800</v>
          </cell>
          <cell r="C1811" t="str">
            <v>CIBC</v>
          </cell>
          <cell r="D1811" t="str">
            <v>CIBC</v>
          </cell>
        </row>
        <row r="1812">
          <cell r="B1812" t="str">
            <v>STUF045900</v>
          </cell>
          <cell r="C1812" t="str">
            <v>CIBC</v>
          </cell>
          <cell r="D1812" t="str">
            <v>CIBC</v>
          </cell>
        </row>
        <row r="1813">
          <cell r="B1813" t="str">
            <v>STXF079700</v>
          </cell>
          <cell r="C1813" t="str">
            <v>CIBC</v>
          </cell>
          <cell r="D1813" t="str">
            <v>CIBC</v>
          </cell>
        </row>
        <row r="1814">
          <cell r="B1814" t="str">
            <v>STXF080900</v>
          </cell>
          <cell r="C1814" t="str">
            <v>CIBC</v>
          </cell>
          <cell r="D1814" t="str">
            <v>CIBC</v>
          </cell>
        </row>
        <row r="1815">
          <cell r="B1815" t="str">
            <v>STYF313000</v>
          </cell>
          <cell r="C1815" t="str">
            <v>CIBC</v>
          </cell>
          <cell r="D1815" t="str">
            <v>CIBC</v>
          </cell>
        </row>
        <row r="1816">
          <cell r="B1816" t="str">
            <v>STYF313100</v>
          </cell>
          <cell r="C1816" t="str">
            <v>CIBC</v>
          </cell>
          <cell r="D1816" t="str">
            <v>CIBC</v>
          </cell>
        </row>
        <row r="1817">
          <cell r="B1817" t="str">
            <v>SVCF183600</v>
          </cell>
          <cell r="C1817" t="str">
            <v>CIBC</v>
          </cell>
          <cell r="D1817" t="str">
            <v>CIBC</v>
          </cell>
        </row>
        <row r="1818">
          <cell r="B1818" t="str">
            <v>SVDF184300</v>
          </cell>
          <cell r="C1818" t="str">
            <v>CIBC</v>
          </cell>
          <cell r="D1818" t="str">
            <v>CIBC</v>
          </cell>
        </row>
        <row r="1819">
          <cell r="B1819" t="str">
            <v>SVDF184400</v>
          </cell>
          <cell r="C1819" t="str">
            <v>CIBC</v>
          </cell>
          <cell r="D1819" t="str">
            <v>CIBC</v>
          </cell>
        </row>
        <row r="1820">
          <cell r="B1820" t="str">
            <v>SXNF595000</v>
          </cell>
          <cell r="C1820" t="str">
            <v>CIBC</v>
          </cell>
          <cell r="D1820" t="str">
            <v>CIBC</v>
          </cell>
        </row>
        <row r="1821">
          <cell r="B1821" t="str">
            <v>SXNF595100</v>
          </cell>
          <cell r="C1821" t="str">
            <v>CIBC</v>
          </cell>
          <cell r="D1821" t="str">
            <v>CIBC</v>
          </cell>
        </row>
        <row r="1822">
          <cell r="B1822" t="str">
            <v>SXNF595200</v>
          </cell>
          <cell r="C1822" t="str">
            <v>CIBC</v>
          </cell>
          <cell r="D1822" t="str">
            <v>CIBC</v>
          </cell>
        </row>
        <row r="1823">
          <cell r="B1823" t="str">
            <v>SXNF595300</v>
          </cell>
          <cell r="C1823" t="str">
            <v>CIBC</v>
          </cell>
          <cell r="D1823" t="str">
            <v>CIBC</v>
          </cell>
        </row>
        <row r="1824">
          <cell r="B1824" t="str">
            <v>SXNF595700</v>
          </cell>
          <cell r="C1824" t="str">
            <v>CIBC</v>
          </cell>
          <cell r="D1824" t="str">
            <v>CIBC</v>
          </cell>
        </row>
        <row r="1825">
          <cell r="B1825" t="str">
            <v>TBWF506000</v>
          </cell>
          <cell r="C1825" t="str">
            <v>CIBC</v>
          </cell>
          <cell r="D1825" t="str">
            <v>CIBC</v>
          </cell>
        </row>
        <row r="1826">
          <cell r="B1826" t="str">
            <v>TBWF506100</v>
          </cell>
          <cell r="C1826" t="str">
            <v>CIBC</v>
          </cell>
          <cell r="D1826" t="str">
            <v>CIBC</v>
          </cell>
        </row>
        <row r="1827">
          <cell r="B1827" t="str">
            <v>TBWF506200</v>
          </cell>
          <cell r="C1827" t="str">
            <v>CIBC</v>
          </cell>
          <cell r="D1827" t="str">
            <v>CIBC</v>
          </cell>
        </row>
        <row r="1828">
          <cell r="B1828" t="str">
            <v>TEGF238200</v>
          </cell>
          <cell r="C1828" t="str">
            <v>CIBC</v>
          </cell>
          <cell r="D1828" t="str">
            <v>CIBC</v>
          </cell>
        </row>
        <row r="1829">
          <cell r="B1829" t="str">
            <v>TEGF243200</v>
          </cell>
          <cell r="C1829" t="str">
            <v>CIBC</v>
          </cell>
          <cell r="D1829" t="str">
            <v>CIBC</v>
          </cell>
        </row>
        <row r="1830">
          <cell r="B1830" t="str">
            <v>TEGF243400</v>
          </cell>
          <cell r="C1830" t="str">
            <v>CIBC</v>
          </cell>
          <cell r="D1830" t="str">
            <v>CIBC</v>
          </cell>
        </row>
        <row r="1831">
          <cell r="B1831" t="str">
            <v>TETF234100</v>
          </cell>
          <cell r="C1831" t="str">
            <v>CIBC</v>
          </cell>
          <cell r="D1831" t="str">
            <v>CIBC</v>
          </cell>
        </row>
        <row r="1832">
          <cell r="B1832" t="str">
            <v>TETF234200</v>
          </cell>
          <cell r="C1832" t="str">
            <v>CIBC</v>
          </cell>
          <cell r="D1832" t="str">
            <v>CIBC</v>
          </cell>
        </row>
        <row r="1833">
          <cell r="B1833" t="str">
            <v>TETF234300</v>
          </cell>
          <cell r="C1833" t="str">
            <v>CIBC</v>
          </cell>
          <cell r="D1833" t="str">
            <v>CIBC</v>
          </cell>
        </row>
        <row r="1834">
          <cell r="B1834" t="str">
            <v>TFSF639000</v>
          </cell>
          <cell r="C1834" t="str">
            <v>CIBC</v>
          </cell>
          <cell r="D1834" t="str">
            <v>CIBC</v>
          </cell>
        </row>
        <row r="1835">
          <cell r="B1835" t="str">
            <v>TGIF395000</v>
          </cell>
          <cell r="C1835" t="str">
            <v>CIBC</v>
          </cell>
          <cell r="D1835" t="str">
            <v>CIBC</v>
          </cell>
        </row>
        <row r="1836">
          <cell r="B1836" t="str">
            <v>TGIF395100</v>
          </cell>
          <cell r="C1836" t="str">
            <v>CIBC</v>
          </cell>
          <cell r="D1836" t="str">
            <v>CIBC</v>
          </cell>
        </row>
        <row r="1837">
          <cell r="B1837" t="str">
            <v>THFF382000</v>
          </cell>
          <cell r="C1837" t="str">
            <v>CIBC</v>
          </cell>
          <cell r="D1837" t="str">
            <v>CIBC</v>
          </cell>
        </row>
        <row r="1838">
          <cell r="B1838" t="str">
            <v>THSF711500</v>
          </cell>
          <cell r="C1838" t="str">
            <v>CIBC</v>
          </cell>
          <cell r="D1838" t="str">
            <v>CIBC</v>
          </cell>
        </row>
        <row r="1839">
          <cell r="B1839" t="str">
            <v>THSF711800</v>
          </cell>
          <cell r="C1839" t="str">
            <v>CIBC</v>
          </cell>
          <cell r="D1839" t="str">
            <v>CIBC</v>
          </cell>
        </row>
        <row r="1840">
          <cell r="B1840" t="str">
            <v>TIHF016200</v>
          </cell>
          <cell r="C1840" t="str">
            <v>CIBC</v>
          </cell>
          <cell r="D1840" t="str">
            <v>CIBC</v>
          </cell>
        </row>
        <row r="1841">
          <cell r="B1841" t="str">
            <v>TIHF016400</v>
          </cell>
          <cell r="C1841" t="str">
            <v>CIBC</v>
          </cell>
          <cell r="D1841" t="str">
            <v>CIBC</v>
          </cell>
        </row>
        <row r="1842">
          <cell r="B1842" t="str">
            <v>TIHF016500</v>
          </cell>
          <cell r="C1842" t="str">
            <v>CIBC</v>
          </cell>
          <cell r="D1842" t="str">
            <v>CIBC</v>
          </cell>
        </row>
        <row r="1843">
          <cell r="B1843" t="str">
            <v>TKMF090400</v>
          </cell>
          <cell r="C1843" t="str">
            <v>CIBC</v>
          </cell>
          <cell r="D1843" t="str">
            <v>CIBC</v>
          </cell>
        </row>
        <row r="1844">
          <cell r="B1844" t="str">
            <v>TKMF090500</v>
          </cell>
          <cell r="C1844" t="str">
            <v>CIBC</v>
          </cell>
          <cell r="D1844" t="str">
            <v>CIBC</v>
          </cell>
        </row>
        <row r="1845">
          <cell r="B1845" t="str">
            <v>TKMF091300</v>
          </cell>
          <cell r="C1845" t="str">
            <v>CIBC</v>
          </cell>
          <cell r="D1845" t="str">
            <v>CIBC</v>
          </cell>
        </row>
        <row r="1846">
          <cell r="B1846" t="str">
            <v>TLCF172300</v>
          </cell>
          <cell r="C1846" t="str">
            <v>CIBC</v>
          </cell>
          <cell r="D1846" t="str">
            <v>CIBC</v>
          </cell>
        </row>
        <row r="1847">
          <cell r="B1847" t="str">
            <v>TLCF172700</v>
          </cell>
          <cell r="C1847" t="str">
            <v>CIBC</v>
          </cell>
          <cell r="D1847" t="str">
            <v>CIBC</v>
          </cell>
        </row>
        <row r="1848">
          <cell r="B1848" t="str">
            <v>TLCF172900</v>
          </cell>
          <cell r="C1848" t="str">
            <v>CIBC</v>
          </cell>
          <cell r="D1848" t="str">
            <v>CIBC</v>
          </cell>
        </row>
        <row r="1849">
          <cell r="B1849" t="str">
            <v>TLCF173000</v>
          </cell>
          <cell r="C1849" t="str">
            <v>CIBC</v>
          </cell>
          <cell r="D1849" t="str">
            <v>CIBC</v>
          </cell>
        </row>
        <row r="1850">
          <cell r="B1850" t="str">
            <v>TLIF001900</v>
          </cell>
          <cell r="C1850" t="str">
            <v>CIBC</v>
          </cell>
          <cell r="D1850" t="str">
            <v>CIBC</v>
          </cell>
        </row>
        <row r="1851">
          <cell r="B1851" t="str">
            <v>TLIF002000</v>
          </cell>
          <cell r="C1851" t="str">
            <v>CIBC</v>
          </cell>
          <cell r="D1851" t="str">
            <v>CIBC</v>
          </cell>
        </row>
        <row r="1852">
          <cell r="B1852" t="str">
            <v>TLSF000100</v>
          </cell>
          <cell r="C1852" t="str">
            <v>CIBC</v>
          </cell>
          <cell r="D1852" t="str">
            <v>CIBC</v>
          </cell>
        </row>
        <row r="1853">
          <cell r="B1853" t="str">
            <v>TLSF000200</v>
          </cell>
          <cell r="C1853" t="str">
            <v>CIBC</v>
          </cell>
          <cell r="D1853" t="str">
            <v>CIBC</v>
          </cell>
        </row>
        <row r="1854">
          <cell r="B1854" t="str">
            <v>TLSF000400</v>
          </cell>
          <cell r="C1854" t="str">
            <v>CIBC</v>
          </cell>
          <cell r="D1854" t="str">
            <v>CIBC</v>
          </cell>
        </row>
        <row r="1855">
          <cell r="B1855" t="str">
            <v>TLSF000500</v>
          </cell>
          <cell r="C1855" t="str">
            <v>CIBC</v>
          </cell>
          <cell r="D1855" t="str">
            <v>CIBC</v>
          </cell>
        </row>
        <row r="1856">
          <cell r="B1856" t="str">
            <v>TLSF000600</v>
          </cell>
          <cell r="C1856" t="str">
            <v>CIBC</v>
          </cell>
          <cell r="D1856" t="str">
            <v>CIBC</v>
          </cell>
        </row>
        <row r="1857">
          <cell r="B1857" t="str">
            <v>TLSF000700</v>
          </cell>
          <cell r="C1857" t="str">
            <v>CIBC</v>
          </cell>
          <cell r="D1857" t="str">
            <v>CIBC</v>
          </cell>
        </row>
        <row r="1858">
          <cell r="B1858" t="str">
            <v>TLSF000800</v>
          </cell>
          <cell r="C1858" t="str">
            <v>CIBC</v>
          </cell>
          <cell r="D1858" t="str">
            <v>CIBC</v>
          </cell>
        </row>
        <row r="1859">
          <cell r="B1859" t="str">
            <v>TLSF000900</v>
          </cell>
          <cell r="C1859" t="str">
            <v>CIBC</v>
          </cell>
          <cell r="D1859" t="str">
            <v>CIBC</v>
          </cell>
        </row>
        <row r="1860">
          <cell r="B1860" t="str">
            <v>TLSF001000</v>
          </cell>
          <cell r="C1860" t="str">
            <v>CIBC</v>
          </cell>
          <cell r="D1860" t="str">
            <v>CIBC</v>
          </cell>
        </row>
        <row r="1861">
          <cell r="B1861" t="str">
            <v>TLSF001200</v>
          </cell>
          <cell r="C1861" t="str">
            <v>CIBC</v>
          </cell>
          <cell r="D1861" t="str">
            <v>CIBC</v>
          </cell>
        </row>
        <row r="1862">
          <cell r="B1862" t="str">
            <v>TLSF001300</v>
          </cell>
          <cell r="C1862" t="str">
            <v>CIBC</v>
          </cell>
          <cell r="D1862" t="str">
            <v>CIBC</v>
          </cell>
        </row>
        <row r="1863">
          <cell r="B1863" t="str">
            <v>TLSF001400</v>
          </cell>
          <cell r="C1863" t="str">
            <v>CIBC</v>
          </cell>
          <cell r="D1863" t="str">
            <v>CIBC</v>
          </cell>
        </row>
        <row r="1864">
          <cell r="B1864" t="str">
            <v>TLSF001500</v>
          </cell>
          <cell r="C1864" t="str">
            <v>CIBC</v>
          </cell>
          <cell r="D1864" t="str">
            <v>CIBC</v>
          </cell>
        </row>
        <row r="1865">
          <cell r="B1865" t="str">
            <v>TLSF001600</v>
          </cell>
          <cell r="C1865" t="str">
            <v>CIBC</v>
          </cell>
          <cell r="D1865" t="str">
            <v>CIBC</v>
          </cell>
        </row>
        <row r="1866">
          <cell r="B1866" t="str">
            <v>TLSF001700</v>
          </cell>
          <cell r="C1866" t="str">
            <v>CIBC</v>
          </cell>
          <cell r="D1866" t="str">
            <v>CIBC</v>
          </cell>
        </row>
        <row r="1867">
          <cell r="B1867" t="str">
            <v>TLSF001800</v>
          </cell>
          <cell r="C1867" t="str">
            <v>CIBC</v>
          </cell>
          <cell r="D1867" t="str">
            <v>CIBC</v>
          </cell>
        </row>
        <row r="1868">
          <cell r="B1868" t="str">
            <v>TLTF775000</v>
          </cell>
          <cell r="C1868" t="str">
            <v>CIBC</v>
          </cell>
          <cell r="D1868" t="str">
            <v>CIBC</v>
          </cell>
        </row>
        <row r="1869">
          <cell r="B1869" t="str">
            <v>TLTF775300</v>
          </cell>
          <cell r="C1869" t="str">
            <v>CIBC</v>
          </cell>
          <cell r="D1869" t="str">
            <v>CIBC</v>
          </cell>
        </row>
        <row r="1870">
          <cell r="B1870" t="str">
            <v>TLTF775400</v>
          </cell>
          <cell r="C1870" t="str">
            <v>CIBC</v>
          </cell>
          <cell r="D1870" t="str">
            <v>CIBC</v>
          </cell>
        </row>
        <row r="1871">
          <cell r="B1871" t="str">
            <v>TLTF775500</v>
          </cell>
          <cell r="C1871" t="str">
            <v>CIBC</v>
          </cell>
          <cell r="D1871" t="str">
            <v>CIBC</v>
          </cell>
        </row>
        <row r="1872">
          <cell r="B1872" t="str">
            <v>TLTF775600</v>
          </cell>
          <cell r="C1872" t="str">
            <v>CIBC</v>
          </cell>
          <cell r="D1872" t="str">
            <v>CIBC</v>
          </cell>
        </row>
        <row r="1873">
          <cell r="B1873" t="str">
            <v>TLTF775800</v>
          </cell>
          <cell r="C1873" t="str">
            <v>CIBC</v>
          </cell>
          <cell r="D1873" t="str">
            <v>CIBC</v>
          </cell>
        </row>
        <row r="1874">
          <cell r="B1874" t="str">
            <v>TLTF775900</v>
          </cell>
          <cell r="C1874" t="str">
            <v>CIBC</v>
          </cell>
          <cell r="D1874" t="str">
            <v>CIBC</v>
          </cell>
        </row>
        <row r="1875">
          <cell r="B1875" t="str">
            <v>TLTF776000</v>
          </cell>
          <cell r="C1875" t="str">
            <v>CIBC</v>
          </cell>
          <cell r="D1875" t="str">
            <v>CIBC</v>
          </cell>
        </row>
        <row r="1876">
          <cell r="B1876" t="str">
            <v>TLTF776100</v>
          </cell>
          <cell r="C1876" t="str">
            <v>CIBC</v>
          </cell>
          <cell r="D1876" t="str">
            <v>CIBC</v>
          </cell>
        </row>
        <row r="1877">
          <cell r="B1877" t="str">
            <v>TLTF776200</v>
          </cell>
          <cell r="C1877" t="str">
            <v>CIBC</v>
          </cell>
          <cell r="D1877" t="str">
            <v>CIBC</v>
          </cell>
        </row>
        <row r="1878">
          <cell r="B1878" t="str">
            <v>TLTF776400</v>
          </cell>
          <cell r="C1878" t="str">
            <v>CIBC</v>
          </cell>
          <cell r="D1878" t="str">
            <v>CIBC</v>
          </cell>
        </row>
        <row r="1879">
          <cell r="B1879" t="str">
            <v>TMAF182400</v>
          </cell>
          <cell r="C1879" t="str">
            <v>CIBC</v>
          </cell>
          <cell r="D1879" t="str">
            <v>CIBC</v>
          </cell>
        </row>
        <row r="1880">
          <cell r="B1880" t="str">
            <v>TMAF182500</v>
          </cell>
          <cell r="C1880" t="str">
            <v>CIBC</v>
          </cell>
          <cell r="D1880" t="str">
            <v>CIBC</v>
          </cell>
        </row>
        <row r="1881">
          <cell r="B1881" t="str">
            <v>TMAF182700</v>
          </cell>
          <cell r="C1881" t="str">
            <v>CIBC</v>
          </cell>
          <cell r="D1881" t="str">
            <v>CIBC</v>
          </cell>
        </row>
        <row r="1882">
          <cell r="B1882" t="str">
            <v>TMLF421900</v>
          </cell>
          <cell r="C1882" t="str">
            <v>CIBC</v>
          </cell>
          <cell r="D1882" t="str">
            <v>CIBC</v>
          </cell>
        </row>
        <row r="1883">
          <cell r="B1883" t="str">
            <v>TMOF086100</v>
          </cell>
          <cell r="C1883" t="str">
            <v>CIBC</v>
          </cell>
          <cell r="D1883" t="str">
            <v>CIBC</v>
          </cell>
        </row>
        <row r="1884">
          <cell r="B1884" t="str">
            <v>TMOF086200</v>
          </cell>
          <cell r="C1884" t="str">
            <v>CIBC</v>
          </cell>
          <cell r="D1884" t="str">
            <v>CIBC</v>
          </cell>
        </row>
        <row r="1885">
          <cell r="B1885" t="str">
            <v>TMOF086300</v>
          </cell>
          <cell r="C1885" t="str">
            <v>CIBC</v>
          </cell>
          <cell r="D1885" t="str">
            <v>CIBC</v>
          </cell>
        </row>
        <row r="1886">
          <cell r="B1886" t="str">
            <v>TMOF086400</v>
          </cell>
          <cell r="C1886" t="str">
            <v>CIBC</v>
          </cell>
          <cell r="D1886" t="str">
            <v>CIBC</v>
          </cell>
        </row>
        <row r="1887">
          <cell r="B1887" t="str">
            <v>TMPF051700</v>
          </cell>
          <cell r="C1887" t="str">
            <v>CIBC</v>
          </cell>
          <cell r="D1887" t="str">
            <v>CIBC</v>
          </cell>
        </row>
        <row r="1888">
          <cell r="B1888" t="str">
            <v>TMSF417000</v>
          </cell>
          <cell r="C1888" t="str">
            <v>CIBC</v>
          </cell>
          <cell r="D1888" t="str">
            <v>CIBC</v>
          </cell>
        </row>
        <row r="1889">
          <cell r="B1889" t="str">
            <v>TMSF418100</v>
          </cell>
          <cell r="C1889" t="str">
            <v>CIBC</v>
          </cell>
          <cell r="D1889" t="str">
            <v>CIBC</v>
          </cell>
        </row>
        <row r="1890">
          <cell r="B1890" t="str">
            <v>TMSF418200</v>
          </cell>
          <cell r="C1890" t="str">
            <v>CIBC</v>
          </cell>
          <cell r="D1890" t="str">
            <v>CIBC</v>
          </cell>
        </row>
        <row r="1891">
          <cell r="B1891" t="str">
            <v>TMSF418300</v>
          </cell>
          <cell r="C1891" t="str">
            <v>CIBC</v>
          </cell>
          <cell r="D1891" t="str">
            <v>CIBC</v>
          </cell>
        </row>
        <row r="1892">
          <cell r="B1892" t="str">
            <v>TMSF418400</v>
          </cell>
          <cell r="C1892" t="str">
            <v>CIBC</v>
          </cell>
          <cell r="D1892" t="str">
            <v>CIBC</v>
          </cell>
        </row>
        <row r="1893">
          <cell r="B1893" t="str">
            <v>TMSF418600</v>
          </cell>
          <cell r="C1893" t="str">
            <v>CIBC</v>
          </cell>
          <cell r="D1893" t="str">
            <v>CIBC</v>
          </cell>
        </row>
        <row r="1894">
          <cell r="B1894" t="str">
            <v>TMSF418700</v>
          </cell>
          <cell r="C1894" t="str">
            <v>CIBC</v>
          </cell>
          <cell r="D1894" t="str">
            <v>CIBC</v>
          </cell>
        </row>
        <row r="1895">
          <cell r="B1895" t="str">
            <v>TMSF418800</v>
          </cell>
          <cell r="C1895" t="str">
            <v>CIBC</v>
          </cell>
          <cell r="D1895" t="str">
            <v>CIBC</v>
          </cell>
        </row>
        <row r="1896">
          <cell r="B1896" t="str">
            <v>TMSF418900</v>
          </cell>
          <cell r="C1896" t="str">
            <v>CIBC</v>
          </cell>
          <cell r="D1896" t="str">
            <v>CIBC</v>
          </cell>
        </row>
        <row r="1897">
          <cell r="B1897" t="str">
            <v>TMSF419100</v>
          </cell>
          <cell r="C1897" t="str">
            <v>CIBC</v>
          </cell>
          <cell r="D1897" t="str">
            <v>CIBC</v>
          </cell>
        </row>
        <row r="1898">
          <cell r="B1898" t="str">
            <v>TMSF545500</v>
          </cell>
          <cell r="C1898" t="str">
            <v>CIBC</v>
          </cell>
          <cell r="D1898" t="str">
            <v>CIBC</v>
          </cell>
        </row>
        <row r="1899">
          <cell r="B1899" t="str">
            <v>TMSF545600</v>
          </cell>
          <cell r="C1899" t="str">
            <v>CIBC</v>
          </cell>
          <cell r="D1899" t="str">
            <v>CIBC</v>
          </cell>
        </row>
        <row r="1900">
          <cell r="B1900" t="str">
            <v>TMWF421300</v>
          </cell>
          <cell r="C1900" t="str">
            <v>CIBC</v>
          </cell>
          <cell r="D1900" t="str">
            <v>CIBC</v>
          </cell>
        </row>
        <row r="1901">
          <cell r="B1901" t="str">
            <v>TNTF000100</v>
          </cell>
          <cell r="C1901" t="str">
            <v>CIBC</v>
          </cell>
          <cell r="D1901" t="str">
            <v>CIBC</v>
          </cell>
        </row>
        <row r="1902">
          <cell r="B1902" t="str">
            <v>TOLF405000</v>
          </cell>
          <cell r="C1902" t="str">
            <v>CIBC</v>
          </cell>
          <cell r="D1902" t="str">
            <v>CIBC</v>
          </cell>
        </row>
        <row r="1903">
          <cell r="B1903" t="str">
            <v>TORF014000</v>
          </cell>
          <cell r="C1903" t="str">
            <v>CIBC</v>
          </cell>
          <cell r="D1903" t="str">
            <v>CIBC</v>
          </cell>
        </row>
        <row r="1904">
          <cell r="B1904" t="str">
            <v>TORF014100</v>
          </cell>
          <cell r="C1904" t="str">
            <v>CIBC</v>
          </cell>
          <cell r="D1904" t="str">
            <v>CIBC</v>
          </cell>
        </row>
        <row r="1905">
          <cell r="B1905" t="str">
            <v>TORF014600</v>
          </cell>
          <cell r="C1905" t="str">
            <v>CIBC</v>
          </cell>
          <cell r="D1905" t="str">
            <v>CIBC</v>
          </cell>
        </row>
        <row r="1906">
          <cell r="B1906" t="str">
            <v>TOYF747200</v>
          </cell>
          <cell r="C1906" t="str">
            <v>CIBC</v>
          </cell>
          <cell r="D1906" t="str">
            <v>CIBC</v>
          </cell>
        </row>
        <row r="1907">
          <cell r="B1907" t="str">
            <v>TPEF531600</v>
          </cell>
          <cell r="C1907" t="str">
            <v>CIBC</v>
          </cell>
          <cell r="D1907" t="str">
            <v>CIBC</v>
          </cell>
        </row>
        <row r="1908">
          <cell r="B1908" t="str">
            <v>TPEF531700</v>
          </cell>
          <cell r="C1908" t="str">
            <v>CIBC</v>
          </cell>
          <cell r="D1908" t="str">
            <v>CIBC</v>
          </cell>
        </row>
        <row r="1909">
          <cell r="B1909" t="str">
            <v>TPEF532400</v>
          </cell>
          <cell r="C1909" t="str">
            <v>CIBC</v>
          </cell>
          <cell r="D1909" t="str">
            <v>CIBC</v>
          </cell>
        </row>
        <row r="1910">
          <cell r="B1910" t="str">
            <v>TPEF532500</v>
          </cell>
          <cell r="C1910" t="str">
            <v>CIBC</v>
          </cell>
          <cell r="D1910" t="str">
            <v>CIBC</v>
          </cell>
        </row>
        <row r="1911">
          <cell r="B1911" t="str">
            <v>TPEF540900</v>
          </cell>
          <cell r="C1911" t="str">
            <v>CIBC</v>
          </cell>
          <cell r="D1911" t="str">
            <v>CIBC</v>
          </cell>
        </row>
        <row r="1912">
          <cell r="B1912" t="str">
            <v>TPEF541700</v>
          </cell>
          <cell r="C1912" t="str">
            <v>CIBC</v>
          </cell>
          <cell r="D1912" t="str">
            <v>CIBC</v>
          </cell>
        </row>
        <row r="1913">
          <cell r="B1913" t="str">
            <v>TPEF542300</v>
          </cell>
          <cell r="C1913" t="str">
            <v>CIBC</v>
          </cell>
          <cell r="D1913" t="str">
            <v>CIBC</v>
          </cell>
        </row>
        <row r="1914">
          <cell r="B1914" t="str">
            <v>TPLF096500</v>
          </cell>
          <cell r="C1914" t="str">
            <v>CIBC</v>
          </cell>
          <cell r="D1914" t="str">
            <v>CIBC</v>
          </cell>
        </row>
        <row r="1915">
          <cell r="B1915" t="str">
            <v>TPOF539700</v>
          </cell>
          <cell r="C1915" t="str">
            <v>CIBC</v>
          </cell>
          <cell r="D1915" t="str">
            <v>CIBC</v>
          </cell>
        </row>
        <row r="1916">
          <cell r="B1916" t="str">
            <v>TPOF539800</v>
          </cell>
          <cell r="C1916" t="str">
            <v>CIBC</v>
          </cell>
          <cell r="D1916" t="str">
            <v>CIBC</v>
          </cell>
        </row>
        <row r="1917">
          <cell r="B1917" t="str">
            <v>TPOF539900</v>
          </cell>
          <cell r="C1917" t="str">
            <v>CIBC</v>
          </cell>
          <cell r="D1917" t="str">
            <v>CIBC</v>
          </cell>
        </row>
        <row r="1918">
          <cell r="B1918" t="str">
            <v>TPOF542400</v>
          </cell>
          <cell r="C1918" t="str">
            <v>CIBC</v>
          </cell>
          <cell r="D1918" t="str">
            <v>CIBC</v>
          </cell>
        </row>
        <row r="1919">
          <cell r="B1919" t="str">
            <v>TPOF543100</v>
          </cell>
          <cell r="C1919" t="str">
            <v>CIBC</v>
          </cell>
          <cell r="D1919" t="str">
            <v>CIBC</v>
          </cell>
        </row>
        <row r="1920">
          <cell r="B1920" t="str">
            <v>TPPF000100</v>
          </cell>
          <cell r="C1920" t="str">
            <v>CIBC</v>
          </cell>
          <cell r="D1920" t="str">
            <v>CIBC</v>
          </cell>
        </row>
        <row r="1921">
          <cell r="B1921" t="str">
            <v>TPRF384500</v>
          </cell>
          <cell r="C1921" t="str">
            <v>CIBC</v>
          </cell>
          <cell r="D1921" t="str">
            <v>CIBC</v>
          </cell>
        </row>
        <row r="1922">
          <cell r="B1922" t="str">
            <v>TPRF384600</v>
          </cell>
          <cell r="C1922" t="str">
            <v>CIBC</v>
          </cell>
          <cell r="D1922" t="str">
            <v>CIBC</v>
          </cell>
        </row>
        <row r="1923">
          <cell r="B1923" t="str">
            <v>TRFF001000</v>
          </cell>
          <cell r="C1923" t="str">
            <v>CIBC</v>
          </cell>
          <cell r="D1923" t="str">
            <v>CIBC</v>
          </cell>
        </row>
        <row r="1924">
          <cell r="B1924" t="str">
            <v>TRFF002000</v>
          </cell>
          <cell r="C1924" t="str">
            <v>CIBC</v>
          </cell>
          <cell r="D1924" t="str">
            <v>CIBC</v>
          </cell>
        </row>
        <row r="1925">
          <cell r="B1925" t="str">
            <v>TRFF003000</v>
          </cell>
          <cell r="C1925" t="str">
            <v>CIBC</v>
          </cell>
          <cell r="D1925" t="str">
            <v>CIBC</v>
          </cell>
        </row>
        <row r="1926">
          <cell r="B1926" t="str">
            <v>TRFF004000</v>
          </cell>
          <cell r="C1926" t="str">
            <v>CIBC</v>
          </cell>
          <cell r="D1926" t="str">
            <v>CIBC</v>
          </cell>
        </row>
        <row r="1927">
          <cell r="B1927" t="str">
            <v>TRFF005000</v>
          </cell>
          <cell r="C1927" t="str">
            <v>CIBC</v>
          </cell>
          <cell r="D1927" t="str">
            <v>CIBC</v>
          </cell>
        </row>
        <row r="1928">
          <cell r="B1928" t="str">
            <v>TRFF006000</v>
          </cell>
          <cell r="C1928" t="str">
            <v>CIBC</v>
          </cell>
          <cell r="D1928" t="str">
            <v>CIBC</v>
          </cell>
        </row>
        <row r="1929">
          <cell r="B1929" t="str">
            <v>TRFF007000</v>
          </cell>
          <cell r="C1929" t="str">
            <v>CIBC</v>
          </cell>
          <cell r="D1929" t="str">
            <v>CIBC</v>
          </cell>
        </row>
        <row r="1930">
          <cell r="B1930" t="str">
            <v>TRFF008000</v>
          </cell>
          <cell r="C1930" t="str">
            <v>CIBC</v>
          </cell>
          <cell r="D1930" t="str">
            <v>CIBC</v>
          </cell>
        </row>
        <row r="1931">
          <cell r="B1931" t="str">
            <v>TRFF009000</v>
          </cell>
          <cell r="C1931" t="str">
            <v>CIBC</v>
          </cell>
          <cell r="D1931" t="str">
            <v>CIBC</v>
          </cell>
        </row>
        <row r="1932">
          <cell r="B1932" t="str">
            <v>TRFF010000</v>
          </cell>
          <cell r="C1932" t="str">
            <v>CIBC</v>
          </cell>
          <cell r="D1932" t="str">
            <v>CIBC</v>
          </cell>
        </row>
        <row r="1933">
          <cell r="B1933" t="str">
            <v>TRFF011000</v>
          </cell>
          <cell r="C1933" t="str">
            <v>CIBC</v>
          </cell>
          <cell r="D1933" t="str">
            <v>CIBC</v>
          </cell>
        </row>
        <row r="1934">
          <cell r="B1934" t="str">
            <v>TRFF012000</v>
          </cell>
          <cell r="C1934" t="str">
            <v>CIBC</v>
          </cell>
          <cell r="D1934" t="str">
            <v>CIBC</v>
          </cell>
        </row>
        <row r="1935">
          <cell r="B1935" t="str">
            <v>TRSF390000</v>
          </cell>
          <cell r="C1935" t="str">
            <v>CIBC</v>
          </cell>
          <cell r="D1935" t="str">
            <v>CIBC</v>
          </cell>
        </row>
        <row r="1936">
          <cell r="B1936" t="str">
            <v>TRSF390100</v>
          </cell>
          <cell r="C1936" t="str">
            <v>CIBC</v>
          </cell>
          <cell r="D1936" t="str">
            <v>CIBC</v>
          </cell>
        </row>
        <row r="1937">
          <cell r="B1937" t="str">
            <v>TRSF390300</v>
          </cell>
          <cell r="C1937" t="str">
            <v>CIBC</v>
          </cell>
          <cell r="D1937" t="str">
            <v>CIBC</v>
          </cell>
        </row>
        <row r="1938">
          <cell r="B1938" t="str">
            <v>TRSF390400</v>
          </cell>
          <cell r="C1938" t="str">
            <v>CIBC</v>
          </cell>
          <cell r="D1938" t="str">
            <v>CIBC</v>
          </cell>
        </row>
        <row r="1939">
          <cell r="B1939" t="str">
            <v>TRSF390500</v>
          </cell>
          <cell r="C1939" t="str">
            <v>CIBC</v>
          </cell>
          <cell r="D1939" t="str">
            <v>CIBC</v>
          </cell>
        </row>
        <row r="1940">
          <cell r="B1940" t="str">
            <v>TRSF390600</v>
          </cell>
          <cell r="C1940" t="str">
            <v>CIBC</v>
          </cell>
          <cell r="D1940" t="str">
            <v>CIBC</v>
          </cell>
        </row>
        <row r="1941">
          <cell r="B1941" t="str">
            <v>TRSF390700</v>
          </cell>
          <cell r="C1941" t="str">
            <v>CIBC</v>
          </cell>
          <cell r="D1941" t="str">
            <v>CIBC</v>
          </cell>
        </row>
        <row r="1942">
          <cell r="B1942" t="str">
            <v>TRSF390800</v>
          </cell>
          <cell r="C1942" t="str">
            <v>CIBC</v>
          </cell>
          <cell r="D1942" t="str">
            <v>CIBC</v>
          </cell>
        </row>
        <row r="1943">
          <cell r="B1943" t="str">
            <v>TRSF391100</v>
          </cell>
          <cell r="C1943" t="str">
            <v>CIBC</v>
          </cell>
          <cell r="D1943" t="str">
            <v>CIBC</v>
          </cell>
        </row>
        <row r="1944">
          <cell r="B1944" t="str">
            <v>TRSF392300</v>
          </cell>
          <cell r="C1944" t="str">
            <v>CIBC</v>
          </cell>
          <cell r="D1944" t="str">
            <v>CIBC</v>
          </cell>
        </row>
        <row r="1945">
          <cell r="B1945" t="str">
            <v>TRSF392400</v>
          </cell>
          <cell r="C1945" t="str">
            <v>CIBC</v>
          </cell>
          <cell r="D1945" t="str">
            <v>CIBC</v>
          </cell>
        </row>
        <row r="1946">
          <cell r="B1946" t="str">
            <v>TRSF392500</v>
          </cell>
          <cell r="C1946" t="str">
            <v>CIBC</v>
          </cell>
          <cell r="D1946" t="str">
            <v>CIBC</v>
          </cell>
        </row>
        <row r="1947">
          <cell r="B1947" t="str">
            <v>TRSF392600</v>
          </cell>
          <cell r="C1947" t="str">
            <v>CIBC</v>
          </cell>
          <cell r="D1947" t="str">
            <v>CIBC</v>
          </cell>
        </row>
        <row r="1948">
          <cell r="B1948" t="str">
            <v>TRSF392700</v>
          </cell>
          <cell r="C1948" t="str">
            <v>CIBC</v>
          </cell>
          <cell r="D1948" t="str">
            <v>CIBC</v>
          </cell>
        </row>
        <row r="1949">
          <cell r="B1949" t="str">
            <v>TRSF491300</v>
          </cell>
          <cell r="C1949" t="str">
            <v>CIBC</v>
          </cell>
          <cell r="D1949" t="str">
            <v>CIBC</v>
          </cell>
        </row>
        <row r="1950">
          <cell r="B1950" t="str">
            <v>TRSF491400</v>
          </cell>
          <cell r="C1950" t="str">
            <v>CIBC</v>
          </cell>
          <cell r="D1950" t="str">
            <v>CIBC</v>
          </cell>
        </row>
        <row r="1951">
          <cell r="B1951" t="str">
            <v>TRSF491500</v>
          </cell>
          <cell r="C1951" t="str">
            <v>CIBC</v>
          </cell>
          <cell r="D1951" t="str">
            <v>CIBC</v>
          </cell>
        </row>
        <row r="1952">
          <cell r="B1952" t="str">
            <v>TRSF491900</v>
          </cell>
          <cell r="C1952" t="str">
            <v>CIBC</v>
          </cell>
          <cell r="D1952" t="str">
            <v>CIBC</v>
          </cell>
        </row>
        <row r="1953">
          <cell r="B1953" t="str">
            <v>TRSF492300</v>
          </cell>
          <cell r="C1953" t="str">
            <v>CIBC</v>
          </cell>
          <cell r="D1953" t="str">
            <v>CIBC</v>
          </cell>
        </row>
        <row r="1954">
          <cell r="B1954" t="str">
            <v>TRSF492400</v>
          </cell>
          <cell r="C1954" t="str">
            <v>CIBC</v>
          </cell>
          <cell r="D1954" t="str">
            <v>CIBC</v>
          </cell>
        </row>
        <row r="1955">
          <cell r="B1955" t="str">
            <v>TRSF492600</v>
          </cell>
          <cell r="C1955" t="str">
            <v>CIBC</v>
          </cell>
          <cell r="D1955" t="str">
            <v>CIBC</v>
          </cell>
        </row>
        <row r="1956">
          <cell r="B1956" t="str">
            <v>TRSF493200</v>
          </cell>
          <cell r="C1956" t="str">
            <v>CIBC</v>
          </cell>
          <cell r="D1956" t="str">
            <v>CIBC</v>
          </cell>
        </row>
        <row r="1957">
          <cell r="B1957" t="str">
            <v>TRSF493300</v>
          </cell>
          <cell r="C1957" t="str">
            <v>CIBC</v>
          </cell>
          <cell r="D1957" t="str">
            <v>CIBC</v>
          </cell>
        </row>
        <row r="1958">
          <cell r="B1958" t="str">
            <v>TRSF493500</v>
          </cell>
          <cell r="C1958" t="str">
            <v>CIBC</v>
          </cell>
          <cell r="D1958" t="str">
            <v>CIBC</v>
          </cell>
        </row>
        <row r="1959">
          <cell r="B1959" t="str">
            <v>TRSF493700</v>
          </cell>
          <cell r="C1959" t="str">
            <v>CIBC</v>
          </cell>
          <cell r="D1959" t="str">
            <v>CIBC</v>
          </cell>
        </row>
        <row r="1960">
          <cell r="B1960" t="str">
            <v>TRSF498500</v>
          </cell>
          <cell r="C1960" t="str">
            <v>CIBC</v>
          </cell>
          <cell r="D1960" t="str">
            <v>CIBC</v>
          </cell>
        </row>
        <row r="1961">
          <cell r="B1961" t="str">
            <v>TRSF498700</v>
          </cell>
          <cell r="C1961" t="str">
            <v>CIBC</v>
          </cell>
          <cell r="D1961" t="str">
            <v>CIBC</v>
          </cell>
        </row>
        <row r="1962">
          <cell r="B1962" t="str">
            <v>TRSF498900</v>
          </cell>
          <cell r="C1962" t="str">
            <v>CIBC</v>
          </cell>
          <cell r="D1962" t="str">
            <v>CIBC</v>
          </cell>
        </row>
        <row r="1963">
          <cell r="B1963" t="str">
            <v>TRSF499100</v>
          </cell>
          <cell r="C1963" t="str">
            <v>CIBC</v>
          </cell>
          <cell r="D1963" t="str">
            <v>CIBC</v>
          </cell>
        </row>
        <row r="1964">
          <cell r="B1964" t="str">
            <v>TRSF644000</v>
          </cell>
          <cell r="C1964" t="str">
            <v>CIBC</v>
          </cell>
          <cell r="D1964" t="str">
            <v>CIBC</v>
          </cell>
        </row>
        <row r="1965">
          <cell r="B1965" t="str">
            <v>TRSF644300</v>
          </cell>
          <cell r="C1965" t="str">
            <v>CIBC</v>
          </cell>
          <cell r="D1965" t="str">
            <v>CIBC</v>
          </cell>
        </row>
        <row r="1966">
          <cell r="B1966" t="str">
            <v>TRSF644500</v>
          </cell>
          <cell r="C1966" t="str">
            <v>CIBC</v>
          </cell>
          <cell r="D1966" t="str">
            <v>CIBC</v>
          </cell>
        </row>
        <row r="1967">
          <cell r="B1967" t="str">
            <v>TRSF644700</v>
          </cell>
          <cell r="C1967" t="str">
            <v>CIBC</v>
          </cell>
          <cell r="D1967" t="str">
            <v>CIBC</v>
          </cell>
        </row>
        <row r="1968">
          <cell r="B1968" t="str">
            <v>TRTF014000</v>
          </cell>
          <cell r="C1968" t="str">
            <v>CIBC</v>
          </cell>
          <cell r="D1968" t="str">
            <v>CIBC</v>
          </cell>
        </row>
        <row r="1969">
          <cell r="B1969" t="str">
            <v>TSYF740000</v>
          </cell>
          <cell r="C1969" t="str">
            <v>CIBC</v>
          </cell>
          <cell r="D1969" t="str">
            <v>CIBC</v>
          </cell>
        </row>
        <row r="1970">
          <cell r="B1970" t="str">
            <v>TTCF110000</v>
          </cell>
          <cell r="C1970" t="str">
            <v>CIBC</v>
          </cell>
          <cell r="D1970" t="str">
            <v>CIBC</v>
          </cell>
        </row>
        <row r="1971">
          <cell r="B1971" t="str">
            <v>TTCF140000</v>
          </cell>
          <cell r="C1971" t="str">
            <v>CIBC</v>
          </cell>
          <cell r="D1971" t="str">
            <v>CIBC</v>
          </cell>
        </row>
        <row r="1972">
          <cell r="B1972" t="str">
            <v>TTCF150000</v>
          </cell>
          <cell r="C1972" t="str">
            <v>CIBC</v>
          </cell>
          <cell r="D1972" t="str">
            <v>CIBC</v>
          </cell>
        </row>
        <row r="1973">
          <cell r="B1973" t="str">
            <v>TTCF160000</v>
          </cell>
          <cell r="C1973" t="str">
            <v>CIBC</v>
          </cell>
          <cell r="D1973" t="str">
            <v>CIBC</v>
          </cell>
        </row>
        <row r="1974">
          <cell r="B1974" t="str">
            <v>TTCF170000</v>
          </cell>
          <cell r="C1974" t="str">
            <v>CIBC</v>
          </cell>
          <cell r="D1974" t="str">
            <v>CIBC</v>
          </cell>
        </row>
        <row r="1975">
          <cell r="B1975" t="str">
            <v>TTCF190000</v>
          </cell>
          <cell r="C1975" t="str">
            <v>CIBC</v>
          </cell>
          <cell r="D1975" t="str">
            <v>CIBC</v>
          </cell>
        </row>
        <row r="1976">
          <cell r="B1976" t="str">
            <v>TTCF200000</v>
          </cell>
          <cell r="C1976" t="str">
            <v>CIBC</v>
          </cell>
          <cell r="D1976" t="str">
            <v>CIBC</v>
          </cell>
        </row>
        <row r="1977">
          <cell r="B1977" t="str">
            <v>TTCF694600</v>
          </cell>
          <cell r="C1977" t="str">
            <v>CIBC</v>
          </cell>
          <cell r="D1977" t="str">
            <v>CIBC</v>
          </cell>
        </row>
        <row r="1978">
          <cell r="B1978" t="str">
            <v>TURF050300</v>
          </cell>
          <cell r="C1978" t="str">
            <v>CIBC</v>
          </cell>
          <cell r="D1978" t="str">
            <v>CIBC</v>
          </cell>
        </row>
        <row r="1979">
          <cell r="B1979" t="str">
            <v>TURF061100</v>
          </cell>
          <cell r="C1979" t="str">
            <v>CIBC</v>
          </cell>
          <cell r="D1979" t="str">
            <v>CIBC</v>
          </cell>
        </row>
        <row r="1980">
          <cell r="B1980" t="str">
            <v>TURF061200</v>
          </cell>
          <cell r="C1980" t="str">
            <v>CIBC</v>
          </cell>
          <cell r="D1980" t="str">
            <v>CIBC</v>
          </cell>
        </row>
        <row r="1981">
          <cell r="B1981" t="str">
            <v>TURF062100</v>
          </cell>
          <cell r="C1981" t="str">
            <v>CIBC</v>
          </cell>
          <cell r="D1981" t="str">
            <v>CIBC</v>
          </cell>
        </row>
        <row r="1982">
          <cell r="B1982" t="str">
            <v>TURF063100</v>
          </cell>
          <cell r="C1982" t="str">
            <v>CIBC</v>
          </cell>
          <cell r="D1982" t="str">
            <v>CIBC</v>
          </cell>
        </row>
        <row r="1983">
          <cell r="B1983" t="str">
            <v>TURF063800</v>
          </cell>
          <cell r="C1983" t="str">
            <v>CIBC</v>
          </cell>
          <cell r="D1983" t="str">
            <v>CIBC</v>
          </cell>
        </row>
        <row r="1984">
          <cell r="B1984" t="str">
            <v>TURF064100</v>
          </cell>
          <cell r="C1984" t="str">
            <v>CIBC</v>
          </cell>
          <cell r="D1984" t="str">
            <v>CIBC</v>
          </cell>
        </row>
        <row r="1985">
          <cell r="B1985" t="str">
            <v>TURF064700</v>
          </cell>
          <cell r="C1985" t="str">
            <v>CIBC</v>
          </cell>
          <cell r="D1985" t="str">
            <v>CIBC</v>
          </cell>
        </row>
        <row r="1986">
          <cell r="B1986" t="str">
            <v>TURF065300</v>
          </cell>
          <cell r="C1986" t="str">
            <v>CIBC</v>
          </cell>
          <cell r="D1986" t="str">
            <v>CIBC</v>
          </cell>
        </row>
        <row r="1987">
          <cell r="B1987" t="str">
            <v>TURF067300</v>
          </cell>
          <cell r="C1987" t="str">
            <v>CIBC</v>
          </cell>
          <cell r="D1987" t="str">
            <v>CIBC</v>
          </cell>
        </row>
        <row r="1988">
          <cell r="B1988" t="str">
            <v>TURF067600</v>
          </cell>
          <cell r="C1988" t="str">
            <v>CIBC</v>
          </cell>
          <cell r="D1988" t="str">
            <v>CIBC</v>
          </cell>
        </row>
        <row r="1989">
          <cell r="B1989" t="str">
            <v>TURF067700</v>
          </cell>
          <cell r="C1989" t="str">
            <v>CIBC</v>
          </cell>
          <cell r="D1989" t="str">
            <v>CIBC</v>
          </cell>
        </row>
        <row r="1990">
          <cell r="B1990" t="str">
            <v>TURF068000</v>
          </cell>
          <cell r="C1990" t="str">
            <v>CIBC</v>
          </cell>
          <cell r="D1990" t="str">
            <v>CIBC</v>
          </cell>
        </row>
        <row r="1991">
          <cell r="B1991" t="str">
            <v>TUVF721200</v>
          </cell>
          <cell r="C1991" t="str">
            <v>CIBC</v>
          </cell>
          <cell r="D1991" t="str">
            <v>CIBC</v>
          </cell>
        </row>
        <row r="1992">
          <cell r="B1992" t="str">
            <v>TUVF721300</v>
          </cell>
          <cell r="C1992" t="str">
            <v>CIBC</v>
          </cell>
          <cell r="D1992" t="str">
            <v>CIBC</v>
          </cell>
        </row>
        <row r="1993">
          <cell r="B1993" t="str">
            <v>TVEF828200</v>
          </cell>
          <cell r="C1993" t="str">
            <v>CIBC</v>
          </cell>
          <cell r="D1993" t="str">
            <v>CIBC</v>
          </cell>
        </row>
        <row r="1994">
          <cell r="B1994" t="str">
            <v>TXIF310000</v>
          </cell>
          <cell r="C1994" t="str">
            <v>CIBC</v>
          </cell>
          <cell r="D1994" t="str">
            <v>CIBC</v>
          </cell>
        </row>
        <row r="1995">
          <cell r="B1995" t="str">
            <v>TYIF729000</v>
          </cell>
          <cell r="C1995" t="str">
            <v>CIBC</v>
          </cell>
          <cell r="D1995" t="str">
            <v>CIBC</v>
          </cell>
        </row>
        <row r="1996">
          <cell r="B1996" t="str">
            <v>UACF119000</v>
          </cell>
          <cell r="C1996" t="str">
            <v>CIBC</v>
          </cell>
          <cell r="D1996" t="str">
            <v>CIBC</v>
          </cell>
        </row>
        <row r="1997">
          <cell r="B1997" t="str">
            <v>UALF034700</v>
          </cell>
          <cell r="C1997" t="str">
            <v>CIBC</v>
          </cell>
          <cell r="D1997" t="str">
            <v>CIBC</v>
          </cell>
        </row>
        <row r="1998">
          <cell r="B1998" t="str">
            <v>UALF035200</v>
          </cell>
          <cell r="C1998" t="str">
            <v>CIBC</v>
          </cell>
          <cell r="D1998" t="str">
            <v>CIBC</v>
          </cell>
        </row>
        <row r="1999">
          <cell r="B1999" t="str">
            <v>UBMF099000</v>
          </cell>
          <cell r="C1999" t="str">
            <v>CIBC</v>
          </cell>
          <cell r="D1999" t="str">
            <v>CIBC</v>
          </cell>
        </row>
        <row r="2000">
          <cell r="B2000" t="str">
            <v>UBRF156100</v>
          </cell>
          <cell r="C2000" t="str">
            <v>CIBC</v>
          </cell>
          <cell r="D2000" t="str">
            <v>CIBC</v>
          </cell>
        </row>
        <row r="2001">
          <cell r="B2001" t="str">
            <v>UBRF373800</v>
          </cell>
          <cell r="C2001" t="str">
            <v>CIBC</v>
          </cell>
          <cell r="D2001" t="str">
            <v>CIBC</v>
          </cell>
        </row>
        <row r="2002">
          <cell r="B2002" t="str">
            <v>UBRF374500</v>
          </cell>
          <cell r="C2002" t="str">
            <v>CIBC</v>
          </cell>
          <cell r="D2002" t="str">
            <v>CIBC</v>
          </cell>
        </row>
        <row r="2003">
          <cell r="B2003" t="str">
            <v>UBRF375900</v>
          </cell>
          <cell r="C2003" t="str">
            <v>CIBC</v>
          </cell>
          <cell r="D2003" t="str">
            <v>CIBC</v>
          </cell>
        </row>
        <row r="2004">
          <cell r="B2004" t="str">
            <v>UBRF462000</v>
          </cell>
          <cell r="C2004" t="str">
            <v>CIBC</v>
          </cell>
          <cell r="D2004" t="str">
            <v>CIBC</v>
          </cell>
        </row>
        <row r="2005">
          <cell r="B2005" t="str">
            <v>UBRF462500</v>
          </cell>
          <cell r="C2005" t="str">
            <v>CIBC</v>
          </cell>
          <cell r="D2005" t="str">
            <v>CIBC</v>
          </cell>
        </row>
        <row r="2006">
          <cell r="B2006" t="str">
            <v>UBRF464000</v>
          </cell>
          <cell r="C2006" t="str">
            <v>CIBC</v>
          </cell>
          <cell r="D2006" t="str">
            <v>CIBC</v>
          </cell>
        </row>
        <row r="2007">
          <cell r="B2007" t="str">
            <v>UBRF464200</v>
          </cell>
          <cell r="C2007" t="str">
            <v>CIBC</v>
          </cell>
          <cell r="D2007" t="str">
            <v>CIBC</v>
          </cell>
        </row>
        <row r="2008">
          <cell r="B2008" t="str">
            <v>UBRF464500</v>
          </cell>
          <cell r="C2008" t="str">
            <v>CIBC</v>
          </cell>
          <cell r="D2008" t="str">
            <v>CIBC</v>
          </cell>
        </row>
        <row r="2009">
          <cell r="B2009" t="str">
            <v>UBRF480000</v>
          </cell>
          <cell r="C2009" t="str">
            <v>CIBC</v>
          </cell>
          <cell r="D2009" t="str">
            <v>CIBC</v>
          </cell>
        </row>
        <row r="2010">
          <cell r="B2010" t="str">
            <v>UCBF066600</v>
          </cell>
          <cell r="C2010" t="str">
            <v>CIBC</v>
          </cell>
          <cell r="D2010" t="str">
            <v>CIBC</v>
          </cell>
        </row>
        <row r="2011">
          <cell r="B2011" t="str">
            <v>UCDF025200</v>
          </cell>
          <cell r="C2011" t="str">
            <v>CIBC</v>
          </cell>
          <cell r="D2011" t="str">
            <v>CIBC</v>
          </cell>
        </row>
        <row r="2012">
          <cell r="B2012" t="str">
            <v>UCDF025300</v>
          </cell>
          <cell r="C2012" t="str">
            <v>CIBC</v>
          </cell>
          <cell r="D2012" t="str">
            <v>CIBC</v>
          </cell>
        </row>
        <row r="2013">
          <cell r="B2013" t="str">
            <v>UCPF077400</v>
          </cell>
          <cell r="C2013" t="str">
            <v>CIBC</v>
          </cell>
          <cell r="D2013" t="str">
            <v>CIBC</v>
          </cell>
        </row>
        <row r="2014">
          <cell r="B2014" t="str">
            <v>UCPF077500</v>
          </cell>
          <cell r="C2014" t="str">
            <v>CIBC</v>
          </cell>
          <cell r="D2014" t="str">
            <v>CIBC</v>
          </cell>
        </row>
        <row r="2015">
          <cell r="B2015" t="str">
            <v>UFMF052200</v>
          </cell>
          <cell r="C2015" t="str">
            <v>CIBC</v>
          </cell>
          <cell r="D2015" t="str">
            <v>CIBC</v>
          </cell>
        </row>
        <row r="2016">
          <cell r="B2016" t="str">
            <v>UFMF052400</v>
          </cell>
          <cell r="C2016" t="str">
            <v>CIBC</v>
          </cell>
          <cell r="D2016" t="str">
            <v>CIBC</v>
          </cell>
        </row>
        <row r="2017">
          <cell r="B2017" t="str">
            <v>UFMF088000</v>
          </cell>
          <cell r="C2017" t="str">
            <v>CIBC</v>
          </cell>
          <cell r="D2017" t="str">
            <v>CIBC</v>
          </cell>
        </row>
        <row r="2018">
          <cell r="B2018" t="str">
            <v>UFNF088200</v>
          </cell>
          <cell r="C2018" t="str">
            <v>CIBC</v>
          </cell>
          <cell r="D2018" t="str">
            <v>CIBC</v>
          </cell>
        </row>
        <row r="2019">
          <cell r="B2019" t="str">
            <v>UFOF157500</v>
          </cell>
          <cell r="C2019" t="str">
            <v>CIBC</v>
          </cell>
          <cell r="D2019" t="str">
            <v>CIBC</v>
          </cell>
        </row>
        <row r="2020">
          <cell r="B2020" t="str">
            <v>UFOF157600</v>
          </cell>
          <cell r="C2020" t="str">
            <v>CIBC</v>
          </cell>
          <cell r="D2020" t="str">
            <v>CIBC</v>
          </cell>
        </row>
        <row r="2021">
          <cell r="B2021" t="str">
            <v>UFOF163700</v>
          </cell>
          <cell r="C2021" t="str">
            <v>CIBC</v>
          </cell>
          <cell r="D2021" t="str">
            <v>CIBC</v>
          </cell>
        </row>
        <row r="2022">
          <cell r="B2022" t="str">
            <v>UFOF167300</v>
          </cell>
          <cell r="C2022" t="str">
            <v>CIBC</v>
          </cell>
          <cell r="D2022" t="str">
            <v>CIBC</v>
          </cell>
        </row>
        <row r="2023">
          <cell r="B2023" t="str">
            <v>UFOF167400</v>
          </cell>
          <cell r="C2023" t="str">
            <v>CIBC</v>
          </cell>
          <cell r="D2023" t="str">
            <v>CIBC</v>
          </cell>
        </row>
        <row r="2024">
          <cell r="B2024" t="str">
            <v>UFRF020600</v>
          </cell>
          <cell r="C2024" t="str">
            <v>CIBC</v>
          </cell>
          <cell r="D2024" t="str">
            <v>CIBC</v>
          </cell>
        </row>
        <row r="2025">
          <cell r="B2025" t="str">
            <v>UFTF000100</v>
          </cell>
          <cell r="C2025" t="str">
            <v>CIBC</v>
          </cell>
          <cell r="D2025" t="str">
            <v>CIBC</v>
          </cell>
        </row>
        <row r="2026">
          <cell r="B2026" t="str">
            <v>UFTF000300</v>
          </cell>
          <cell r="C2026" t="str">
            <v>CIBC</v>
          </cell>
          <cell r="D2026" t="str">
            <v>CIBC</v>
          </cell>
        </row>
        <row r="2027">
          <cell r="B2027" t="str">
            <v>UFTF000400</v>
          </cell>
          <cell r="C2027" t="str">
            <v>CIBC</v>
          </cell>
          <cell r="D2027" t="str">
            <v>CIBC</v>
          </cell>
        </row>
        <row r="2028">
          <cell r="B2028" t="str">
            <v>UFUF004000</v>
          </cell>
          <cell r="C2028" t="str">
            <v>CIBC</v>
          </cell>
          <cell r="D2028" t="str">
            <v>CIBC</v>
          </cell>
        </row>
        <row r="2029">
          <cell r="B2029" t="str">
            <v>UFUF005000</v>
          </cell>
          <cell r="C2029" t="str">
            <v>CIBC</v>
          </cell>
          <cell r="D2029" t="str">
            <v>CIBC</v>
          </cell>
        </row>
        <row r="2030">
          <cell r="B2030" t="str">
            <v>UMHF081000</v>
          </cell>
          <cell r="C2030" t="str">
            <v>CIBC</v>
          </cell>
          <cell r="D2030" t="str">
            <v>CIBC</v>
          </cell>
        </row>
        <row r="2031">
          <cell r="B2031" t="str">
            <v>UNFF062000</v>
          </cell>
          <cell r="C2031" t="str">
            <v>CIBC</v>
          </cell>
          <cell r="D2031" t="str">
            <v>CIBC</v>
          </cell>
        </row>
        <row r="2032">
          <cell r="B2032" t="str">
            <v>UNFF219100</v>
          </cell>
          <cell r="C2032" t="str">
            <v>CIBC</v>
          </cell>
          <cell r="D2032" t="str">
            <v>CIBC</v>
          </cell>
        </row>
        <row r="2033">
          <cell r="B2033" t="str">
            <v>UNLF028000</v>
          </cell>
          <cell r="C2033" t="str">
            <v>CIBC</v>
          </cell>
          <cell r="D2033" t="str">
            <v>CIBC</v>
          </cell>
        </row>
        <row r="2034">
          <cell r="B2034" t="str">
            <v>UNLF028300</v>
          </cell>
          <cell r="C2034" t="str">
            <v>CIBC</v>
          </cell>
          <cell r="D2034" t="str">
            <v>CIBC</v>
          </cell>
        </row>
        <row r="2035">
          <cell r="B2035" t="str">
            <v>UOAF045600</v>
          </cell>
          <cell r="C2035" t="str">
            <v>CIBC</v>
          </cell>
          <cell r="D2035" t="str">
            <v>CIBC</v>
          </cell>
        </row>
        <row r="2036">
          <cell r="B2036" t="str">
            <v>UOAF046700</v>
          </cell>
          <cell r="C2036" t="str">
            <v>CIBC</v>
          </cell>
          <cell r="D2036" t="str">
            <v>CIBC</v>
          </cell>
        </row>
        <row r="2037">
          <cell r="B2037" t="str">
            <v>UOAF047200</v>
          </cell>
          <cell r="C2037" t="str">
            <v>CIBC</v>
          </cell>
          <cell r="D2037" t="str">
            <v>CIBC</v>
          </cell>
        </row>
        <row r="2038">
          <cell r="B2038" t="str">
            <v>UOAF047400</v>
          </cell>
          <cell r="C2038" t="str">
            <v>CIBC</v>
          </cell>
          <cell r="D2038" t="str">
            <v>CIBC</v>
          </cell>
        </row>
        <row r="2039">
          <cell r="B2039" t="str">
            <v>UOAF049000</v>
          </cell>
          <cell r="C2039" t="str">
            <v>CIBC</v>
          </cell>
          <cell r="D2039" t="str">
            <v>CIBC</v>
          </cell>
        </row>
        <row r="2040">
          <cell r="B2040" t="str">
            <v>UOAF049200</v>
          </cell>
          <cell r="C2040" t="str">
            <v>CIBC</v>
          </cell>
          <cell r="D2040" t="str">
            <v>CIBC</v>
          </cell>
        </row>
        <row r="2041">
          <cell r="B2041" t="str">
            <v>UOSF030300</v>
          </cell>
          <cell r="C2041" t="str">
            <v>CIBC</v>
          </cell>
          <cell r="D2041" t="str">
            <v>CIBC</v>
          </cell>
        </row>
        <row r="2042">
          <cell r="B2042" t="str">
            <v>UOSF030400</v>
          </cell>
          <cell r="C2042" t="str">
            <v>CIBC</v>
          </cell>
          <cell r="D2042" t="str">
            <v>CIBC</v>
          </cell>
        </row>
        <row r="2043">
          <cell r="B2043" t="str">
            <v>UOSF030500</v>
          </cell>
          <cell r="C2043" t="str">
            <v>CIBC</v>
          </cell>
          <cell r="D2043" t="str">
            <v>CIBC</v>
          </cell>
        </row>
        <row r="2044">
          <cell r="B2044" t="str">
            <v>UOSF031200</v>
          </cell>
          <cell r="C2044" t="str">
            <v>CIBC</v>
          </cell>
          <cell r="D2044" t="str">
            <v>CIBC</v>
          </cell>
        </row>
        <row r="2045">
          <cell r="B2045" t="str">
            <v>UOSF059700</v>
          </cell>
          <cell r="C2045" t="str">
            <v>CIBC</v>
          </cell>
          <cell r="D2045" t="str">
            <v>CIBC</v>
          </cell>
        </row>
        <row r="2046">
          <cell r="B2046" t="str">
            <v>UOSF059900</v>
          </cell>
          <cell r="C2046" t="str">
            <v>CIBC</v>
          </cell>
          <cell r="D2046" t="str">
            <v>CIBC</v>
          </cell>
        </row>
        <row r="2047">
          <cell r="B2047" t="str">
            <v>UOUF001200</v>
          </cell>
          <cell r="C2047" t="str">
            <v>CIBC</v>
          </cell>
          <cell r="D2047" t="str">
            <v>CIBC</v>
          </cell>
        </row>
        <row r="2048">
          <cell r="B2048" t="str">
            <v>UOVF003100</v>
          </cell>
          <cell r="C2048" t="str">
            <v>CIBC</v>
          </cell>
          <cell r="D2048" t="str">
            <v>CIBC</v>
          </cell>
        </row>
        <row r="2049">
          <cell r="B2049" t="str">
            <v>UOVF003300</v>
          </cell>
          <cell r="C2049" t="str">
            <v>CIBC</v>
          </cell>
          <cell r="D2049" t="str">
            <v>CIBC</v>
          </cell>
        </row>
        <row r="2050">
          <cell r="B2050" t="str">
            <v>UOVF003400</v>
          </cell>
          <cell r="C2050" t="str">
            <v>CIBC</v>
          </cell>
          <cell r="D2050" t="str">
            <v>CIBC</v>
          </cell>
        </row>
        <row r="2051">
          <cell r="B2051" t="str">
            <v>UOVF003500</v>
          </cell>
          <cell r="C2051" t="str">
            <v>CIBC</v>
          </cell>
          <cell r="D2051" t="str">
            <v>CIBC</v>
          </cell>
        </row>
        <row r="2052">
          <cell r="B2052" t="str">
            <v>UOWF003100</v>
          </cell>
          <cell r="C2052" t="str">
            <v>CIBC</v>
          </cell>
          <cell r="D2052" t="str">
            <v>CIBC</v>
          </cell>
        </row>
        <row r="2053">
          <cell r="B2053" t="str">
            <v>UOWF003700</v>
          </cell>
          <cell r="C2053" t="str">
            <v>CIBC</v>
          </cell>
          <cell r="D2053" t="str">
            <v>CIBC</v>
          </cell>
        </row>
        <row r="2054">
          <cell r="B2054" t="str">
            <v>UOWF003800</v>
          </cell>
          <cell r="C2054" t="str">
            <v>CIBC</v>
          </cell>
          <cell r="D2054" t="str">
            <v>CIBC</v>
          </cell>
        </row>
        <row r="2055">
          <cell r="B2055" t="str">
            <v>UOWF004100</v>
          </cell>
          <cell r="C2055" t="str">
            <v>CIBC</v>
          </cell>
          <cell r="D2055" t="str">
            <v>CIBC</v>
          </cell>
        </row>
        <row r="2056">
          <cell r="B2056" t="str">
            <v>UOXF002000</v>
          </cell>
          <cell r="C2056" t="str">
            <v>CIBC</v>
          </cell>
          <cell r="D2056" t="str">
            <v>CIBC</v>
          </cell>
        </row>
        <row r="2057">
          <cell r="B2057" t="str">
            <v>UOZF004000</v>
          </cell>
          <cell r="C2057" t="str">
            <v>CIBC</v>
          </cell>
          <cell r="D2057" t="str">
            <v>CIBC</v>
          </cell>
        </row>
        <row r="2058">
          <cell r="B2058" t="str">
            <v>UPIF004600</v>
          </cell>
          <cell r="C2058" t="str">
            <v>CIBC</v>
          </cell>
          <cell r="D2058" t="str">
            <v>CIBC</v>
          </cell>
        </row>
        <row r="2059">
          <cell r="B2059" t="str">
            <v>UPIF004700</v>
          </cell>
          <cell r="C2059" t="str">
            <v>CIBC</v>
          </cell>
          <cell r="D2059" t="str">
            <v>CIBC</v>
          </cell>
        </row>
        <row r="2060">
          <cell r="B2060" t="str">
            <v>UPUF014000</v>
          </cell>
          <cell r="C2060" t="str">
            <v>CIBC</v>
          </cell>
          <cell r="D2060" t="str">
            <v>CIBC</v>
          </cell>
        </row>
        <row r="2061">
          <cell r="B2061" t="str">
            <v>UPUF014300</v>
          </cell>
          <cell r="C2061" t="str">
            <v>CIBC</v>
          </cell>
          <cell r="D2061" t="str">
            <v>CIBC</v>
          </cell>
        </row>
        <row r="2062">
          <cell r="B2062" t="str">
            <v>UPUF014700</v>
          </cell>
          <cell r="C2062" t="str">
            <v>CIBC</v>
          </cell>
          <cell r="D2062" t="str">
            <v>CIBC</v>
          </cell>
        </row>
        <row r="2063">
          <cell r="B2063" t="str">
            <v>URBF061100</v>
          </cell>
          <cell r="C2063" t="str">
            <v>CIBC</v>
          </cell>
          <cell r="D2063" t="str">
            <v>CIBC</v>
          </cell>
        </row>
        <row r="2064">
          <cell r="B2064" t="str">
            <v>URBF061200</v>
          </cell>
          <cell r="C2064" t="str">
            <v>CIBC</v>
          </cell>
          <cell r="D2064" t="str">
            <v>CIBC</v>
          </cell>
        </row>
        <row r="2065">
          <cell r="B2065" t="str">
            <v>URBF061700</v>
          </cell>
          <cell r="C2065" t="str">
            <v>CIBC</v>
          </cell>
          <cell r="D2065" t="str">
            <v>CIBC</v>
          </cell>
        </row>
        <row r="2066">
          <cell r="B2066" t="str">
            <v>UWNF095100</v>
          </cell>
          <cell r="C2066" t="str">
            <v>CIBC</v>
          </cell>
          <cell r="D2066" t="str">
            <v>CIBC</v>
          </cell>
        </row>
        <row r="2067">
          <cell r="B2067" t="str">
            <v>UWNF123500</v>
          </cell>
          <cell r="C2067" t="str">
            <v>CIBC</v>
          </cell>
          <cell r="D2067" t="str">
            <v>CIBC</v>
          </cell>
        </row>
        <row r="2068">
          <cell r="B2068" t="str">
            <v>UWNF123600</v>
          </cell>
          <cell r="C2068" t="str">
            <v>CIBC</v>
          </cell>
          <cell r="D2068" t="str">
            <v>CIBC</v>
          </cell>
        </row>
        <row r="2069">
          <cell r="B2069" t="str">
            <v>UWNF123700</v>
          </cell>
          <cell r="C2069" t="str">
            <v>CIBC</v>
          </cell>
          <cell r="D2069" t="str">
            <v>CIBC</v>
          </cell>
        </row>
        <row r="2070">
          <cell r="B2070" t="str">
            <v>VCIF379400</v>
          </cell>
          <cell r="C2070" t="str">
            <v>CIBC</v>
          </cell>
          <cell r="D2070" t="str">
            <v>CIBC</v>
          </cell>
        </row>
        <row r="2071">
          <cell r="B2071" t="str">
            <v>VFOF001100</v>
          </cell>
          <cell r="C2071" t="str">
            <v>CIBC</v>
          </cell>
          <cell r="D2071" t="str">
            <v>CIBC</v>
          </cell>
        </row>
        <row r="2072">
          <cell r="B2072" t="str">
            <v>VFOF001200</v>
          </cell>
          <cell r="C2072" t="str">
            <v>CIBC</v>
          </cell>
          <cell r="D2072" t="str">
            <v>CIBC</v>
          </cell>
        </row>
        <row r="2073">
          <cell r="B2073" t="str">
            <v>VFOF001300</v>
          </cell>
          <cell r="C2073" t="str">
            <v>CIBC</v>
          </cell>
          <cell r="D2073" t="str">
            <v>CIBC</v>
          </cell>
        </row>
        <row r="2074">
          <cell r="B2074" t="str">
            <v>VFOF001400</v>
          </cell>
          <cell r="C2074" t="str">
            <v>CIBC</v>
          </cell>
          <cell r="D2074" t="str">
            <v>CIBC</v>
          </cell>
        </row>
        <row r="2075">
          <cell r="B2075" t="str">
            <v>VUFF336800</v>
          </cell>
          <cell r="C2075" t="str">
            <v>CIBC</v>
          </cell>
          <cell r="D2075" t="str">
            <v>CIBC</v>
          </cell>
        </row>
        <row r="2076">
          <cell r="B2076" t="str">
            <v>VUFF337000</v>
          </cell>
          <cell r="C2076" t="str">
            <v>CIBC</v>
          </cell>
          <cell r="D2076" t="str">
            <v>CIBC</v>
          </cell>
        </row>
        <row r="2077">
          <cell r="B2077" t="str">
            <v>VUWF718500</v>
          </cell>
          <cell r="C2077" t="str">
            <v>CIBC</v>
          </cell>
          <cell r="D2077" t="str">
            <v>CIBC</v>
          </cell>
        </row>
        <row r="2078">
          <cell r="B2078" t="str">
            <v>VWBF110000</v>
          </cell>
          <cell r="C2078" t="str">
            <v>CIBC</v>
          </cell>
          <cell r="D2078" t="str">
            <v>CIBC</v>
          </cell>
        </row>
        <row r="2079">
          <cell r="B2079" t="str">
            <v>WBOF651100</v>
          </cell>
          <cell r="C2079" t="str">
            <v>CIBC</v>
          </cell>
          <cell r="D2079" t="str">
            <v>CIBC</v>
          </cell>
        </row>
        <row r="2080">
          <cell r="B2080" t="str">
            <v>WCHF592400</v>
          </cell>
          <cell r="C2080" t="str">
            <v>CIBC</v>
          </cell>
          <cell r="D2080" t="str">
            <v>CIBC</v>
          </cell>
        </row>
        <row r="2081">
          <cell r="B2081" t="str">
            <v>WCLF423000</v>
          </cell>
          <cell r="C2081" t="str">
            <v>CIBC</v>
          </cell>
          <cell r="D2081" t="str">
            <v>CIBC</v>
          </cell>
        </row>
        <row r="2082">
          <cell r="B2082" t="str">
            <v>WCLF423200</v>
          </cell>
          <cell r="C2082" t="str">
            <v>CIBC</v>
          </cell>
          <cell r="D2082" t="str">
            <v>CIBC</v>
          </cell>
        </row>
        <row r="2083">
          <cell r="B2083" t="str">
            <v>WCLF423400</v>
          </cell>
          <cell r="C2083" t="str">
            <v>CIBC</v>
          </cell>
          <cell r="D2083" t="str">
            <v>CIBC</v>
          </cell>
        </row>
        <row r="2084">
          <cell r="B2084" t="str">
            <v>WCLF425000</v>
          </cell>
          <cell r="C2084" t="str">
            <v>CIBC</v>
          </cell>
          <cell r="D2084" t="str">
            <v>CIBC</v>
          </cell>
        </row>
        <row r="2085">
          <cell r="B2085" t="str">
            <v>WDFF711000</v>
          </cell>
          <cell r="C2085" t="str">
            <v>CIBC</v>
          </cell>
          <cell r="D2085" t="str">
            <v>CIBC</v>
          </cell>
        </row>
        <row r="2086">
          <cell r="B2086" t="str">
            <v>WDGF092100</v>
          </cell>
          <cell r="C2086" t="str">
            <v>CIBC</v>
          </cell>
          <cell r="D2086" t="str">
            <v>CIBC</v>
          </cell>
        </row>
        <row r="2087">
          <cell r="B2087" t="str">
            <v>WDGF092600</v>
          </cell>
          <cell r="C2087" t="str">
            <v>CIBC</v>
          </cell>
          <cell r="D2087" t="str">
            <v>CIBC</v>
          </cell>
        </row>
        <row r="2088">
          <cell r="B2088" t="str">
            <v>WEJF000100</v>
          </cell>
          <cell r="C2088" t="str">
            <v>CIBC</v>
          </cell>
          <cell r="D2088" t="str">
            <v>CIBC</v>
          </cell>
        </row>
        <row r="2089">
          <cell r="B2089" t="str">
            <v>WEJF000200</v>
          </cell>
          <cell r="C2089" t="str">
            <v>CIBC</v>
          </cell>
          <cell r="D2089" t="str">
            <v>CIBC</v>
          </cell>
        </row>
        <row r="2090">
          <cell r="B2090" t="str">
            <v>WEJF000500</v>
          </cell>
          <cell r="C2090" t="str">
            <v>CIBC</v>
          </cell>
          <cell r="D2090" t="str">
            <v>CIBC</v>
          </cell>
        </row>
        <row r="2091">
          <cell r="B2091" t="str">
            <v>WEKF000100</v>
          </cell>
          <cell r="C2091" t="str">
            <v>CIBC</v>
          </cell>
          <cell r="D2091" t="str">
            <v>CIBC</v>
          </cell>
        </row>
        <row r="2092">
          <cell r="B2092" t="str">
            <v>WEKF000200</v>
          </cell>
          <cell r="C2092" t="str">
            <v>CIBC</v>
          </cell>
          <cell r="D2092" t="str">
            <v>CIBC</v>
          </cell>
        </row>
        <row r="2093">
          <cell r="B2093" t="str">
            <v>WEKF000300</v>
          </cell>
          <cell r="C2093" t="str">
            <v>CIBC</v>
          </cell>
          <cell r="D2093" t="str">
            <v>CIBC</v>
          </cell>
        </row>
        <row r="2094">
          <cell r="B2094" t="str">
            <v>WEKF000400</v>
          </cell>
          <cell r="C2094" t="str">
            <v>CIBC</v>
          </cell>
          <cell r="D2094" t="str">
            <v>CIBC</v>
          </cell>
        </row>
        <row r="2095">
          <cell r="B2095" t="str">
            <v>WETF450100</v>
          </cell>
          <cell r="C2095" t="str">
            <v>CIBC</v>
          </cell>
          <cell r="D2095" t="str">
            <v>CIBC</v>
          </cell>
        </row>
        <row r="2096">
          <cell r="B2096" t="str">
            <v>WFLF009600</v>
          </cell>
          <cell r="C2096" t="str">
            <v>CIBC</v>
          </cell>
          <cell r="D2096" t="str">
            <v>CIBC</v>
          </cell>
        </row>
        <row r="2097">
          <cell r="B2097" t="str">
            <v>WFLF009700</v>
          </cell>
          <cell r="C2097" t="str">
            <v>CIBC</v>
          </cell>
          <cell r="D2097" t="str">
            <v>CIBC</v>
          </cell>
        </row>
        <row r="2098">
          <cell r="B2098" t="str">
            <v>WFLF009800</v>
          </cell>
          <cell r="C2098" t="str">
            <v>CIBC</v>
          </cell>
          <cell r="D2098" t="str">
            <v>CIBC</v>
          </cell>
        </row>
        <row r="2099">
          <cell r="B2099" t="str">
            <v>WHOF000300</v>
          </cell>
          <cell r="C2099" t="str">
            <v>CIBC</v>
          </cell>
          <cell r="D2099" t="str">
            <v>CIBC</v>
          </cell>
        </row>
        <row r="2100">
          <cell r="B2100" t="str">
            <v>WHOF000400</v>
          </cell>
          <cell r="C2100" t="str">
            <v>CIBC</v>
          </cell>
          <cell r="D2100" t="str">
            <v>CIBC</v>
          </cell>
        </row>
        <row r="2101">
          <cell r="B2101" t="str">
            <v>WHWF774700</v>
          </cell>
          <cell r="C2101" t="str">
            <v>CIBC</v>
          </cell>
          <cell r="D2101" t="str">
            <v>CIBC</v>
          </cell>
        </row>
        <row r="2102">
          <cell r="B2102" t="str">
            <v>WHXF774800</v>
          </cell>
          <cell r="C2102" t="str">
            <v>CIBC</v>
          </cell>
          <cell r="D2102" t="str">
            <v>CIBC</v>
          </cell>
        </row>
        <row r="2103">
          <cell r="B2103" t="str">
            <v>WIDF738500</v>
          </cell>
          <cell r="C2103" t="str">
            <v>CIBC</v>
          </cell>
          <cell r="D2103" t="str">
            <v>CIBC</v>
          </cell>
        </row>
        <row r="2104">
          <cell r="B2104" t="str">
            <v>WIRF298500</v>
          </cell>
          <cell r="C2104" t="str">
            <v>CIBC</v>
          </cell>
          <cell r="D2104" t="str">
            <v>CIBC</v>
          </cell>
        </row>
        <row r="2105">
          <cell r="B2105" t="str">
            <v>WJIF022600</v>
          </cell>
          <cell r="C2105" t="str">
            <v>CIBC</v>
          </cell>
          <cell r="D2105" t="str">
            <v>CIBC</v>
          </cell>
        </row>
        <row r="2106">
          <cell r="B2106" t="str">
            <v>WNTF153100</v>
          </cell>
          <cell r="C2106" t="str">
            <v>CIBC</v>
          </cell>
          <cell r="D2106" t="str">
            <v>CIBC</v>
          </cell>
        </row>
        <row r="2107">
          <cell r="B2107" t="str">
            <v>WNTF623200</v>
          </cell>
          <cell r="C2107" t="str">
            <v>CIBC</v>
          </cell>
          <cell r="D2107" t="str">
            <v>CIBC</v>
          </cell>
        </row>
        <row r="2108">
          <cell r="B2108" t="str">
            <v>WNUF153000</v>
          </cell>
          <cell r="C2108" t="str">
            <v>CIBC</v>
          </cell>
          <cell r="D2108" t="str">
            <v>CIBC</v>
          </cell>
        </row>
        <row r="2109">
          <cell r="B2109" t="str">
            <v>WNUF153200</v>
          </cell>
          <cell r="C2109" t="str">
            <v>CIBC</v>
          </cell>
          <cell r="D2109" t="str">
            <v>CIBC</v>
          </cell>
        </row>
        <row r="2110">
          <cell r="B2110" t="str">
            <v>WNUF153400</v>
          </cell>
          <cell r="C2110" t="str">
            <v>CIBC</v>
          </cell>
          <cell r="D2110" t="str">
            <v>CIBC</v>
          </cell>
        </row>
        <row r="2111">
          <cell r="B2111" t="str">
            <v>WNUF153500</v>
          </cell>
          <cell r="C2111" t="str">
            <v>CIBC</v>
          </cell>
          <cell r="D2111" t="str">
            <v>CIBC</v>
          </cell>
        </row>
        <row r="2112">
          <cell r="B2112" t="str">
            <v>WRKF001000</v>
          </cell>
          <cell r="C2112" t="str">
            <v>CIBC</v>
          </cell>
          <cell r="D2112" t="str">
            <v>CIBC</v>
          </cell>
        </row>
        <row r="2113">
          <cell r="B2113" t="str">
            <v>WRKF002000</v>
          </cell>
          <cell r="C2113" t="str">
            <v>CIBC</v>
          </cell>
          <cell r="D2113" t="str">
            <v>CIBC</v>
          </cell>
        </row>
        <row r="2114">
          <cell r="B2114" t="str">
            <v>WRKF004000</v>
          </cell>
          <cell r="C2114" t="str">
            <v>CIBC</v>
          </cell>
          <cell r="D2114" t="str">
            <v>CIBC</v>
          </cell>
        </row>
        <row r="2115">
          <cell r="B2115" t="str">
            <v>WRKF005000</v>
          </cell>
          <cell r="C2115" t="str">
            <v>CIBC</v>
          </cell>
          <cell r="D2115" t="str">
            <v>CIBC</v>
          </cell>
        </row>
        <row r="2116">
          <cell r="B2116" t="str">
            <v>WRKF006000</v>
          </cell>
          <cell r="C2116" t="str">
            <v>CIBC</v>
          </cell>
          <cell r="D2116" t="str">
            <v>CIBC</v>
          </cell>
        </row>
        <row r="2117">
          <cell r="B2117" t="str">
            <v>WRKF008000</v>
          </cell>
          <cell r="C2117" t="str">
            <v>CIBC</v>
          </cell>
          <cell r="D2117" t="str">
            <v>CIBC</v>
          </cell>
        </row>
        <row r="2118">
          <cell r="B2118" t="str">
            <v>WRKF210000</v>
          </cell>
          <cell r="C2118" t="str">
            <v>CIBC</v>
          </cell>
          <cell r="D2118" t="str">
            <v>CIBC</v>
          </cell>
        </row>
        <row r="2119">
          <cell r="B2119" t="str">
            <v>WRKF211400</v>
          </cell>
          <cell r="C2119" t="str">
            <v>CIBC</v>
          </cell>
          <cell r="D2119" t="str">
            <v>CIBC</v>
          </cell>
        </row>
        <row r="2120">
          <cell r="B2120" t="str">
            <v>WRKF211500</v>
          </cell>
          <cell r="C2120" t="str">
            <v>CIBC</v>
          </cell>
          <cell r="D2120" t="str">
            <v>CIBC</v>
          </cell>
        </row>
        <row r="2121">
          <cell r="B2121" t="str">
            <v>WRKF211700</v>
          </cell>
          <cell r="C2121" t="str">
            <v>CIBC</v>
          </cell>
          <cell r="D2121" t="str">
            <v>CIBC</v>
          </cell>
        </row>
        <row r="2122">
          <cell r="B2122" t="str">
            <v>WRKF212100</v>
          </cell>
          <cell r="C2122" t="str">
            <v>CIBC</v>
          </cell>
          <cell r="D2122" t="str">
            <v>CIBC</v>
          </cell>
        </row>
        <row r="2123">
          <cell r="B2123" t="str">
            <v>WRKF212300</v>
          </cell>
          <cell r="C2123" t="str">
            <v>CIBC</v>
          </cell>
          <cell r="D2123" t="str">
            <v>CIBC</v>
          </cell>
        </row>
        <row r="2124">
          <cell r="B2124" t="str">
            <v>WRKF212400</v>
          </cell>
          <cell r="C2124" t="str">
            <v>CIBC</v>
          </cell>
          <cell r="D2124" t="str">
            <v>CIBC</v>
          </cell>
        </row>
        <row r="2125">
          <cell r="B2125" t="str">
            <v>WRKF212500</v>
          </cell>
          <cell r="C2125" t="str">
            <v>CIBC</v>
          </cell>
          <cell r="D2125" t="str">
            <v>CIBC</v>
          </cell>
        </row>
        <row r="2126">
          <cell r="B2126" t="str">
            <v>WRKF212800</v>
          </cell>
          <cell r="C2126" t="str">
            <v>CIBC</v>
          </cell>
          <cell r="D2126" t="str">
            <v>CIBC</v>
          </cell>
        </row>
        <row r="2127">
          <cell r="B2127" t="str">
            <v>WRKF213100</v>
          </cell>
          <cell r="C2127" t="str">
            <v>CIBC</v>
          </cell>
          <cell r="D2127" t="str">
            <v>CIBC</v>
          </cell>
        </row>
        <row r="2128">
          <cell r="B2128" t="str">
            <v>WRKF213900</v>
          </cell>
          <cell r="C2128" t="str">
            <v>CIBC</v>
          </cell>
          <cell r="D2128" t="str">
            <v>CIBC</v>
          </cell>
        </row>
        <row r="2129">
          <cell r="B2129" t="str">
            <v>WRKF214100</v>
          </cell>
          <cell r="C2129" t="str">
            <v>CIBC</v>
          </cell>
          <cell r="D2129" t="str">
            <v>CIBC</v>
          </cell>
        </row>
        <row r="2130">
          <cell r="B2130" t="str">
            <v>WRKF214200</v>
          </cell>
          <cell r="C2130" t="str">
            <v>CIBC</v>
          </cell>
          <cell r="D2130" t="str">
            <v>CIBC</v>
          </cell>
        </row>
        <row r="2131">
          <cell r="B2131" t="str">
            <v>WRKF214300</v>
          </cell>
          <cell r="C2131" t="str">
            <v>CIBC</v>
          </cell>
          <cell r="D2131" t="str">
            <v>CIBC</v>
          </cell>
        </row>
        <row r="2132">
          <cell r="B2132" t="str">
            <v>WRKF214400</v>
          </cell>
          <cell r="C2132" t="str">
            <v>CIBC</v>
          </cell>
          <cell r="D2132" t="str">
            <v>CIBC</v>
          </cell>
        </row>
        <row r="2133">
          <cell r="B2133" t="str">
            <v>WRKF214500</v>
          </cell>
          <cell r="C2133" t="str">
            <v>CIBC</v>
          </cell>
          <cell r="D2133" t="str">
            <v>CIBC</v>
          </cell>
        </row>
        <row r="2134">
          <cell r="B2134" t="str">
            <v>WRKF214600</v>
          </cell>
          <cell r="C2134" t="str">
            <v>CIBC</v>
          </cell>
          <cell r="D2134" t="str">
            <v>CIBC</v>
          </cell>
        </row>
        <row r="2135">
          <cell r="B2135" t="str">
            <v>WRKF214700</v>
          </cell>
          <cell r="C2135" t="str">
            <v>CIBC</v>
          </cell>
          <cell r="D2135" t="str">
            <v>CIBC</v>
          </cell>
        </row>
        <row r="2136">
          <cell r="B2136" t="str">
            <v>WRKF214800</v>
          </cell>
          <cell r="C2136" t="str">
            <v>CIBC</v>
          </cell>
          <cell r="D2136" t="str">
            <v>CIBC</v>
          </cell>
        </row>
        <row r="2137">
          <cell r="B2137" t="str">
            <v>WRKF214900</v>
          </cell>
          <cell r="C2137" t="str">
            <v>CIBC</v>
          </cell>
          <cell r="D2137" t="str">
            <v>CIBC</v>
          </cell>
        </row>
        <row r="2138">
          <cell r="B2138" t="str">
            <v>WRKF215300</v>
          </cell>
          <cell r="C2138" t="str">
            <v>CIBC</v>
          </cell>
          <cell r="D2138" t="str">
            <v>CIBC</v>
          </cell>
        </row>
        <row r="2139">
          <cell r="B2139" t="str">
            <v>WRKF215400</v>
          </cell>
          <cell r="C2139" t="str">
            <v>CIBC</v>
          </cell>
          <cell r="D2139" t="str">
            <v>CIBC</v>
          </cell>
        </row>
        <row r="2140">
          <cell r="B2140" t="str">
            <v>WRKF215500</v>
          </cell>
          <cell r="C2140" t="str">
            <v>CIBC</v>
          </cell>
          <cell r="D2140" t="str">
            <v>CIBC</v>
          </cell>
        </row>
        <row r="2141">
          <cell r="B2141" t="str">
            <v>WRKF215600</v>
          </cell>
          <cell r="C2141" t="str">
            <v>CIBC</v>
          </cell>
          <cell r="D2141" t="str">
            <v>CIBC</v>
          </cell>
        </row>
        <row r="2142">
          <cell r="B2142" t="str">
            <v>WSEF223100</v>
          </cell>
          <cell r="C2142" t="str">
            <v>CIBC</v>
          </cell>
          <cell r="D2142" t="str">
            <v>CIBC</v>
          </cell>
        </row>
        <row r="2143">
          <cell r="B2143" t="str">
            <v>WSEF223200</v>
          </cell>
          <cell r="C2143" t="str">
            <v>CIBC</v>
          </cell>
          <cell r="D2143" t="str">
            <v>CIBC</v>
          </cell>
        </row>
        <row r="2144">
          <cell r="B2144" t="str">
            <v>WSEF223600</v>
          </cell>
          <cell r="C2144" t="str">
            <v>CIBC</v>
          </cell>
          <cell r="D2144" t="str">
            <v>CIBC</v>
          </cell>
        </row>
        <row r="2145">
          <cell r="B2145" t="str">
            <v>WSEF224100</v>
          </cell>
          <cell r="C2145" t="str">
            <v>CIBC</v>
          </cell>
          <cell r="D2145" t="str">
            <v>CIBC</v>
          </cell>
        </row>
        <row r="2146">
          <cell r="B2146" t="str">
            <v>WSIF470000</v>
          </cell>
          <cell r="C2146" t="str">
            <v>CIBC</v>
          </cell>
          <cell r="D2146" t="str">
            <v>CIBC</v>
          </cell>
        </row>
        <row r="2147">
          <cell r="B2147" t="str">
            <v>WSTF445100</v>
          </cell>
          <cell r="C2147" t="str">
            <v>CIBC</v>
          </cell>
          <cell r="D2147" t="str">
            <v>CIBC</v>
          </cell>
        </row>
        <row r="2148">
          <cell r="B2148" t="str">
            <v>WSTF445700</v>
          </cell>
          <cell r="C2148" t="str">
            <v>CIBC</v>
          </cell>
          <cell r="D2148" t="str">
            <v>CIBC</v>
          </cell>
        </row>
        <row r="2149">
          <cell r="B2149" t="str">
            <v>WSTF445800</v>
          </cell>
          <cell r="C2149" t="str">
            <v>CIBC</v>
          </cell>
          <cell r="D2149" t="str">
            <v>CIBC</v>
          </cell>
        </row>
        <row r="2150">
          <cell r="B2150" t="str">
            <v>WSTF445900</v>
          </cell>
          <cell r="C2150" t="str">
            <v>CIBC</v>
          </cell>
          <cell r="D2150" t="str">
            <v>CIBC</v>
          </cell>
        </row>
        <row r="2151">
          <cell r="B2151" t="str">
            <v>WSTF505000</v>
          </cell>
          <cell r="C2151" t="str">
            <v>CIBC</v>
          </cell>
          <cell r="D2151" t="str">
            <v>CIBC</v>
          </cell>
        </row>
        <row r="2152">
          <cell r="B2152" t="str">
            <v>WSUF141000</v>
          </cell>
          <cell r="C2152" t="str">
            <v>CIBC</v>
          </cell>
          <cell r="D2152" t="str">
            <v>CIBC</v>
          </cell>
        </row>
        <row r="2153">
          <cell r="B2153" t="str">
            <v>WSUF141100</v>
          </cell>
          <cell r="C2153" t="str">
            <v>CIBC</v>
          </cell>
          <cell r="D2153" t="str">
            <v>CIBC</v>
          </cell>
        </row>
        <row r="2154">
          <cell r="B2154" t="str">
            <v>WSUF141200</v>
          </cell>
          <cell r="C2154" t="str">
            <v>CIBC</v>
          </cell>
          <cell r="D2154" t="str">
            <v>CIBC</v>
          </cell>
        </row>
        <row r="2155">
          <cell r="B2155" t="str">
            <v>WSUF141300</v>
          </cell>
          <cell r="C2155" t="str">
            <v>CIBC</v>
          </cell>
          <cell r="D2155" t="str">
            <v>CIBC</v>
          </cell>
        </row>
        <row r="2156">
          <cell r="B2156" t="str">
            <v>WSUF141500</v>
          </cell>
          <cell r="C2156" t="str">
            <v>CIBC</v>
          </cell>
          <cell r="D2156" t="str">
            <v>CIBC</v>
          </cell>
        </row>
        <row r="2157">
          <cell r="B2157" t="str">
            <v>WSUF141600</v>
          </cell>
          <cell r="C2157" t="str">
            <v>CIBC</v>
          </cell>
          <cell r="D2157" t="str">
            <v>CIBC</v>
          </cell>
        </row>
        <row r="2158">
          <cell r="B2158" t="str">
            <v>WSUF141700</v>
          </cell>
          <cell r="C2158" t="str">
            <v>CIBC</v>
          </cell>
          <cell r="D2158" t="str">
            <v>CIBC</v>
          </cell>
        </row>
        <row r="2159">
          <cell r="B2159" t="str">
            <v>WSUF141800</v>
          </cell>
          <cell r="C2159" t="str">
            <v>CIBC</v>
          </cell>
          <cell r="D2159" t="str">
            <v>CIBC</v>
          </cell>
        </row>
        <row r="2160">
          <cell r="B2160" t="str">
            <v>WSUF142200</v>
          </cell>
          <cell r="C2160" t="str">
            <v>CIBC</v>
          </cell>
          <cell r="D2160" t="str">
            <v>CIBC</v>
          </cell>
        </row>
        <row r="2161">
          <cell r="B2161" t="str">
            <v>WSUF222100</v>
          </cell>
          <cell r="C2161" t="str">
            <v>CIBC</v>
          </cell>
          <cell r="D2161" t="str">
            <v>CIBC</v>
          </cell>
        </row>
        <row r="2162">
          <cell r="B2162" t="str">
            <v>WSUF224600</v>
          </cell>
          <cell r="C2162" t="str">
            <v>CIBC</v>
          </cell>
          <cell r="D2162" t="str">
            <v>CIBC</v>
          </cell>
        </row>
        <row r="2163">
          <cell r="B2163" t="str">
            <v>WTOF119300</v>
          </cell>
          <cell r="C2163" t="str">
            <v>CIBC</v>
          </cell>
          <cell r="D2163" t="str">
            <v>CIBC</v>
          </cell>
        </row>
        <row r="2164">
          <cell r="B2164" t="str">
            <v>WTOF119400</v>
          </cell>
          <cell r="C2164" t="str">
            <v>CIBC</v>
          </cell>
          <cell r="D2164" t="str">
            <v>CIBC</v>
          </cell>
        </row>
        <row r="2165">
          <cell r="B2165" t="str">
            <v>WTOF119500</v>
          </cell>
          <cell r="C2165" t="str">
            <v>CIBC</v>
          </cell>
          <cell r="D2165" t="str">
            <v>CIBC</v>
          </cell>
        </row>
        <row r="2166">
          <cell r="B2166" t="str">
            <v>WVRF042000</v>
          </cell>
          <cell r="C2166" t="str">
            <v>CIBC</v>
          </cell>
          <cell r="D2166" t="str">
            <v>CIBC</v>
          </cell>
        </row>
        <row r="2167">
          <cell r="B2167" t="str">
            <v>YALF120800</v>
          </cell>
          <cell r="C2167" t="str">
            <v>CIBC</v>
          </cell>
          <cell r="D2167" t="str">
            <v>CIBC</v>
          </cell>
        </row>
        <row r="2168">
          <cell r="B2168" t="str">
            <v>YALF120900</v>
          </cell>
          <cell r="C2168" t="str">
            <v>CIBC</v>
          </cell>
          <cell r="D2168" t="str">
            <v>CIBC</v>
          </cell>
        </row>
        <row r="2169">
          <cell r="B2169" t="str">
            <v>YALF121000</v>
          </cell>
          <cell r="C2169" t="str">
            <v>CIBC</v>
          </cell>
          <cell r="D2169" t="str">
            <v>CIBC</v>
          </cell>
        </row>
        <row r="2170">
          <cell r="B2170" t="str">
            <v>YALF121100</v>
          </cell>
          <cell r="C2170" t="str">
            <v>CIBC</v>
          </cell>
          <cell r="D2170" t="str">
            <v>CIBC</v>
          </cell>
        </row>
        <row r="2171">
          <cell r="B2171" t="str">
            <v>YALF121200</v>
          </cell>
          <cell r="C2171" t="str">
            <v>CIBC</v>
          </cell>
          <cell r="D2171" t="str">
            <v>CIBC</v>
          </cell>
        </row>
        <row r="2172">
          <cell r="B2172" t="str">
            <v>YALF121300</v>
          </cell>
          <cell r="C2172" t="str">
            <v>CIBC</v>
          </cell>
          <cell r="D2172" t="str">
            <v>CIBC</v>
          </cell>
        </row>
        <row r="2173">
          <cell r="B2173" t="str">
            <v>YALF121400</v>
          </cell>
          <cell r="C2173" t="str">
            <v>CIBC</v>
          </cell>
          <cell r="D2173" t="str">
            <v>CIBC</v>
          </cell>
        </row>
        <row r="2174">
          <cell r="B2174" t="str">
            <v>YALF121500</v>
          </cell>
          <cell r="C2174" t="str">
            <v>CIBC</v>
          </cell>
          <cell r="D2174" t="str">
            <v>CIBC</v>
          </cell>
        </row>
        <row r="2175">
          <cell r="B2175" t="str">
            <v>YALF121600</v>
          </cell>
          <cell r="C2175" t="str">
            <v>CIBC</v>
          </cell>
          <cell r="D2175" t="str">
            <v>CIBC</v>
          </cell>
        </row>
        <row r="2176">
          <cell r="B2176" t="str">
            <v>YALF121700</v>
          </cell>
          <cell r="C2176" t="str">
            <v>CIBC</v>
          </cell>
          <cell r="D2176" t="str">
            <v>CIBC</v>
          </cell>
        </row>
        <row r="2177">
          <cell r="B2177" t="str">
            <v>YARF120100</v>
          </cell>
          <cell r="C2177" t="str">
            <v>CIBC</v>
          </cell>
          <cell r="D2177" t="str">
            <v>CIBC</v>
          </cell>
        </row>
        <row r="2178">
          <cell r="B2178" t="str">
            <v>YARF120200</v>
          </cell>
          <cell r="C2178" t="str">
            <v>CIBC</v>
          </cell>
          <cell r="D2178" t="str">
            <v>CIBC</v>
          </cell>
        </row>
        <row r="2179">
          <cell r="B2179" t="str">
            <v>YARF120300</v>
          </cell>
          <cell r="C2179" t="str">
            <v>CIBC</v>
          </cell>
          <cell r="D2179" t="str">
            <v>CIBC</v>
          </cell>
        </row>
        <row r="2180">
          <cell r="B2180" t="str">
            <v>YARF120400</v>
          </cell>
          <cell r="C2180" t="str">
            <v>CIBC</v>
          </cell>
          <cell r="D2180" t="str">
            <v>CIBC</v>
          </cell>
        </row>
        <row r="2181">
          <cell r="B2181" t="str">
            <v>YARF120500</v>
          </cell>
          <cell r="C2181" t="str">
            <v>CIBC</v>
          </cell>
          <cell r="D2181" t="str">
            <v>CIBC</v>
          </cell>
        </row>
        <row r="2182">
          <cell r="B2182" t="str">
            <v>YARF120600</v>
          </cell>
          <cell r="C2182" t="str">
            <v>CIBC</v>
          </cell>
          <cell r="D2182" t="str">
            <v>CIBC</v>
          </cell>
        </row>
        <row r="2183">
          <cell r="B2183" t="str">
            <v>YARF120700</v>
          </cell>
          <cell r="C2183" t="str">
            <v>CIBC</v>
          </cell>
          <cell r="D2183" t="str">
            <v>CIBC</v>
          </cell>
        </row>
        <row r="2184">
          <cell r="B2184" t="str">
            <v>YARF120800</v>
          </cell>
          <cell r="C2184" t="str">
            <v>CIBC</v>
          </cell>
          <cell r="D2184" t="str">
            <v>CIBC</v>
          </cell>
        </row>
        <row r="2185">
          <cell r="B2185" t="str">
            <v>YARF120900</v>
          </cell>
          <cell r="C2185" t="str">
            <v>CIBC</v>
          </cell>
          <cell r="D2185" t="str">
            <v>CIBC</v>
          </cell>
        </row>
        <row r="2186">
          <cell r="B2186" t="str">
            <v>YARF121000</v>
          </cell>
          <cell r="C2186" t="str">
            <v>CIBC</v>
          </cell>
          <cell r="D2186" t="str">
            <v>CIBC</v>
          </cell>
        </row>
        <row r="2187">
          <cell r="B2187" t="str">
            <v>YARF121100</v>
          </cell>
          <cell r="C2187" t="str">
            <v>CIBC</v>
          </cell>
          <cell r="D2187" t="str">
            <v>CIBC</v>
          </cell>
        </row>
        <row r="2188">
          <cell r="B2188" t="str">
            <v>YARF121200</v>
          </cell>
          <cell r="C2188" t="str">
            <v>CIBC</v>
          </cell>
          <cell r="D2188" t="str">
            <v>CIBC</v>
          </cell>
        </row>
        <row r="2189">
          <cell r="B2189" t="str">
            <v>YARF121300</v>
          </cell>
          <cell r="C2189" t="str">
            <v>CIBC</v>
          </cell>
          <cell r="D2189" t="str">
            <v>CIBC</v>
          </cell>
        </row>
        <row r="2190">
          <cell r="B2190" t="str">
            <v>YARF121400</v>
          </cell>
          <cell r="C2190" t="str">
            <v>CIBC</v>
          </cell>
          <cell r="D2190" t="str">
            <v>CIBC</v>
          </cell>
        </row>
        <row r="2191">
          <cell r="B2191" t="str">
            <v>YARF121500</v>
          </cell>
          <cell r="C2191" t="str">
            <v>CIBC</v>
          </cell>
          <cell r="D2191" t="str">
            <v>CIBC</v>
          </cell>
        </row>
        <row r="2192">
          <cell r="B2192" t="str">
            <v>YARF121600</v>
          </cell>
          <cell r="C2192" t="str">
            <v>CIBC</v>
          </cell>
          <cell r="D2192" t="str">
            <v>CIBC</v>
          </cell>
        </row>
        <row r="2193">
          <cell r="B2193" t="str">
            <v>YARF121700</v>
          </cell>
          <cell r="C2193" t="str">
            <v>CIBC</v>
          </cell>
          <cell r="D2193" t="str">
            <v>CIBC</v>
          </cell>
        </row>
        <row r="2194">
          <cell r="B2194" t="str">
            <v>YARF121900</v>
          </cell>
          <cell r="C2194" t="str">
            <v>CIBC</v>
          </cell>
          <cell r="D2194" t="str">
            <v>CIBC</v>
          </cell>
        </row>
        <row r="2195">
          <cell r="B2195" t="str">
            <v>YARF122000</v>
          </cell>
          <cell r="C2195" t="str">
            <v>CIBC</v>
          </cell>
          <cell r="D2195" t="str">
            <v>CIBC</v>
          </cell>
        </row>
        <row r="2196">
          <cell r="B2196" t="str">
            <v>YARF122100</v>
          </cell>
          <cell r="C2196" t="str">
            <v>CIBC</v>
          </cell>
          <cell r="D2196" t="str">
            <v>CIBC</v>
          </cell>
        </row>
        <row r="2197">
          <cell r="B2197" t="str">
            <v>YARF122200</v>
          </cell>
          <cell r="C2197" t="str">
            <v>CIBC</v>
          </cell>
          <cell r="D2197" t="str">
            <v>CIBC</v>
          </cell>
        </row>
        <row r="2198">
          <cell r="B2198" t="str">
            <v>YARF122300</v>
          </cell>
          <cell r="C2198" t="str">
            <v>CIBC</v>
          </cell>
          <cell r="D2198" t="str">
            <v>CIBC</v>
          </cell>
        </row>
        <row r="2199">
          <cell r="B2199" t="str">
            <v>YAUF100100</v>
          </cell>
          <cell r="C2199" t="str">
            <v>CIBC</v>
          </cell>
          <cell r="D2199" t="str">
            <v>CIBC</v>
          </cell>
        </row>
        <row r="2200">
          <cell r="B2200" t="str">
            <v>YCEF050400</v>
          </cell>
          <cell r="C2200" t="str">
            <v>CIBC</v>
          </cell>
          <cell r="D2200" t="str">
            <v>CIBC</v>
          </cell>
        </row>
        <row r="2201">
          <cell r="B2201" t="str">
            <v>YCEF050800</v>
          </cell>
          <cell r="C2201" t="str">
            <v>CIBC</v>
          </cell>
          <cell r="D2201" t="str">
            <v>CIBC</v>
          </cell>
        </row>
        <row r="2202">
          <cell r="B2202" t="str">
            <v>YCEF051000</v>
          </cell>
          <cell r="C2202" t="str">
            <v>CIBC</v>
          </cell>
          <cell r="D2202" t="str">
            <v>CIBC</v>
          </cell>
        </row>
        <row r="2203">
          <cell r="B2203" t="str">
            <v>YCEF090300</v>
          </cell>
          <cell r="C2203" t="str">
            <v>CIBC</v>
          </cell>
          <cell r="D2203" t="str">
            <v>CIBC</v>
          </cell>
        </row>
        <row r="2204">
          <cell r="B2204" t="str">
            <v>YCEF112200</v>
          </cell>
          <cell r="C2204" t="str">
            <v>CIBC</v>
          </cell>
          <cell r="D2204" t="str">
            <v>CIBC</v>
          </cell>
        </row>
        <row r="2205">
          <cell r="B2205" t="str">
            <v>YCEF113100</v>
          </cell>
          <cell r="C2205" t="str">
            <v>CIBC</v>
          </cell>
          <cell r="D2205" t="str">
            <v>CIBC</v>
          </cell>
        </row>
        <row r="2206">
          <cell r="B2206" t="str">
            <v>YCEF113700</v>
          </cell>
          <cell r="C2206" t="str">
            <v>CIBC</v>
          </cell>
          <cell r="D2206" t="str">
            <v>CIBC</v>
          </cell>
        </row>
        <row r="2207">
          <cell r="B2207" t="str">
            <v>YCEF114200</v>
          </cell>
          <cell r="C2207" t="str">
            <v>CIBC</v>
          </cell>
          <cell r="D2207" t="str">
            <v>CIBC</v>
          </cell>
        </row>
        <row r="2208">
          <cell r="B2208" t="str">
            <v>YCEF114400</v>
          </cell>
          <cell r="C2208" t="str">
            <v>CIBC</v>
          </cell>
          <cell r="D2208" t="str">
            <v>CIBC</v>
          </cell>
        </row>
        <row r="2209">
          <cell r="B2209" t="str">
            <v>YCTF110200</v>
          </cell>
          <cell r="C2209" t="str">
            <v>CIBC</v>
          </cell>
          <cell r="D2209" t="str">
            <v>CIBC</v>
          </cell>
        </row>
        <row r="2210">
          <cell r="B2210" t="str">
            <v>YGMF111100</v>
          </cell>
          <cell r="C2210" t="str">
            <v>CIBC</v>
          </cell>
          <cell r="D2210" t="str">
            <v>CIBC</v>
          </cell>
        </row>
        <row r="2211">
          <cell r="B2211" t="str">
            <v>YGUF130700</v>
          </cell>
          <cell r="C2211" t="str">
            <v>CIBC</v>
          </cell>
          <cell r="D2211" t="str">
            <v>CIBC</v>
          </cell>
        </row>
        <row r="2212">
          <cell r="B2212" t="str">
            <v>YGWF111100</v>
          </cell>
          <cell r="C2212" t="str">
            <v>CIBC</v>
          </cell>
          <cell r="D2212" t="str">
            <v>CIBC</v>
          </cell>
        </row>
        <row r="2213">
          <cell r="B2213" t="str">
            <v>YMGF751000</v>
          </cell>
          <cell r="C2213" t="str">
            <v>CIBC</v>
          </cell>
          <cell r="D2213" t="str">
            <v>CIBC</v>
          </cell>
        </row>
        <row r="2214">
          <cell r="B2214" t="str">
            <v>YOFF110000</v>
          </cell>
          <cell r="C2214" t="str">
            <v>CIBC</v>
          </cell>
          <cell r="D2214" t="str">
            <v>CIBC</v>
          </cell>
        </row>
        <row r="2215">
          <cell r="B2215" t="str">
            <v>YOFF130000</v>
          </cell>
          <cell r="C2215" t="str">
            <v>CIBC</v>
          </cell>
          <cell r="D2215" t="str">
            <v>CIBC</v>
          </cell>
        </row>
        <row r="2216">
          <cell r="B2216" t="str">
            <v>YORF184900</v>
          </cell>
          <cell r="C2216" t="str">
            <v>CIBC</v>
          </cell>
          <cell r="D2216" t="str">
            <v>CIBC</v>
          </cell>
        </row>
        <row r="2217">
          <cell r="B2217" t="str">
            <v>YORF200000</v>
          </cell>
          <cell r="C2217" t="str">
            <v>CIBC</v>
          </cell>
          <cell r="D2217" t="str">
            <v>CIBC</v>
          </cell>
        </row>
        <row r="2218">
          <cell r="B2218" t="str">
            <v>YORF200100</v>
          </cell>
          <cell r="C2218" t="str">
            <v>CIBC</v>
          </cell>
          <cell r="D2218" t="str">
            <v>CIBC</v>
          </cell>
        </row>
        <row r="2219">
          <cell r="B2219" t="str">
            <v>YORF300100</v>
          </cell>
          <cell r="C2219" t="str">
            <v>CIBC</v>
          </cell>
          <cell r="D2219" t="str">
            <v>CIBC</v>
          </cell>
        </row>
        <row r="2220">
          <cell r="B2220" t="str">
            <v>YPFF112300</v>
          </cell>
          <cell r="C2220" t="str">
            <v>CIBC</v>
          </cell>
          <cell r="D2220" t="str">
            <v>CIBC</v>
          </cell>
        </row>
        <row r="2221">
          <cell r="B2221" t="str">
            <v>YPFF112400</v>
          </cell>
          <cell r="C2221" t="str">
            <v>CIBC</v>
          </cell>
          <cell r="D2221" t="str">
            <v>CIBC</v>
          </cell>
        </row>
        <row r="2222">
          <cell r="B2222" t="str">
            <v>YPFF112500</v>
          </cell>
          <cell r="C2222" t="str">
            <v>CIBC</v>
          </cell>
          <cell r="D2222" t="str">
            <v>CIBC</v>
          </cell>
        </row>
        <row r="2223">
          <cell r="B2223" t="str">
            <v>YPFF112600</v>
          </cell>
          <cell r="C2223" t="str">
            <v>CIBC</v>
          </cell>
          <cell r="D2223" t="str">
            <v>CIBC</v>
          </cell>
        </row>
        <row r="2224">
          <cell r="B2224" t="str">
            <v>YPFF112700</v>
          </cell>
          <cell r="C2224" t="str">
            <v>CIBC</v>
          </cell>
          <cell r="D2224" t="str">
            <v>CIBC</v>
          </cell>
        </row>
        <row r="2225">
          <cell r="B2225" t="str">
            <v>YPFF112800</v>
          </cell>
          <cell r="C2225" t="str">
            <v>CIBC</v>
          </cell>
          <cell r="D2225" t="str">
            <v>CIBC</v>
          </cell>
        </row>
        <row r="2226">
          <cell r="B2226" t="str">
            <v>YPFF112900</v>
          </cell>
          <cell r="C2226" t="str">
            <v>CIBC</v>
          </cell>
          <cell r="D2226" t="str">
            <v>CIBC</v>
          </cell>
        </row>
        <row r="2227">
          <cell r="B2227" t="str">
            <v>YPFF113000</v>
          </cell>
          <cell r="C2227" t="str">
            <v>CIBC</v>
          </cell>
          <cell r="D2227" t="str">
            <v>CIBC</v>
          </cell>
        </row>
        <row r="2228">
          <cell r="B2228" t="str">
            <v>YPFF113100</v>
          </cell>
          <cell r="C2228" t="str">
            <v>CIBC</v>
          </cell>
          <cell r="D2228" t="str">
            <v>CIBC</v>
          </cell>
        </row>
        <row r="2229">
          <cell r="B2229" t="str">
            <v>YPFF113200</v>
          </cell>
          <cell r="C2229" t="str">
            <v>CIBC</v>
          </cell>
          <cell r="D2229" t="str">
            <v>CIBC</v>
          </cell>
        </row>
        <row r="2230">
          <cell r="B2230" t="str">
            <v>YPFF113300</v>
          </cell>
          <cell r="C2230" t="str">
            <v>CIBC</v>
          </cell>
          <cell r="D2230" t="str">
            <v>CIBC</v>
          </cell>
        </row>
        <row r="2231">
          <cell r="B2231" t="str">
            <v>YRKF184500</v>
          </cell>
          <cell r="C2231" t="str">
            <v>CIBC</v>
          </cell>
          <cell r="D2231" t="str">
            <v>CIBC</v>
          </cell>
        </row>
        <row r="2232">
          <cell r="B2232" t="str">
            <v>YRKF628200</v>
          </cell>
          <cell r="C2232" t="str">
            <v>CIBC</v>
          </cell>
          <cell r="D2232" t="str">
            <v>CIBC</v>
          </cell>
        </row>
        <row r="2233">
          <cell r="B2233" t="str">
            <v>YRKF628300</v>
          </cell>
          <cell r="C2233" t="str">
            <v>CIBC</v>
          </cell>
          <cell r="D2233" t="str">
            <v>CIBC</v>
          </cell>
        </row>
        <row r="2234">
          <cell r="B2234" t="str">
            <v>YSPF110400</v>
          </cell>
          <cell r="C2234" t="str">
            <v>CIBC</v>
          </cell>
          <cell r="D2234" t="str">
            <v>CIBC</v>
          </cell>
        </row>
        <row r="2235">
          <cell r="B2235" t="str">
            <v>YTAF111100</v>
          </cell>
          <cell r="C2235" t="str">
            <v>CIBC</v>
          </cell>
          <cell r="D2235" t="str">
            <v>CIBC</v>
          </cell>
        </row>
        <row r="2236">
          <cell r="B2236" t="str">
            <v>YTAF111200</v>
          </cell>
          <cell r="C2236" t="str">
            <v>CIBC</v>
          </cell>
          <cell r="D2236" t="str">
            <v>CIBC</v>
          </cell>
        </row>
        <row r="2237">
          <cell r="B2237" t="str">
            <v>YTAF111300</v>
          </cell>
          <cell r="C2237" t="str">
            <v>CIBC</v>
          </cell>
          <cell r="D2237" t="str">
            <v>CIBC</v>
          </cell>
        </row>
        <row r="2238">
          <cell r="B2238" t="str">
            <v>YTAF111400</v>
          </cell>
          <cell r="C2238" t="str">
            <v>CIBC</v>
          </cell>
          <cell r="D2238" t="str">
            <v>CIBC</v>
          </cell>
        </row>
        <row r="2239">
          <cell r="B2239" t="str">
            <v>YTAF111500</v>
          </cell>
          <cell r="C2239" t="str">
            <v>CIBC</v>
          </cell>
          <cell r="D2239" t="str">
            <v>CIBC</v>
          </cell>
        </row>
        <row r="2240">
          <cell r="B2240" t="str">
            <v>YTAF111600</v>
          </cell>
          <cell r="C2240" t="str">
            <v>CIBC</v>
          </cell>
          <cell r="D2240" t="str">
            <v>CIBC</v>
          </cell>
        </row>
        <row r="2241">
          <cell r="B2241" t="str">
            <v>YTAF111700</v>
          </cell>
          <cell r="C2241" t="str">
            <v>CIBC</v>
          </cell>
          <cell r="D2241" t="str">
            <v>CIBC</v>
          </cell>
        </row>
        <row r="2242">
          <cell r="B2242" t="str">
            <v>YTAF111800</v>
          </cell>
          <cell r="C2242" t="str">
            <v>CIBC</v>
          </cell>
          <cell r="D2242" t="str">
            <v>CIBC</v>
          </cell>
        </row>
        <row r="2243">
          <cell r="B2243" t="str">
            <v>YTAF111900</v>
          </cell>
          <cell r="C2243" t="str">
            <v>CIBC</v>
          </cell>
          <cell r="D2243" t="str">
            <v>CIBC</v>
          </cell>
        </row>
        <row r="2244">
          <cell r="B2244" t="str">
            <v>YTAF112000</v>
          </cell>
          <cell r="C2244" t="str">
            <v>CIBC</v>
          </cell>
          <cell r="D2244" t="str">
            <v>CIBC</v>
          </cell>
        </row>
        <row r="2245">
          <cell r="B2245" t="str">
            <v>YTAF112100</v>
          </cell>
          <cell r="C2245" t="str">
            <v>CIBC</v>
          </cell>
          <cell r="D2245" t="str">
            <v>CIBC</v>
          </cell>
        </row>
        <row r="2246">
          <cell r="B2246" t="str">
            <v>YTAF112300</v>
          </cell>
          <cell r="C2246" t="str">
            <v>CIBC</v>
          </cell>
          <cell r="D2246" t="str">
            <v>CIBC</v>
          </cell>
        </row>
        <row r="2247">
          <cell r="B2247" t="str">
            <v>YTAF112500</v>
          </cell>
          <cell r="C2247" t="str">
            <v>CIBC</v>
          </cell>
          <cell r="D2247" t="str">
            <v>CIBC</v>
          </cell>
        </row>
        <row r="2248">
          <cell r="B2248" t="str">
            <v>YTCF110000</v>
          </cell>
          <cell r="C2248" t="str">
            <v>CIBC</v>
          </cell>
          <cell r="D2248" t="str">
            <v>CIBC</v>
          </cell>
        </row>
        <row r="2249">
          <cell r="B2249" t="str">
            <v>YTCF130000</v>
          </cell>
          <cell r="C2249" t="str">
            <v>CIBC</v>
          </cell>
          <cell r="D2249" t="str">
            <v>CIBC</v>
          </cell>
        </row>
        <row r="2250">
          <cell r="B2250" t="str">
            <v>YTCF140000</v>
          </cell>
          <cell r="C2250" t="str">
            <v>CIBC</v>
          </cell>
          <cell r="D2250" t="str">
            <v>CIBC</v>
          </cell>
        </row>
        <row r="2251">
          <cell r="B2251" t="str">
            <v>YUWF356000</v>
          </cell>
          <cell r="C2251" t="str">
            <v>CIBC</v>
          </cell>
          <cell r="D2251" t="str">
            <v>CIBC</v>
          </cell>
        </row>
        <row r="2252">
          <cell r="B2252" t="str">
            <v>ZABF100100</v>
          </cell>
          <cell r="C2252" t="str">
            <v>CIBC</v>
          </cell>
          <cell r="D2252" t="str">
            <v>CIBC</v>
          </cell>
        </row>
        <row r="2253">
          <cell r="B2253" t="str">
            <v>ZADF100100</v>
          </cell>
          <cell r="C2253" t="str">
            <v>CIBC</v>
          </cell>
          <cell r="D2253" t="str">
            <v>CIBC</v>
          </cell>
        </row>
        <row r="2254">
          <cell r="B2254" t="str">
            <v>ZAFF100100</v>
          </cell>
          <cell r="C2254" t="str">
            <v>CIBC</v>
          </cell>
          <cell r="D2254" t="str">
            <v>CIBC</v>
          </cell>
        </row>
        <row r="2255">
          <cell r="B2255" t="str">
            <v>ZAIF100100</v>
          </cell>
          <cell r="C2255" t="str">
            <v>CIBC</v>
          </cell>
          <cell r="D2255" t="str">
            <v>CIBC</v>
          </cell>
        </row>
        <row r="2256">
          <cell r="B2256" t="str">
            <v>ZAMF100100</v>
          </cell>
          <cell r="C2256" t="str">
            <v>CIBC</v>
          </cell>
          <cell r="D2256" t="str">
            <v>CIBC</v>
          </cell>
        </row>
        <row r="2257">
          <cell r="B2257" t="str">
            <v>ZAOF100100</v>
          </cell>
          <cell r="C2257" t="str">
            <v>CIBC</v>
          </cell>
          <cell r="D2257" t="str">
            <v>CIBC</v>
          </cell>
        </row>
        <row r="2258">
          <cell r="B2258" t="str">
            <v>ZAVF100100</v>
          </cell>
          <cell r="C2258" t="str">
            <v>CIBC</v>
          </cell>
          <cell r="D2258" t="str">
            <v>CIBC</v>
          </cell>
        </row>
        <row r="2259">
          <cell r="B2259" t="str">
            <v>ZAVF100200</v>
          </cell>
          <cell r="C2259" t="str">
            <v>CIBC</v>
          </cell>
          <cell r="D2259" t="str">
            <v>CIBC</v>
          </cell>
        </row>
        <row r="2260">
          <cell r="B2260" t="str">
            <v>ZAVF100300</v>
          </cell>
          <cell r="C2260" t="str">
            <v>CIBC</v>
          </cell>
          <cell r="D2260" t="str">
            <v>CIBC</v>
          </cell>
        </row>
        <row r="2261">
          <cell r="B2261" t="str">
            <v>ZAVF100400</v>
          </cell>
          <cell r="C2261" t="str">
            <v>CIBC</v>
          </cell>
          <cell r="D2261" t="str">
            <v>CIBC</v>
          </cell>
        </row>
        <row r="2262">
          <cell r="B2262" t="str">
            <v>ZAXF100100</v>
          </cell>
          <cell r="C2262" t="str">
            <v>CIBC</v>
          </cell>
          <cell r="D2262" t="str">
            <v>CIBC</v>
          </cell>
        </row>
        <row r="2263">
          <cell r="B2263" t="str">
            <v>ZBCF100200</v>
          </cell>
          <cell r="C2263" t="str">
            <v>CIBC</v>
          </cell>
          <cell r="D2263" t="str">
            <v>CIBC</v>
          </cell>
        </row>
        <row r="2264">
          <cell r="B2264" t="str">
            <v>ZBEF100100</v>
          </cell>
          <cell r="C2264" t="str">
            <v>CIBC</v>
          </cell>
          <cell r="D2264" t="str">
            <v>CIBC</v>
          </cell>
        </row>
        <row r="2265">
          <cell r="B2265" t="str">
            <v>ZBGF100100</v>
          </cell>
          <cell r="C2265" t="str">
            <v>CIBC</v>
          </cell>
          <cell r="D2265" t="str">
            <v>CIBC</v>
          </cell>
        </row>
        <row r="2266">
          <cell r="B2266" t="str">
            <v>ZBKF100100</v>
          </cell>
          <cell r="C2266" t="str">
            <v>CIBC</v>
          </cell>
          <cell r="D2266" t="str">
            <v>CIBC</v>
          </cell>
        </row>
        <row r="2267">
          <cell r="B2267" t="str">
            <v>ZBPF100100</v>
          </cell>
          <cell r="C2267" t="str">
            <v>CIBC</v>
          </cell>
          <cell r="D2267" t="str">
            <v>CIBC</v>
          </cell>
        </row>
        <row r="2268">
          <cell r="B2268" t="str">
            <v>ZBXF100100</v>
          </cell>
          <cell r="C2268" t="str">
            <v>CIBC</v>
          </cell>
          <cell r="D2268" t="str">
            <v>CIBC</v>
          </cell>
        </row>
        <row r="2269">
          <cell r="B2269" t="str">
            <v>ZBXF100200</v>
          </cell>
          <cell r="C2269" t="str">
            <v>CIBC</v>
          </cell>
          <cell r="D2269" t="str">
            <v>CIBC</v>
          </cell>
        </row>
        <row r="2270">
          <cell r="B2270" t="str">
            <v>ZBZF100100</v>
          </cell>
          <cell r="C2270" t="str">
            <v>CIBC</v>
          </cell>
          <cell r="D2270" t="str">
            <v>CIBC</v>
          </cell>
        </row>
        <row r="2271">
          <cell r="B2271" t="str">
            <v>ZCAF100100</v>
          </cell>
          <cell r="C2271" t="str">
            <v>CIBC</v>
          </cell>
          <cell r="D2271" t="str">
            <v>CIBC</v>
          </cell>
        </row>
        <row r="2272">
          <cell r="B2272" t="str">
            <v>ZCBF100100</v>
          </cell>
          <cell r="C2272" t="str">
            <v>CIBC</v>
          </cell>
          <cell r="D2272" t="str">
            <v>CIBC</v>
          </cell>
        </row>
        <row r="2273">
          <cell r="B2273" t="str">
            <v>ZCBF100200</v>
          </cell>
          <cell r="C2273" t="str">
            <v>CIBC</v>
          </cell>
          <cell r="D2273" t="str">
            <v>CIBC</v>
          </cell>
        </row>
        <row r="2274">
          <cell r="B2274" t="str">
            <v>ZCBF100300</v>
          </cell>
          <cell r="C2274" t="str">
            <v>CIBC</v>
          </cell>
          <cell r="D2274" t="str">
            <v>CIBC</v>
          </cell>
        </row>
        <row r="2275">
          <cell r="B2275" t="str">
            <v>ZCBF100400</v>
          </cell>
          <cell r="C2275" t="str">
            <v>CIBC</v>
          </cell>
          <cell r="D2275" t="str">
            <v>CIBC</v>
          </cell>
        </row>
        <row r="2276">
          <cell r="B2276" t="str">
            <v>ZCBF100600</v>
          </cell>
          <cell r="C2276" t="str">
            <v>CIBC</v>
          </cell>
          <cell r="D2276" t="str">
            <v>CIBC</v>
          </cell>
        </row>
        <row r="2277">
          <cell r="B2277" t="str">
            <v>ZCDF100100</v>
          </cell>
          <cell r="C2277" t="str">
            <v>CIBC</v>
          </cell>
          <cell r="D2277" t="str">
            <v>CIBC</v>
          </cell>
        </row>
        <row r="2278">
          <cell r="B2278" t="str">
            <v>ZCEF100100</v>
          </cell>
          <cell r="C2278" t="str">
            <v>CIBC</v>
          </cell>
          <cell r="D2278" t="str">
            <v>CIBC</v>
          </cell>
        </row>
        <row r="2279">
          <cell r="B2279" t="str">
            <v>ZCGF100100</v>
          </cell>
          <cell r="C2279" t="str">
            <v>CIBC</v>
          </cell>
          <cell r="D2279" t="str">
            <v>CIBC</v>
          </cell>
        </row>
        <row r="2280">
          <cell r="B2280" t="str">
            <v>ZCHF100100</v>
          </cell>
          <cell r="C2280" t="str">
            <v>CIBC</v>
          </cell>
          <cell r="D2280" t="str">
            <v>CIBC</v>
          </cell>
        </row>
        <row r="2281">
          <cell r="B2281" t="str">
            <v>ZCHF100200</v>
          </cell>
          <cell r="C2281" t="str">
            <v>CIBC</v>
          </cell>
          <cell r="D2281" t="str">
            <v>CIBC</v>
          </cell>
        </row>
        <row r="2282">
          <cell r="B2282" t="str">
            <v>ZCHF100300</v>
          </cell>
          <cell r="C2282" t="str">
            <v>CIBC</v>
          </cell>
          <cell r="D2282" t="str">
            <v>CIBC</v>
          </cell>
        </row>
        <row r="2283">
          <cell r="B2283" t="str">
            <v>ZCLF100100</v>
          </cell>
          <cell r="C2283" t="str">
            <v>CIBC</v>
          </cell>
          <cell r="D2283" t="str">
            <v>CIBC</v>
          </cell>
        </row>
        <row r="2284">
          <cell r="B2284" t="str">
            <v>ZCQF100100</v>
          </cell>
          <cell r="C2284" t="str">
            <v>CIBC</v>
          </cell>
          <cell r="D2284" t="str">
            <v>CIBC</v>
          </cell>
        </row>
        <row r="2285">
          <cell r="B2285" t="str">
            <v>ZCRF100100</v>
          </cell>
          <cell r="C2285" t="str">
            <v>CIBC</v>
          </cell>
          <cell r="D2285" t="str">
            <v>CIBC</v>
          </cell>
        </row>
        <row r="2286">
          <cell r="B2286" t="str">
            <v>ZCTF100100</v>
          </cell>
          <cell r="C2286" t="str">
            <v>CIBC</v>
          </cell>
          <cell r="D2286" t="str">
            <v>CIBC</v>
          </cell>
        </row>
        <row r="2287">
          <cell r="B2287" t="str">
            <v>ZCTF100200</v>
          </cell>
          <cell r="C2287" t="str">
            <v>CIBC</v>
          </cell>
          <cell r="D2287" t="str">
            <v>CIBC</v>
          </cell>
        </row>
        <row r="2288">
          <cell r="B2288" t="str">
            <v>ZCVF100100</v>
          </cell>
          <cell r="C2288" t="str">
            <v>CIBC</v>
          </cell>
          <cell r="D2288" t="str">
            <v>CIBC</v>
          </cell>
        </row>
        <row r="2289">
          <cell r="B2289" t="str">
            <v>ZCXF100100</v>
          </cell>
          <cell r="C2289" t="str">
            <v>CIBC</v>
          </cell>
          <cell r="D2289" t="str">
            <v>CIBC</v>
          </cell>
        </row>
        <row r="2290">
          <cell r="B2290" t="str">
            <v>ZDBF100100</v>
          </cell>
          <cell r="C2290" t="str">
            <v>CIBC</v>
          </cell>
          <cell r="D2290" t="str">
            <v>CIBC</v>
          </cell>
        </row>
        <row r="2291">
          <cell r="B2291" t="str">
            <v>ZDDF100100</v>
          </cell>
          <cell r="C2291" t="str">
            <v>CIBC</v>
          </cell>
          <cell r="D2291" t="str">
            <v>CIBC</v>
          </cell>
        </row>
        <row r="2292">
          <cell r="B2292" t="str">
            <v>ZDDF100200</v>
          </cell>
          <cell r="C2292" t="str">
            <v>CIBC</v>
          </cell>
          <cell r="D2292" t="str">
            <v>CIBC</v>
          </cell>
        </row>
        <row r="2293">
          <cell r="B2293" t="str">
            <v>ZDEF100100</v>
          </cell>
          <cell r="C2293" t="str">
            <v>CIBC</v>
          </cell>
          <cell r="D2293" t="str">
            <v>CIBC</v>
          </cell>
        </row>
        <row r="2294">
          <cell r="B2294" t="str">
            <v>ZDEF100200</v>
          </cell>
          <cell r="C2294" t="str">
            <v>CIBC</v>
          </cell>
          <cell r="D2294" t="str">
            <v>CIBC</v>
          </cell>
        </row>
        <row r="2295">
          <cell r="B2295" t="str">
            <v>ZDFF100100</v>
          </cell>
          <cell r="C2295" t="str">
            <v>CIBC</v>
          </cell>
          <cell r="D2295" t="str">
            <v>CIBC</v>
          </cell>
        </row>
        <row r="2296">
          <cell r="B2296" t="str">
            <v>ZDHF100100</v>
          </cell>
          <cell r="C2296" t="str">
            <v>CIBC</v>
          </cell>
          <cell r="D2296" t="str">
            <v>CIBC</v>
          </cell>
        </row>
        <row r="2297">
          <cell r="B2297" t="str">
            <v>ZDNF100100</v>
          </cell>
          <cell r="C2297" t="str">
            <v>CIBC</v>
          </cell>
          <cell r="D2297" t="str">
            <v>CIBC</v>
          </cell>
        </row>
        <row r="2298">
          <cell r="B2298" t="str">
            <v>ZDRF100100</v>
          </cell>
          <cell r="C2298" t="str">
            <v>CIBC</v>
          </cell>
          <cell r="D2298" t="str">
            <v>CIBC</v>
          </cell>
        </row>
        <row r="2299">
          <cell r="B2299" t="str">
            <v>ZDUF100100</v>
          </cell>
          <cell r="C2299" t="str">
            <v>CIBC</v>
          </cell>
          <cell r="D2299" t="str">
            <v>CIBC</v>
          </cell>
        </row>
        <row r="2300">
          <cell r="B2300" t="str">
            <v>ZDYF100100</v>
          </cell>
          <cell r="C2300" t="str">
            <v>CIBC</v>
          </cell>
          <cell r="D2300" t="str">
            <v>CIBC</v>
          </cell>
        </row>
        <row r="2301">
          <cell r="B2301" t="str">
            <v>ZDZF100100</v>
          </cell>
          <cell r="C2301" t="str">
            <v>CIBC</v>
          </cell>
          <cell r="D2301" t="str">
            <v>CIBC</v>
          </cell>
        </row>
        <row r="2302">
          <cell r="B2302" t="str">
            <v>ZEBF100100</v>
          </cell>
          <cell r="C2302" t="str">
            <v>CIBC</v>
          </cell>
          <cell r="D2302" t="str">
            <v>CIBC</v>
          </cell>
        </row>
        <row r="2303">
          <cell r="B2303" t="str">
            <v>ZEDF100100</v>
          </cell>
          <cell r="C2303" t="str">
            <v>CIBC</v>
          </cell>
          <cell r="D2303" t="str">
            <v>CIBC</v>
          </cell>
        </row>
        <row r="2304">
          <cell r="B2304" t="str">
            <v>ZEEF100100</v>
          </cell>
          <cell r="C2304" t="str">
            <v>CIBC</v>
          </cell>
          <cell r="D2304" t="str">
            <v>CIBC</v>
          </cell>
        </row>
        <row r="2305">
          <cell r="B2305" t="str">
            <v>ZEEF100200</v>
          </cell>
          <cell r="C2305" t="str">
            <v>CIBC</v>
          </cell>
          <cell r="D2305" t="str">
            <v>CIBC</v>
          </cell>
        </row>
        <row r="2306">
          <cell r="B2306" t="str">
            <v>ZEEF100300</v>
          </cell>
          <cell r="C2306" t="str">
            <v>CIBC</v>
          </cell>
          <cell r="D2306" t="str">
            <v>CIBC</v>
          </cell>
        </row>
        <row r="2307">
          <cell r="B2307" t="str">
            <v>ZEEF100400</v>
          </cell>
          <cell r="C2307" t="str">
            <v>CIBC</v>
          </cell>
          <cell r="D2307" t="str">
            <v>CIBC</v>
          </cell>
        </row>
        <row r="2308">
          <cell r="B2308" t="str">
            <v>ZEHF100100</v>
          </cell>
          <cell r="C2308" t="str">
            <v>CIBC</v>
          </cell>
          <cell r="D2308" t="str">
            <v>CIBC</v>
          </cell>
        </row>
        <row r="2309">
          <cell r="B2309" t="str">
            <v>ZEIF100100</v>
          </cell>
          <cell r="C2309" t="str">
            <v>CIBC</v>
          </cell>
          <cell r="D2309" t="str">
            <v>CIBC</v>
          </cell>
        </row>
        <row r="2310">
          <cell r="B2310" t="str">
            <v>ZEIF100200</v>
          </cell>
          <cell r="C2310" t="str">
            <v>CIBC</v>
          </cell>
          <cell r="D2310" t="str">
            <v>CIBC</v>
          </cell>
        </row>
        <row r="2311">
          <cell r="B2311" t="str">
            <v>ZEKF100100</v>
          </cell>
          <cell r="C2311" t="str">
            <v>CIBC</v>
          </cell>
          <cell r="D2311" t="str">
            <v>CIBC</v>
          </cell>
        </row>
        <row r="2312">
          <cell r="B2312" t="str">
            <v>ZELF100100</v>
          </cell>
          <cell r="C2312" t="str">
            <v>CIBC</v>
          </cell>
          <cell r="D2312" t="str">
            <v>CIBC</v>
          </cell>
        </row>
        <row r="2313">
          <cell r="B2313" t="str">
            <v>ZEMF100100</v>
          </cell>
          <cell r="C2313" t="str">
            <v>CIBC</v>
          </cell>
          <cell r="D2313" t="str">
            <v>CIBC</v>
          </cell>
        </row>
        <row r="2314">
          <cell r="B2314" t="str">
            <v>ZEOF100100</v>
          </cell>
          <cell r="C2314" t="str">
            <v>CIBC</v>
          </cell>
          <cell r="D2314" t="str">
            <v>CIBC</v>
          </cell>
        </row>
        <row r="2315">
          <cell r="B2315" t="str">
            <v>ZEPF100100</v>
          </cell>
          <cell r="C2315" t="str">
            <v>CIBC</v>
          </cell>
          <cell r="D2315" t="str">
            <v>CIBC</v>
          </cell>
        </row>
        <row r="2316">
          <cell r="B2316" t="str">
            <v>ZEQF100100</v>
          </cell>
          <cell r="C2316" t="str">
            <v>CIBC</v>
          </cell>
          <cell r="D2316" t="str">
            <v>CIBC</v>
          </cell>
        </row>
        <row r="2317">
          <cell r="B2317" t="str">
            <v>ZEQF100200</v>
          </cell>
          <cell r="C2317" t="str">
            <v>CIBC</v>
          </cell>
          <cell r="D2317" t="str">
            <v>CIBC</v>
          </cell>
        </row>
        <row r="2318">
          <cell r="B2318" t="str">
            <v>ZETF100100</v>
          </cell>
          <cell r="C2318" t="str">
            <v>CIBC</v>
          </cell>
          <cell r="D2318" t="str">
            <v>CIBC</v>
          </cell>
        </row>
        <row r="2319">
          <cell r="B2319" t="str">
            <v>ZEUF100100</v>
          </cell>
          <cell r="C2319" t="str">
            <v>CIBC</v>
          </cell>
          <cell r="D2319" t="str">
            <v>CIBC</v>
          </cell>
        </row>
        <row r="2320">
          <cell r="B2320" t="str">
            <v>ZEUF100200</v>
          </cell>
          <cell r="C2320" t="str">
            <v>CIBC</v>
          </cell>
          <cell r="D2320" t="str">
            <v>CIBC</v>
          </cell>
        </row>
        <row r="2321">
          <cell r="B2321" t="str">
            <v>ZEUF100300</v>
          </cell>
          <cell r="C2321" t="str">
            <v>CIBC</v>
          </cell>
          <cell r="D2321" t="str">
            <v>CIBC</v>
          </cell>
        </row>
        <row r="2322">
          <cell r="B2322" t="str">
            <v>ZEUF100400</v>
          </cell>
          <cell r="C2322" t="str">
            <v>CIBC</v>
          </cell>
          <cell r="D2322" t="str">
            <v>CIBC</v>
          </cell>
        </row>
        <row r="2323">
          <cell r="B2323" t="str">
            <v>ZEVF100100</v>
          </cell>
          <cell r="C2323" t="str">
            <v>CIBC</v>
          </cell>
          <cell r="D2323" t="str">
            <v>CIBC</v>
          </cell>
        </row>
        <row r="2324">
          <cell r="B2324" t="str">
            <v>ZEWF100100</v>
          </cell>
          <cell r="C2324" t="str">
            <v>CIBC</v>
          </cell>
          <cell r="D2324" t="str">
            <v>CIBC</v>
          </cell>
        </row>
        <row r="2325">
          <cell r="B2325" t="str">
            <v>ZEWF100400</v>
          </cell>
          <cell r="C2325" t="str">
            <v>CIBC</v>
          </cell>
          <cell r="D2325" t="str">
            <v>CIBC</v>
          </cell>
        </row>
        <row r="2326">
          <cell r="B2326" t="str">
            <v>ZEXF100100</v>
          </cell>
          <cell r="C2326" t="str">
            <v>CIBC</v>
          </cell>
          <cell r="D2326" t="str">
            <v>CIBC</v>
          </cell>
        </row>
        <row r="2327">
          <cell r="B2327" t="str">
            <v>ZEXF100300</v>
          </cell>
          <cell r="C2327" t="str">
            <v>CIBC</v>
          </cell>
          <cell r="D2327" t="str">
            <v>CIBC</v>
          </cell>
        </row>
        <row r="2328">
          <cell r="B2328" t="str">
            <v>ZEYF100100</v>
          </cell>
          <cell r="C2328" t="str">
            <v>CIBC</v>
          </cell>
          <cell r="D2328" t="str">
            <v>CIBC</v>
          </cell>
        </row>
        <row r="2329">
          <cell r="B2329" t="str">
            <v>ZEZF100100</v>
          </cell>
          <cell r="C2329" t="str">
            <v>CIBC</v>
          </cell>
          <cell r="D2329" t="str">
            <v>CIBC</v>
          </cell>
        </row>
        <row r="2330">
          <cell r="B2330" t="str">
            <v>ZFAF100200</v>
          </cell>
          <cell r="C2330" t="str">
            <v>CIBC</v>
          </cell>
          <cell r="D2330" t="str">
            <v>CIBC</v>
          </cell>
        </row>
        <row r="2331">
          <cell r="B2331" t="str">
            <v>ZFAF100300</v>
          </cell>
          <cell r="C2331" t="str">
            <v>CIBC</v>
          </cell>
          <cell r="D2331" t="str">
            <v>CIBC</v>
          </cell>
        </row>
        <row r="2332">
          <cell r="B2332" t="str">
            <v>ZFAF100400</v>
          </cell>
          <cell r="C2332" t="str">
            <v>CIBC</v>
          </cell>
          <cell r="D2332" t="str">
            <v>CIBC</v>
          </cell>
        </row>
        <row r="2333">
          <cell r="B2333" t="str">
            <v>ZFCF100200</v>
          </cell>
          <cell r="C2333" t="str">
            <v>CIBC</v>
          </cell>
          <cell r="D2333" t="str">
            <v>CIBC</v>
          </cell>
        </row>
        <row r="2334">
          <cell r="B2334" t="str">
            <v>ZFDF100100</v>
          </cell>
          <cell r="C2334" t="str">
            <v>CIBC</v>
          </cell>
          <cell r="D2334" t="str">
            <v>CIBC</v>
          </cell>
        </row>
        <row r="2335">
          <cell r="B2335" t="str">
            <v>ZFFF100100</v>
          </cell>
          <cell r="C2335" t="str">
            <v>CIBC</v>
          </cell>
          <cell r="D2335" t="str">
            <v>CIBC</v>
          </cell>
        </row>
        <row r="2336">
          <cell r="B2336" t="str">
            <v>ZFFF100200</v>
          </cell>
          <cell r="C2336" t="str">
            <v>CIBC</v>
          </cell>
          <cell r="D2336" t="str">
            <v>CIBC</v>
          </cell>
        </row>
        <row r="2337">
          <cell r="B2337" t="str">
            <v>ZFHF100100</v>
          </cell>
          <cell r="C2337" t="str">
            <v>CIBC</v>
          </cell>
          <cell r="D2337" t="str">
            <v>CIBC</v>
          </cell>
        </row>
        <row r="2338">
          <cell r="B2338" t="str">
            <v>ZFIF100200</v>
          </cell>
          <cell r="C2338" t="str">
            <v>CIBC</v>
          </cell>
          <cell r="D2338" t="str">
            <v>CIBC</v>
          </cell>
        </row>
        <row r="2339">
          <cell r="B2339" t="str">
            <v>ZFJF100100</v>
          </cell>
          <cell r="C2339" t="str">
            <v>CIBC</v>
          </cell>
          <cell r="D2339" t="str">
            <v>CIBC</v>
          </cell>
        </row>
        <row r="2340">
          <cell r="B2340" t="str">
            <v>ZFKF100100</v>
          </cell>
          <cell r="C2340" t="str">
            <v>CIBC</v>
          </cell>
          <cell r="D2340" t="str">
            <v>CIBC</v>
          </cell>
        </row>
        <row r="2341">
          <cell r="B2341" t="str">
            <v>ZFKF100200</v>
          </cell>
          <cell r="C2341" t="str">
            <v>CIBC</v>
          </cell>
          <cell r="D2341" t="str">
            <v>CIBC</v>
          </cell>
        </row>
        <row r="2342">
          <cell r="B2342" t="str">
            <v>ZFLF100100</v>
          </cell>
          <cell r="C2342" t="str">
            <v>CIBC</v>
          </cell>
          <cell r="D2342" t="str">
            <v>CIBC</v>
          </cell>
        </row>
        <row r="2343">
          <cell r="B2343" t="str">
            <v>ZFMF100100</v>
          </cell>
          <cell r="C2343" t="str">
            <v>CIBC</v>
          </cell>
          <cell r="D2343" t="str">
            <v>CIBC</v>
          </cell>
        </row>
        <row r="2344">
          <cell r="B2344" t="str">
            <v>ZFMF100200</v>
          </cell>
          <cell r="C2344" t="str">
            <v>CIBC</v>
          </cell>
          <cell r="D2344" t="str">
            <v>CIBC</v>
          </cell>
        </row>
        <row r="2345">
          <cell r="B2345" t="str">
            <v>ZFMF100300</v>
          </cell>
          <cell r="C2345" t="str">
            <v>CIBC</v>
          </cell>
          <cell r="D2345" t="str">
            <v>CIBC</v>
          </cell>
        </row>
        <row r="2346">
          <cell r="B2346" t="str">
            <v>ZFMF100400</v>
          </cell>
          <cell r="C2346" t="str">
            <v>CIBC</v>
          </cell>
          <cell r="D2346" t="str">
            <v>CIBC</v>
          </cell>
        </row>
        <row r="2347">
          <cell r="B2347" t="str">
            <v>ZFMF100500</v>
          </cell>
          <cell r="C2347" t="str">
            <v>CIBC</v>
          </cell>
          <cell r="D2347" t="str">
            <v>CIBC</v>
          </cell>
        </row>
        <row r="2348">
          <cell r="B2348" t="str">
            <v>ZFMF100600</v>
          </cell>
          <cell r="C2348" t="str">
            <v>CIBC</v>
          </cell>
          <cell r="D2348" t="str">
            <v>CIBC</v>
          </cell>
        </row>
        <row r="2349">
          <cell r="B2349" t="str">
            <v>ZFMF100700</v>
          </cell>
          <cell r="C2349" t="str">
            <v>CIBC</v>
          </cell>
          <cell r="D2349" t="str">
            <v>CIBC</v>
          </cell>
        </row>
        <row r="2350">
          <cell r="B2350" t="str">
            <v>ZFMF100800</v>
          </cell>
          <cell r="C2350" t="str">
            <v>CIBC</v>
          </cell>
          <cell r="D2350" t="str">
            <v>CIBC</v>
          </cell>
        </row>
        <row r="2351">
          <cell r="B2351" t="str">
            <v>ZFNF100100</v>
          </cell>
          <cell r="C2351" t="str">
            <v>CIBC</v>
          </cell>
          <cell r="D2351" t="str">
            <v>CIBC</v>
          </cell>
        </row>
        <row r="2352">
          <cell r="B2352" t="str">
            <v>ZFOF100100</v>
          </cell>
          <cell r="C2352" t="str">
            <v>CIBC</v>
          </cell>
          <cell r="D2352" t="str">
            <v>CIBC</v>
          </cell>
        </row>
        <row r="2353">
          <cell r="B2353" t="str">
            <v>ZFOF100200</v>
          </cell>
          <cell r="C2353" t="str">
            <v>CIBC</v>
          </cell>
          <cell r="D2353" t="str">
            <v>CIBC</v>
          </cell>
        </row>
        <row r="2354">
          <cell r="B2354" t="str">
            <v>ZFOF100300</v>
          </cell>
          <cell r="C2354" t="str">
            <v>CIBC</v>
          </cell>
          <cell r="D2354" t="str">
            <v>CIBC</v>
          </cell>
        </row>
        <row r="2355">
          <cell r="B2355" t="str">
            <v>ZFOF100400</v>
          </cell>
          <cell r="C2355" t="str">
            <v>CIBC</v>
          </cell>
          <cell r="D2355" t="str">
            <v>CIBC</v>
          </cell>
        </row>
        <row r="2356">
          <cell r="B2356" t="str">
            <v>ZFOF100500</v>
          </cell>
          <cell r="C2356" t="str">
            <v>CIBC</v>
          </cell>
          <cell r="D2356" t="str">
            <v>CIBC</v>
          </cell>
        </row>
        <row r="2357">
          <cell r="B2357" t="str">
            <v>ZFPF100100</v>
          </cell>
          <cell r="C2357" t="str">
            <v>CIBC</v>
          </cell>
          <cell r="D2357" t="str">
            <v>CIBC</v>
          </cell>
        </row>
        <row r="2358">
          <cell r="B2358" t="str">
            <v>ZFQF100100</v>
          </cell>
          <cell r="C2358" t="str">
            <v>CIBC</v>
          </cell>
          <cell r="D2358" t="str">
            <v>CIBC</v>
          </cell>
        </row>
        <row r="2359">
          <cell r="B2359" t="str">
            <v>ZFQF100200</v>
          </cell>
          <cell r="C2359" t="str">
            <v>CIBC</v>
          </cell>
          <cell r="D2359" t="str">
            <v>CIBC</v>
          </cell>
        </row>
        <row r="2360">
          <cell r="B2360" t="str">
            <v>ZFSF100100</v>
          </cell>
          <cell r="C2360" t="str">
            <v>CIBC</v>
          </cell>
          <cell r="D2360" t="str">
            <v>CIBC</v>
          </cell>
        </row>
        <row r="2361">
          <cell r="B2361" t="str">
            <v>ZFUF100100</v>
          </cell>
          <cell r="C2361" t="str">
            <v>CIBC</v>
          </cell>
          <cell r="D2361" t="str">
            <v>CIBC</v>
          </cell>
        </row>
        <row r="2362">
          <cell r="B2362" t="str">
            <v>ZFUF100200</v>
          </cell>
          <cell r="C2362" t="str">
            <v>CIBC</v>
          </cell>
          <cell r="D2362" t="str">
            <v>CIBC</v>
          </cell>
        </row>
        <row r="2363">
          <cell r="B2363" t="str">
            <v>ZFVF100100</v>
          </cell>
          <cell r="C2363" t="str">
            <v>CIBC</v>
          </cell>
          <cell r="D2363" t="str">
            <v>CIBC</v>
          </cell>
        </row>
        <row r="2364">
          <cell r="B2364" t="str">
            <v>ZFWF100100</v>
          </cell>
          <cell r="C2364" t="str">
            <v>CIBC</v>
          </cell>
          <cell r="D2364" t="str">
            <v>CIBC</v>
          </cell>
        </row>
        <row r="2365">
          <cell r="B2365" t="str">
            <v>ZFXF100100</v>
          </cell>
          <cell r="C2365" t="str">
            <v>CIBC</v>
          </cell>
          <cell r="D2365" t="str">
            <v>CIBC</v>
          </cell>
        </row>
        <row r="2366">
          <cell r="B2366" t="str">
            <v>ZFYF100100</v>
          </cell>
          <cell r="C2366" t="str">
            <v>CIBC</v>
          </cell>
          <cell r="D2366" t="str">
            <v>CIBC</v>
          </cell>
        </row>
        <row r="2367">
          <cell r="B2367" t="str">
            <v>ZFYF100200</v>
          </cell>
          <cell r="C2367" t="str">
            <v>CIBC</v>
          </cell>
          <cell r="D2367" t="str">
            <v>CIBC</v>
          </cell>
        </row>
        <row r="2368">
          <cell r="B2368" t="str">
            <v>ZFYF100300</v>
          </cell>
          <cell r="C2368" t="str">
            <v>CIBC</v>
          </cell>
          <cell r="D2368" t="str">
            <v>CIBC</v>
          </cell>
        </row>
        <row r="2369">
          <cell r="B2369" t="str">
            <v>ZFYF100400</v>
          </cell>
          <cell r="C2369" t="str">
            <v>CIBC</v>
          </cell>
          <cell r="D2369" t="str">
            <v>CIBC</v>
          </cell>
        </row>
        <row r="2370">
          <cell r="B2370" t="str">
            <v>ZFYF100500</v>
          </cell>
          <cell r="C2370" t="str">
            <v>CIBC</v>
          </cell>
          <cell r="D2370" t="str">
            <v>CIBC</v>
          </cell>
        </row>
        <row r="2371">
          <cell r="B2371" t="str">
            <v>ZFZF100100</v>
          </cell>
          <cell r="C2371" t="str">
            <v>CIBC</v>
          </cell>
          <cell r="D2371" t="str">
            <v>CIBC</v>
          </cell>
        </row>
        <row r="2372">
          <cell r="B2372" t="str">
            <v>ZGAF100100</v>
          </cell>
          <cell r="C2372" t="str">
            <v>CIBC</v>
          </cell>
          <cell r="D2372" t="str">
            <v>CIBC</v>
          </cell>
        </row>
        <row r="2373">
          <cell r="B2373" t="str">
            <v>ZGCF100100</v>
          </cell>
          <cell r="C2373" t="str">
            <v>CIBC</v>
          </cell>
          <cell r="D2373" t="str">
            <v>CIBC</v>
          </cell>
        </row>
        <row r="2374">
          <cell r="B2374" t="str">
            <v>ZGDF100100</v>
          </cell>
          <cell r="C2374" t="str">
            <v>CIBC</v>
          </cell>
          <cell r="D2374" t="str">
            <v>CIBC</v>
          </cell>
        </row>
        <row r="2375">
          <cell r="B2375" t="str">
            <v>ZGDF100200</v>
          </cell>
          <cell r="C2375" t="str">
            <v>CIBC</v>
          </cell>
          <cell r="D2375" t="str">
            <v>CIBC</v>
          </cell>
        </row>
        <row r="2376">
          <cell r="B2376" t="str">
            <v>ZGEF100100</v>
          </cell>
          <cell r="C2376" t="str">
            <v>CIBC</v>
          </cell>
          <cell r="D2376" t="str">
            <v>CIBC</v>
          </cell>
        </row>
        <row r="2377">
          <cell r="B2377" t="str">
            <v>ZGFF100100</v>
          </cell>
          <cell r="C2377" t="str">
            <v>CIBC</v>
          </cell>
          <cell r="D2377" t="str">
            <v>CIBC</v>
          </cell>
        </row>
        <row r="2378">
          <cell r="B2378" t="str">
            <v>ZGGF100100</v>
          </cell>
          <cell r="C2378" t="str">
            <v>CIBC</v>
          </cell>
          <cell r="D2378" t="str">
            <v>CIBC</v>
          </cell>
        </row>
        <row r="2379">
          <cell r="B2379" t="str">
            <v>ZGHF100100</v>
          </cell>
          <cell r="C2379" t="str">
            <v>CIBC</v>
          </cell>
          <cell r="D2379" t="str">
            <v>CIBC</v>
          </cell>
        </row>
        <row r="2380">
          <cell r="B2380" t="str">
            <v>ZGIF100100</v>
          </cell>
          <cell r="C2380" t="str">
            <v>CIBC</v>
          </cell>
          <cell r="D2380" t="str">
            <v>CIBC</v>
          </cell>
        </row>
        <row r="2381">
          <cell r="B2381" t="str">
            <v>ZGJF100100</v>
          </cell>
          <cell r="C2381" t="str">
            <v>CIBC</v>
          </cell>
          <cell r="D2381" t="str">
            <v>CIBC</v>
          </cell>
        </row>
        <row r="2382">
          <cell r="B2382" t="str">
            <v>ZGKF100100</v>
          </cell>
          <cell r="C2382" t="str">
            <v>CIBC</v>
          </cell>
          <cell r="D2382" t="str">
            <v>CIBC</v>
          </cell>
        </row>
        <row r="2383">
          <cell r="B2383" t="str">
            <v>ZGKF100200</v>
          </cell>
          <cell r="C2383" t="str">
            <v>CIBC</v>
          </cell>
          <cell r="D2383" t="str">
            <v>CIBC</v>
          </cell>
        </row>
        <row r="2384">
          <cell r="B2384" t="str">
            <v>ZGLF100100</v>
          </cell>
          <cell r="C2384" t="str">
            <v>CIBC</v>
          </cell>
          <cell r="D2384" t="str">
            <v>CIBC</v>
          </cell>
        </row>
        <row r="2385">
          <cell r="B2385" t="str">
            <v>ZGNF100100</v>
          </cell>
          <cell r="C2385" t="str">
            <v>CIBC</v>
          </cell>
          <cell r="D2385" t="str">
            <v>CIBC</v>
          </cell>
        </row>
        <row r="2386">
          <cell r="B2386" t="str">
            <v>ZGNF100200</v>
          </cell>
          <cell r="C2386" t="str">
            <v>CIBC</v>
          </cell>
          <cell r="D2386" t="str">
            <v>CIBC</v>
          </cell>
        </row>
        <row r="2387">
          <cell r="B2387" t="str">
            <v>ZGOF100100</v>
          </cell>
          <cell r="C2387" t="str">
            <v>CIBC</v>
          </cell>
          <cell r="D2387" t="str">
            <v>CIBC</v>
          </cell>
        </row>
        <row r="2388">
          <cell r="B2388" t="str">
            <v>ZGQF100100</v>
          </cell>
          <cell r="C2388" t="str">
            <v>CIBC</v>
          </cell>
          <cell r="D2388" t="str">
            <v>CIBC</v>
          </cell>
        </row>
        <row r="2389">
          <cell r="B2389" t="str">
            <v>ZGSF100100</v>
          </cell>
          <cell r="C2389" t="str">
            <v>CIBC</v>
          </cell>
          <cell r="D2389" t="str">
            <v>CIBC</v>
          </cell>
        </row>
        <row r="2390">
          <cell r="B2390" t="str">
            <v>ZGTF100100</v>
          </cell>
          <cell r="C2390" t="str">
            <v>CIBC</v>
          </cell>
          <cell r="D2390" t="str">
            <v>CIBC</v>
          </cell>
        </row>
        <row r="2391">
          <cell r="B2391" t="str">
            <v>ZGTF100200</v>
          </cell>
          <cell r="C2391" t="str">
            <v>CIBC</v>
          </cell>
          <cell r="D2391" t="str">
            <v>CIBC</v>
          </cell>
        </row>
        <row r="2392">
          <cell r="B2392" t="str">
            <v>ZGVF100100</v>
          </cell>
          <cell r="C2392" t="str">
            <v>CIBC</v>
          </cell>
          <cell r="D2392" t="str">
            <v>CIBC</v>
          </cell>
        </row>
        <row r="2393">
          <cell r="B2393" t="str">
            <v>ZGVF100200</v>
          </cell>
          <cell r="C2393" t="str">
            <v>CIBC</v>
          </cell>
          <cell r="D2393" t="str">
            <v>CIBC</v>
          </cell>
        </row>
        <row r="2394">
          <cell r="B2394" t="str">
            <v>ZGVF100300</v>
          </cell>
          <cell r="C2394" t="str">
            <v>CIBC</v>
          </cell>
          <cell r="D2394" t="str">
            <v>CIBC</v>
          </cell>
        </row>
        <row r="2395">
          <cell r="B2395" t="str">
            <v>ZGXF100100</v>
          </cell>
          <cell r="C2395" t="str">
            <v>CIBC</v>
          </cell>
          <cell r="D2395" t="str">
            <v>CIBC</v>
          </cell>
        </row>
        <row r="2396">
          <cell r="B2396" t="str">
            <v>ZGZF100100</v>
          </cell>
          <cell r="C2396" t="str">
            <v>CIBC</v>
          </cell>
          <cell r="D2396" t="str">
            <v>CIBC</v>
          </cell>
        </row>
        <row r="2397">
          <cell r="B2397" t="str">
            <v>ZHDF100100</v>
          </cell>
          <cell r="C2397" t="str">
            <v>CIBC</v>
          </cell>
          <cell r="D2397" t="str">
            <v>CIBC</v>
          </cell>
        </row>
        <row r="2398">
          <cell r="B2398" t="str">
            <v>ZICF100100</v>
          </cell>
          <cell r="C2398" t="str">
            <v>CIBC</v>
          </cell>
          <cell r="D2398" t="str">
            <v>CIBC</v>
          </cell>
        </row>
        <row r="2399">
          <cell r="B2399" t="str">
            <v>ZIGF100100</v>
          </cell>
          <cell r="C2399" t="str">
            <v>CIBC</v>
          </cell>
          <cell r="D2399" t="str">
            <v>CIBC</v>
          </cell>
        </row>
        <row r="2400">
          <cell r="B2400" t="str">
            <v>ZIJF100100</v>
          </cell>
          <cell r="C2400" t="str">
            <v>CIBC</v>
          </cell>
          <cell r="D2400" t="str">
            <v>CIBC</v>
          </cell>
        </row>
        <row r="2401">
          <cell r="B2401" t="str">
            <v>ZIVF100100</v>
          </cell>
          <cell r="C2401" t="str">
            <v>CIBC</v>
          </cell>
          <cell r="D2401" t="str">
            <v>CIBC</v>
          </cell>
        </row>
        <row r="2402">
          <cell r="B2402" t="str">
            <v>ZIYF100100</v>
          </cell>
          <cell r="C2402" t="str">
            <v>CIBC</v>
          </cell>
          <cell r="D2402" t="str">
            <v>CIBC</v>
          </cell>
        </row>
        <row r="2403">
          <cell r="B2403" t="str">
            <v>ZIYF100200</v>
          </cell>
          <cell r="C2403" t="str">
            <v>CIBC</v>
          </cell>
          <cell r="D2403" t="str">
            <v>CIBC</v>
          </cell>
        </row>
        <row r="2404">
          <cell r="B2404" t="str">
            <v>ZIYF100300</v>
          </cell>
          <cell r="C2404" t="str">
            <v>CIBC</v>
          </cell>
          <cell r="D2404" t="str">
            <v>CIBC</v>
          </cell>
        </row>
        <row r="2405">
          <cell r="B2405" t="str">
            <v>ZJRF100200</v>
          </cell>
          <cell r="C2405" t="str">
            <v>CIBC</v>
          </cell>
          <cell r="D2405" t="str">
            <v>CIBC</v>
          </cell>
        </row>
        <row r="2406">
          <cell r="B2406" t="str">
            <v>ZJTF100100</v>
          </cell>
          <cell r="C2406" t="str">
            <v>CIBC</v>
          </cell>
          <cell r="D2406" t="str">
            <v>CIBC</v>
          </cell>
        </row>
        <row r="2407">
          <cell r="B2407" t="str">
            <v>ZJUF100100</v>
          </cell>
          <cell r="C2407" t="str">
            <v>CIBC</v>
          </cell>
          <cell r="D2407" t="str">
            <v>CIBC</v>
          </cell>
        </row>
        <row r="2408">
          <cell r="B2408" t="str">
            <v>ZJUF100200</v>
          </cell>
          <cell r="C2408" t="str">
            <v>CIBC</v>
          </cell>
          <cell r="D2408" t="str">
            <v>CIBC</v>
          </cell>
        </row>
        <row r="2409">
          <cell r="B2409" t="str">
            <v>ZJUF100300</v>
          </cell>
          <cell r="C2409" t="str">
            <v>CIBC</v>
          </cell>
          <cell r="D2409" t="str">
            <v>CIBC</v>
          </cell>
        </row>
        <row r="2410">
          <cell r="B2410" t="str">
            <v>ZJVF100100</v>
          </cell>
          <cell r="C2410" t="str">
            <v>CIBC</v>
          </cell>
          <cell r="D2410" t="str">
            <v>CIBC</v>
          </cell>
        </row>
        <row r="2411">
          <cell r="B2411" t="str">
            <v>ZJVF100200</v>
          </cell>
          <cell r="C2411" t="str">
            <v>CIBC</v>
          </cell>
          <cell r="D2411" t="str">
            <v>CIBC</v>
          </cell>
        </row>
        <row r="2412">
          <cell r="B2412" t="str">
            <v>ZJVF100300</v>
          </cell>
          <cell r="C2412" t="str">
            <v>CIBC</v>
          </cell>
          <cell r="D2412" t="str">
            <v>CIBC</v>
          </cell>
        </row>
        <row r="2413">
          <cell r="B2413" t="str">
            <v>ZJVF100400</v>
          </cell>
          <cell r="C2413" t="str">
            <v>CIBC</v>
          </cell>
          <cell r="D2413" t="str">
            <v>CIBC</v>
          </cell>
        </row>
        <row r="2414">
          <cell r="B2414" t="str">
            <v>ZJVF100600</v>
          </cell>
          <cell r="C2414" t="str">
            <v>CIBC</v>
          </cell>
          <cell r="D2414" t="str">
            <v>CIBC</v>
          </cell>
        </row>
        <row r="2415">
          <cell r="B2415" t="str">
            <v>ZJVF100800</v>
          </cell>
          <cell r="C2415" t="str">
            <v>CIBC</v>
          </cell>
          <cell r="D2415" t="str">
            <v>CIBC</v>
          </cell>
        </row>
        <row r="2416">
          <cell r="B2416" t="str">
            <v>ZJVF101400</v>
          </cell>
          <cell r="C2416" t="str">
            <v>CIBC</v>
          </cell>
          <cell r="D2416" t="str">
            <v>CIBC</v>
          </cell>
        </row>
        <row r="2417">
          <cell r="B2417" t="str">
            <v>ZJVF101500</v>
          </cell>
          <cell r="C2417" t="str">
            <v>CIBC</v>
          </cell>
          <cell r="D2417" t="str">
            <v>CIBC</v>
          </cell>
        </row>
        <row r="2418">
          <cell r="B2418" t="str">
            <v>ZJVF102000</v>
          </cell>
          <cell r="C2418" t="str">
            <v>CIBC</v>
          </cell>
          <cell r="D2418" t="str">
            <v>CIBC</v>
          </cell>
        </row>
        <row r="2419">
          <cell r="B2419" t="str">
            <v>ZJVF102100</v>
          </cell>
          <cell r="C2419" t="str">
            <v>CIBC</v>
          </cell>
          <cell r="D2419" t="str">
            <v>CIBC</v>
          </cell>
        </row>
        <row r="2420">
          <cell r="B2420" t="str">
            <v>ZJXF100200</v>
          </cell>
          <cell r="C2420" t="str">
            <v>CIBC</v>
          </cell>
          <cell r="D2420" t="str">
            <v>CIBC</v>
          </cell>
        </row>
        <row r="2421">
          <cell r="B2421" t="str">
            <v>ZKCF100400</v>
          </cell>
          <cell r="C2421" t="str">
            <v>CIBC</v>
          </cell>
          <cell r="D2421" t="str">
            <v>CIBC</v>
          </cell>
        </row>
        <row r="2422">
          <cell r="B2422" t="str">
            <v>ZKDF100100</v>
          </cell>
          <cell r="C2422" t="str">
            <v>CIBC</v>
          </cell>
          <cell r="D2422" t="str">
            <v>CIBC</v>
          </cell>
        </row>
        <row r="2423">
          <cell r="B2423" t="str">
            <v>ZKEF100100</v>
          </cell>
          <cell r="C2423" t="str">
            <v>CIBC</v>
          </cell>
          <cell r="D2423" t="str">
            <v>CIBC</v>
          </cell>
        </row>
        <row r="2424">
          <cell r="B2424" t="str">
            <v>ZKFF100100</v>
          </cell>
          <cell r="C2424" t="str">
            <v>CIBC</v>
          </cell>
          <cell r="D2424" t="str">
            <v>CIBC</v>
          </cell>
        </row>
        <row r="2425">
          <cell r="B2425" t="str">
            <v>ZKGF100100</v>
          </cell>
          <cell r="C2425" t="str">
            <v>CIBC</v>
          </cell>
          <cell r="D2425" t="str">
            <v>CIBC</v>
          </cell>
        </row>
        <row r="2426">
          <cell r="B2426" t="str">
            <v>ZURF094200</v>
          </cell>
          <cell r="C2426" t="str">
            <v>CIBC</v>
          </cell>
          <cell r="D2426" t="str">
            <v>CIBC</v>
          </cell>
        </row>
        <row r="2427">
          <cell r="B2427" t="str">
            <v>ZURF094700</v>
          </cell>
          <cell r="C2427" t="str">
            <v>CIBC</v>
          </cell>
          <cell r="D2427" t="str">
            <v>CIBC</v>
          </cell>
        </row>
        <row r="2428">
          <cell r="B2428" t="str">
            <v>ZURF153800</v>
          </cell>
          <cell r="C2428" t="str">
            <v>CIBC</v>
          </cell>
          <cell r="D2428" t="str">
            <v>CIBC</v>
          </cell>
        </row>
        <row r="2429">
          <cell r="B2429" t="str">
            <v>ZURF154000</v>
          </cell>
          <cell r="C2429" t="str">
            <v>CIBC</v>
          </cell>
          <cell r="D2429" t="str">
            <v>CIBC</v>
          </cell>
        </row>
        <row r="2430">
          <cell r="B2430" t="str">
            <v>ZURF155200</v>
          </cell>
          <cell r="C2430" t="str">
            <v>CIBC</v>
          </cell>
          <cell r="D2430" t="str">
            <v>CIBC</v>
          </cell>
        </row>
        <row r="2431">
          <cell r="B2431" t="str">
            <v>AANF002400</v>
          </cell>
          <cell r="C2431" t="str">
            <v>CIBC</v>
          </cell>
          <cell r="D2431" t="str">
            <v>CIBC</v>
          </cell>
        </row>
        <row r="2432">
          <cell r="B2432" t="str">
            <v>AAOF729700</v>
          </cell>
          <cell r="C2432" t="str">
            <v>CIBC</v>
          </cell>
          <cell r="D2432" t="str">
            <v>CIBC</v>
          </cell>
        </row>
        <row r="2433">
          <cell r="B2433" t="str">
            <v xml:space="preserve"> AAQF000100</v>
          </cell>
          <cell r="C2433" t="str">
            <v>CIBC</v>
          </cell>
          <cell r="D2433" t="str">
            <v>CIBC</v>
          </cell>
        </row>
        <row r="2434">
          <cell r="B2434" t="str">
            <v>AAQF000100</v>
          </cell>
          <cell r="C2434" t="str">
            <v>CIBC</v>
          </cell>
          <cell r="D2434" t="str">
            <v>CIBC</v>
          </cell>
        </row>
        <row r="2435">
          <cell r="B2435" t="str">
            <v>AAQF000200</v>
          </cell>
          <cell r="C2435" t="str">
            <v>CIBC</v>
          </cell>
          <cell r="D2435" t="str">
            <v>CIBC</v>
          </cell>
        </row>
        <row r="2436">
          <cell r="B2436" t="str">
            <v>AAQF000300</v>
          </cell>
          <cell r="C2436" t="str">
            <v>CIBC</v>
          </cell>
          <cell r="D2436" t="str">
            <v>CIBC</v>
          </cell>
        </row>
        <row r="2437">
          <cell r="B2437" t="str">
            <v>AAQF000400</v>
          </cell>
          <cell r="C2437" t="str">
            <v>CIBC</v>
          </cell>
          <cell r="D2437" t="str">
            <v>CIBC</v>
          </cell>
        </row>
        <row r="2438">
          <cell r="B2438" t="str">
            <v>AAQF000500</v>
          </cell>
          <cell r="C2438" t="str">
            <v>CIBC</v>
          </cell>
          <cell r="D2438" t="str">
            <v>CIBC</v>
          </cell>
        </row>
        <row r="2439">
          <cell r="B2439" t="str">
            <v>AAQF000600</v>
          </cell>
          <cell r="C2439" t="str">
            <v>CIBC</v>
          </cell>
          <cell r="D2439" t="str">
            <v>CIBC</v>
          </cell>
        </row>
        <row r="2440">
          <cell r="B2440" t="str">
            <v>AAQF000700</v>
          </cell>
          <cell r="C2440" t="str">
            <v>CIBC</v>
          </cell>
          <cell r="D2440" t="str">
            <v>CIBC</v>
          </cell>
        </row>
        <row r="2441">
          <cell r="B2441" t="str">
            <v>AAQF000800</v>
          </cell>
          <cell r="C2441" t="str">
            <v>CIBC</v>
          </cell>
          <cell r="D2441" t="str">
            <v>CIBC</v>
          </cell>
        </row>
        <row r="2442">
          <cell r="B2442" t="str">
            <v>AAQF000900</v>
          </cell>
          <cell r="C2442" t="str">
            <v>CIBC</v>
          </cell>
          <cell r="D2442" t="str">
            <v>CIBC</v>
          </cell>
        </row>
        <row r="2443">
          <cell r="B2443" t="str">
            <v>AARF000100</v>
          </cell>
          <cell r="C2443" t="str">
            <v>CIBC</v>
          </cell>
          <cell r="D2443" t="str">
            <v>CIBC</v>
          </cell>
        </row>
        <row r="2444">
          <cell r="B2444" t="str">
            <v>AARF000200</v>
          </cell>
          <cell r="C2444" t="str">
            <v>CIBC</v>
          </cell>
          <cell r="D2444" t="str">
            <v>CIBC</v>
          </cell>
        </row>
        <row r="2445">
          <cell r="B2445" t="str">
            <v>AARF000300</v>
          </cell>
          <cell r="C2445" t="str">
            <v>CIBC</v>
          </cell>
          <cell r="D2445" t="str">
            <v>CIBC</v>
          </cell>
        </row>
        <row r="2446">
          <cell r="B2446" t="str">
            <v>AARF000400</v>
          </cell>
          <cell r="C2446" t="str">
            <v>CIBC</v>
          </cell>
          <cell r="D2446" t="str">
            <v>CIBC</v>
          </cell>
        </row>
        <row r="2447">
          <cell r="B2447" t="str">
            <v>AAYF000100</v>
          </cell>
          <cell r="C2447" t="str">
            <v>CIBC</v>
          </cell>
          <cell r="D2447" t="str">
            <v>CIBC</v>
          </cell>
        </row>
        <row r="2448">
          <cell r="B2448" t="str">
            <v>ABPF200200</v>
          </cell>
          <cell r="C2448" t="str">
            <v>CIBC</v>
          </cell>
          <cell r="D2448" t="str">
            <v>CIBC</v>
          </cell>
        </row>
        <row r="2449">
          <cell r="B2449" t="str">
            <v>ACLF643100</v>
          </cell>
          <cell r="C2449" t="str">
            <v>CIBC</v>
          </cell>
          <cell r="D2449" t="str">
            <v>CIBC</v>
          </cell>
        </row>
        <row r="2450">
          <cell r="B2450" t="str">
            <v>ACNF001600</v>
          </cell>
          <cell r="C2450" t="str">
            <v>CIBC</v>
          </cell>
          <cell r="D2450" t="str">
            <v>CIBC</v>
          </cell>
        </row>
        <row r="2451">
          <cell r="B2451" t="str">
            <v>ACNF003200</v>
          </cell>
          <cell r="C2451" t="str">
            <v>CIBC</v>
          </cell>
          <cell r="D2451" t="str">
            <v>CIBC</v>
          </cell>
        </row>
        <row r="2452">
          <cell r="B2452" t="str">
            <v>ADQF467400</v>
          </cell>
          <cell r="C2452" t="str">
            <v>CIBC</v>
          </cell>
          <cell r="D2452" t="str">
            <v>CIBC</v>
          </cell>
        </row>
        <row r="2453">
          <cell r="B2453" t="str">
            <v>AESF100800</v>
          </cell>
          <cell r="C2453" t="str">
            <v>CIBC</v>
          </cell>
          <cell r="D2453" t="str">
            <v>CIBC</v>
          </cell>
        </row>
        <row r="2454">
          <cell r="B2454" t="str">
            <v>AESF100900</v>
          </cell>
          <cell r="C2454" t="str">
            <v>CIBC</v>
          </cell>
          <cell r="D2454" t="str">
            <v>CIBC</v>
          </cell>
        </row>
        <row r="2455">
          <cell r="B2455" t="str">
            <v>AFGF658000</v>
          </cell>
          <cell r="C2455" t="str">
            <v>CIBC</v>
          </cell>
          <cell r="D2455" t="str">
            <v>CIBC</v>
          </cell>
        </row>
        <row r="2456">
          <cell r="B2456" t="str">
            <v>AFGF658100</v>
          </cell>
          <cell r="C2456" t="str">
            <v>CIBC</v>
          </cell>
          <cell r="D2456" t="str">
            <v>CIBC</v>
          </cell>
        </row>
        <row r="2457">
          <cell r="B2457" t="str">
            <v>AFGF658500</v>
          </cell>
          <cell r="C2457" t="str">
            <v>CIBC</v>
          </cell>
          <cell r="D2457" t="str">
            <v>CIBC</v>
          </cell>
        </row>
        <row r="2458">
          <cell r="B2458" t="str">
            <v>AFGF658700</v>
          </cell>
          <cell r="C2458" t="str">
            <v>CIBC</v>
          </cell>
          <cell r="D2458" t="str">
            <v>CIBC</v>
          </cell>
        </row>
        <row r="2459">
          <cell r="B2459" t="str">
            <v>AFNF000300</v>
          </cell>
          <cell r="C2459" t="str">
            <v>CIBC</v>
          </cell>
          <cell r="D2459" t="str">
            <v>CIBC</v>
          </cell>
        </row>
        <row r="2460">
          <cell r="B2460" t="str">
            <v>AFNF000400</v>
          </cell>
          <cell r="C2460" t="str">
            <v>CIBC</v>
          </cell>
          <cell r="D2460" t="str">
            <v>CIBC</v>
          </cell>
        </row>
        <row r="2461">
          <cell r="B2461" t="str">
            <v>AFNF000500</v>
          </cell>
          <cell r="C2461" t="str">
            <v>CIBC</v>
          </cell>
          <cell r="D2461" t="str">
            <v>CIBC</v>
          </cell>
        </row>
        <row r="2462">
          <cell r="B2462" t="str">
            <v>AFNF000600</v>
          </cell>
          <cell r="C2462" t="str">
            <v>CIBC</v>
          </cell>
          <cell r="D2462" t="str">
            <v>CIBC</v>
          </cell>
        </row>
        <row r="2463">
          <cell r="B2463" t="str">
            <v>AFNF000700</v>
          </cell>
          <cell r="C2463" t="str">
            <v>CIBC</v>
          </cell>
          <cell r="D2463" t="str">
            <v>CIBC</v>
          </cell>
        </row>
        <row r="2464">
          <cell r="B2464" t="str">
            <v>AFNF000800</v>
          </cell>
          <cell r="C2464" t="str">
            <v>CIBC</v>
          </cell>
          <cell r="D2464" t="str">
            <v>CIBC</v>
          </cell>
        </row>
        <row r="2465">
          <cell r="B2465" t="str">
            <v>AFNF000900</v>
          </cell>
          <cell r="C2465" t="str">
            <v>CIBC</v>
          </cell>
          <cell r="D2465" t="str">
            <v>CIBC</v>
          </cell>
        </row>
        <row r="2466">
          <cell r="B2466" t="str">
            <v>AFNF000900</v>
          </cell>
          <cell r="C2466" t="str">
            <v>CIBC</v>
          </cell>
          <cell r="D2466" t="str">
            <v>CIBC</v>
          </cell>
        </row>
        <row r="2467">
          <cell r="B2467" t="str">
            <v>AFNF001000</v>
          </cell>
          <cell r="C2467" t="str">
            <v>CIBC</v>
          </cell>
          <cell r="D2467" t="str">
            <v>CIBC</v>
          </cell>
        </row>
        <row r="2468">
          <cell r="B2468" t="str">
            <v>AFNF001100</v>
          </cell>
          <cell r="C2468" t="str">
            <v>CIBC</v>
          </cell>
          <cell r="D2468" t="str">
            <v>CIBC</v>
          </cell>
        </row>
        <row r="2469">
          <cell r="B2469" t="str">
            <v>AFNF001200</v>
          </cell>
          <cell r="C2469" t="str">
            <v>CIBC</v>
          </cell>
          <cell r="D2469" t="str">
            <v>CIBC</v>
          </cell>
        </row>
        <row r="2470">
          <cell r="B2470" t="str">
            <v>AFNF001300</v>
          </cell>
          <cell r="C2470" t="str">
            <v>CIBC</v>
          </cell>
          <cell r="D2470" t="str">
            <v>CIBC</v>
          </cell>
        </row>
        <row r="2471">
          <cell r="B2471" t="str">
            <v>AFNF001400</v>
          </cell>
          <cell r="C2471" t="str">
            <v>CIBC</v>
          </cell>
          <cell r="D2471" t="str">
            <v>CIBC</v>
          </cell>
        </row>
        <row r="2472">
          <cell r="B2472" t="str">
            <v>AFNF001500</v>
          </cell>
          <cell r="C2472" t="str">
            <v>CIBC</v>
          </cell>
          <cell r="D2472" t="str">
            <v>CIBC</v>
          </cell>
        </row>
        <row r="2473">
          <cell r="B2473" t="str">
            <v>AFNF001600</v>
          </cell>
          <cell r="C2473" t="str">
            <v>CIBC</v>
          </cell>
          <cell r="D2473" t="str">
            <v>CIBC</v>
          </cell>
        </row>
        <row r="2474">
          <cell r="B2474" t="str">
            <v>AFNF001700</v>
          </cell>
          <cell r="C2474" t="str">
            <v>CIBC</v>
          </cell>
          <cell r="D2474" t="str">
            <v>CIBC</v>
          </cell>
        </row>
        <row r="2475">
          <cell r="B2475" t="str">
            <v>AFNF001800</v>
          </cell>
          <cell r="C2475" t="str">
            <v>CIBC</v>
          </cell>
          <cell r="D2475" t="str">
            <v>CIBC</v>
          </cell>
        </row>
        <row r="2476">
          <cell r="B2476" t="str">
            <v>AFNF001900</v>
          </cell>
          <cell r="C2476" t="str">
            <v>CIBC</v>
          </cell>
          <cell r="D2476" t="str">
            <v>CIBC</v>
          </cell>
        </row>
        <row r="2477">
          <cell r="B2477" t="str">
            <v>AFNF002000</v>
          </cell>
          <cell r="C2477" t="str">
            <v>CIBC</v>
          </cell>
          <cell r="D2477" t="str">
            <v>CIBC</v>
          </cell>
        </row>
        <row r="2478">
          <cell r="B2478" t="str">
            <v>AFNF002100</v>
          </cell>
          <cell r="C2478" t="str">
            <v>CIBC</v>
          </cell>
          <cell r="D2478" t="str">
            <v>CIBC</v>
          </cell>
        </row>
        <row r="2479">
          <cell r="B2479" t="str">
            <v>AFNF002200</v>
          </cell>
          <cell r="C2479" t="str">
            <v>CIBC</v>
          </cell>
          <cell r="D2479" t="str">
            <v>CIBC</v>
          </cell>
        </row>
        <row r="2480">
          <cell r="B2480" t="str">
            <v>AFNF002300</v>
          </cell>
          <cell r="C2480" t="str">
            <v>CIBC</v>
          </cell>
          <cell r="D2480" t="str">
            <v>CIBC</v>
          </cell>
        </row>
        <row r="2481">
          <cell r="B2481" t="str">
            <v>AFNF002400</v>
          </cell>
          <cell r="C2481" t="str">
            <v>CIBC</v>
          </cell>
          <cell r="D2481" t="str">
            <v>CIBC</v>
          </cell>
        </row>
        <row r="2482">
          <cell r="B2482" t="str">
            <v>AFNF002500</v>
          </cell>
          <cell r="C2482" t="str">
            <v>CIBC</v>
          </cell>
          <cell r="D2482" t="str">
            <v>CIBC</v>
          </cell>
        </row>
        <row r="2483">
          <cell r="B2483" t="str">
            <v>AFNF002600</v>
          </cell>
          <cell r="C2483" t="str">
            <v>CIBC</v>
          </cell>
          <cell r="D2483" t="str">
            <v>CIBC</v>
          </cell>
        </row>
        <row r="2484">
          <cell r="B2484" t="str">
            <v>AFNF002700</v>
          </cell>
          <cell r="C2484" t="str">
            <v>CIBC</v>
          </cell>
          <cell r="D2484" t="str">
            <v>CIBC</v>
          </cell>
        </row>
        <row r="2485">
          <cell r="B2485" t="str">
            <v>AFNF002800</v>
          </cell>
          <cell r="C2485" t="str">
            <v>CIBC</v>
          </cell>
          <cell r="D2485" t="str">
            <v>CIBC</v>
          </cell>
        </row>
        <row r="2486">
          <cell r="B2486" t="str">
            <v>AFNF002900</v>
          </cell>
          <cell r="C2486" t="str">
            <v>CIBC</v>
          </cell>
          <cell r="D2486" t="str">
            <v>CIBC</v>
          </cell>
        </row>
        <row r="2487">
          <cell r="B2487" t="str">
            <v>AFNF003000</v>
          </cell>
          <cell r="C2487" t="str">
            <v>CIBC</v>
          </cell>
          <cell r="D2487" t="str">
            <v>CIBC</v>
          </cell>
        </row>
        <row r="2488">
          <cell r="B2488" t="str">
            <v>AFNF003100</v>
          </cell>
          <cell r="C2488" t="str">
            <v>CIBC</v>
          </cell>
          <cell r="D2488" t="str">
            <v>CIBC</v>
          </cell>
        </row>
        <row r="2489">
          <cell r="B2489" t="str">
            <v>AFNF003200</v>
          </cell>
          <cell r="C2489" t="str">
            <v>CIBC</v>
          </cell>
          <cell r="D2489" t="str">
            <v>CIBC</v>
          </cell>
        </row>
        <row r="2490">
          <cell r="B2490" t="str">
            <v>AFNF003300</v>
          </cell>
          <cell r="C2490" t="str">
            <v>CIBC</v>
          </cell>
          <cell r="D2490" t="str">
            <v>CIBC</v>
          </cell>
        </row>
        <row r="2491">
          <cell r="B2491" t="str">
            <v>AFNF003400</v>
          </cell>
          <cell r="C2491" t="str">
            <v>CIBC</v>
          </cell>
          <cell r="D2491" t="str">
            <v>CIBC</v>
          </cell>
        </row>
        <row r="2492">
          <cell r="B2492" t="str">
            <v>AFNF003500</v>
          </cell>
          <cell r="C2492" t="str">
            <v>CIBC</v>
          </cell>
          <cell r="D2492" t="str">
            <v>CIBC</v>
          </cell>
        </row>
        <row r="2493">
          <cell r="B2493" t="str">
            <v>AFNF003600</v>
          </cell>
          <cell r="C2493" t="str">
            <v>CIBC</v>
          </cell>
          <cell r="D2493" t="str">
            <v>CIBC</v>
          </cell>
        </row>
        <row r="2494">
          <cell r="B2494" t="str">
            <v>AFNF003700</v>
          </cell>
          <cell r="C2494" t="str">
            <v>CIBC</v>
          </cell>
          <cell r="D2494" t="str">
            <v>CIBC</v>
          </cell>
        </row>
        <row r="2495">
          <cell r="B2495" t="str">
            <v>AFNF003800</v>
          </cell>
          <cell r="C2495" t="str">
            <v>CIBC</v>
          </cell>
          <cell r="D2495" t="str">
            <v>CIBC</v>
          </cell>
        </row>
        <row r="2496">
          <cell r="B2496" t="str">
            <v>AFNF003900</v>
          </cell>
          <cell r="C2496" t="str">
            <v>CIBC</v>
          </cell>
          <cell r="D2496" t="str">
            <v>CIBC</v>
          </cell>
        </row>
        <row r="2497">
          <cell r="B2497" t="str">
            <v>AFNF004000</v>
          </cell>
          <cell r="C2497" t="str">
            <v>CIBC</v>
          </cell>
          <cell r="D2497" t="str">
            <v>CIBC</v>
          </cell>
        </row>
        <row r="2498">
          <cell r="B2498" t="str">
            <v>AFNF004100</v>
          </cell>
          <cell r="C2498" t="str">
            <v>CIBC</v>
          </cell>
          <cell r="D2498" t="str">
            <v>CIBC</v>
          </cell>
        </row>
        <row r="2499">
          <cell r="B2499" t="str">
            <v>AFNF004300</v>
          </cell>
          <cell r="C2499" t="str">
            <v>CIBC</v>
          </cell>
          <cell r="D2499" t="str">
            <v>CIBC</v>
          </cell>
        </row>
        <row r="2500">
          <cell r="B2500" t="str">
            <v>AFNF004500</v>
          </cell>
          <cell r="C2500" t="str">
            <v>CIBC</v>
          </cell>
          <cell r="D2500" t="str">
            <v>CIBC</v>
          </cell>
        </row>
        <row r="2501">
          <cell r="B2501" t="str">
            <v>AFNF004600</v>
          </cell>
          <cell r="C2501" t="str">
            <v>CIBC</v>
          </cell>
          <cell r="D2501" t="str">
            <v>CIBC</v>
          </cell>
        </row>
        <row r="2502">
          <cell r="B2502" t="str">
            <v>AFNF004700</v>
          </cell>
          <cell r="C2502" t="str">
            <v>CIBC</v>
          </cell>
          <cell r="D2502" t="str">
            <v>CIBC</v>
          </cell>
        </row>
        <row r="2503">
          <cell r="B2503" t="str">
            <v>AFNF004800</v>
          </cell>
          <cell r="C2503" t="str">
            <v>CIBC</v>
          </cell>
          <cell r="D2503" t="str">
            <v>CIBC</v>
          </cell>
        </row>
        <row r="2504">
          <cell r="B2504" t="str">
            <v>AFNF004900</v>
          </cell>
          <cell r="C2504" t="str">
            <v>CIBC</v>
          </cell>
          <cell r="D2504" t="str">
            <v>CIBC</v>
          </cell>
        </row>
        <row r="2505">
          <cell r="B2505" t="str">
            <v>AFNF005000</v>
          </cell>
          <cell r="C2505" t="str">
            <v>CIBC</v>
          </cell>
          <cell r="D2505" t="str">
            <v>CIBC</v>
          </cell>
        </row>
        <row r="2506">
          <cell r="B2506" t="str">
            <v>AFNF005300</v>
          </cell>
          <cell r="C2506" t="str">
            <v>CIBC</v>
          </cell>
          <cell r="D2506" t="str">
            <v>CIBC</v>
          </cell>
        </row>
        <row r="2507">
          <cell r="B2507" t="str">
            <v>AFNF005400</v>
          </cell>
          <cell r="C2507" t="str">
            <v>CIBC</v>
          </cell>
          <cell r="D2507" t="str">
            <v>CIBC</v>
          </cell>
        </row>
        <row r="2508">
          <cell r="B2508" t="str">
            <v>AFNF005500</v>
          </cell>
          <cell r="C2508" t="str">
            <v>CIBC</v>
          </cell>
          <cell r="D2508" t="str">
            <v>CIBC</v>
          </cell>
        </row>
        <row r="2509">
          <cell r="B2509" t="str">
            <v>AFNF005600</v>
          </cell>
          <cell r="C2509" t="str">
            <v>CIBC</v>
          </cell>
          <cell r="D2509" t="str">
            <v>CIBC</v>
          </cell>
        </row>
        <row r="2510">
          <cell r="B2510" t="str">
            <v>AFRF790600</v>
          </cell>
          <cell r="C2510" t="str">
            <v>CIBC</v>
          </cell>
          <cell r="D2510" t="str">
            <v>CIBC</v>
          </cell>
        </row>
        <row r="2511">
          <cell r="B2511" t="str">
            <v>AFRF790700</v>
          </cell>
          <cell r="C2511" t="str">
            <v>CIBC</v>
          </cell>
          <cell r="D2511" t="str">
            <v>CIBC</v>
          </cell>
        </row>
        <row r="2512">
          <cell r="B2512" t="str">
            <v>AFRF790800</v>
          </cell>
          <cell r="C2512" t="str">
            <v>CIBC</v>
          </cell>
          <cell r="D2512" t="str">
            <v>CIBC</v>
          </cell>
        </row>
        <row r="2513">
          <cell r="B2513" t="str">
            <v>AFRF790900</v>
          </cell>
          <cell r="C2513" t="str">
            <v>CIBC</v>
          </cell>
          <cell r="D2513" t="str">
            <v>CIBC</v>
          </cell>
        </row>
        <row r="2514">
          <cell r="B2514" t="str">
            <v>AJCF480900</v>
          </cell>
          <cell r="C2514" t="str">
            <v>CIBC</v>
          </cell>
          <cell r="D2514" t="str">
            <v>CIBC</v>
          </cell>
        </row>
        <row r="2515">
          <cell r="B2515" t="str">
            <v>AKBF022300</v>
          </cell>
          <cell r="C2515" t="str">
            <v>CIBC</v>
          </cell>
          <cell r="D2515" t="str">
            <v>CIBC</v>
          </cell>
        </row>
        <row r="2516">
          <cell r="B2516" t="str">
            <v>AKBF022400</v>
          </cell>
          <cell r="C2516" t="str">
            <v>CIBC</v>
          </cell>
          <cell r="D2516" t="str">
            <v>CIBC</v>
          </cell>
        </row>
        <row r="2517">
          <cell r="B2517" t="str">
            <v>AKBF029900</v>
          </cell>
          <cell r="C2517" t="str">
            <v>CIBC</v>
          </cell>
          <cell r="D2517" t="str">
            <v>CIBC</v>
          </cell>
        </row>
        <row r="2518">
          <cell r="B2518" t="str">
            <v>AKBF059900</v>
          </cell>
          <cell r="C2518" t="str">
            <v>CIBC</v>
          </cell>
          <cell r="D2518" t="str">
            <v>CIBC</v>
          </cell>
        </row>
        <row r="2519">
          <cell r="B2519" t="str">
            <v>AKBF0701800</v>
          </cell>
          <cell r="C2519" t="str">
            <v>CIBC</v>
          </cell>
          <cell r="D2519" t="str">
            <v>CIBC</v>
          </cell>
        </row>
        <row r="2520">
          <cell r="B2520" t="str">
            <v>AKBF070800</v>
          </cell>
          <cell r="C2520" t="str">
            <v>CIBC</v>
          </cell>
          <cell r="D2520" t="str">
            <v>CIBC</v>
          </cell>
        </row>
        <row r="2521">
          <cell r="B2521" t="str">
            <v>AKBF501200</v>
          </cell>
          <cell r="C2521" t="str">
            <v>CIBC</v>
          </cell>
          <cell r="D2521" t="str">
            <v>CIBC</v>
          </cell>
        </row>
        <row r="2522">
          <cell r="B2522" t="str">
            <v>AKNF036000</v>
          </cell>
          <cell r="C2522" t="str">
            <v>CIBC</v>
          </cell>
          <cell r="D2522" t="str">
            <v>CIBC</v>
          </cell>
        </row>
        <row r="2523">
          <cell r="B2523" t="str">
            <v>AKZF015700</v>
          </cell>
          <cell r="C2523" t="str">
            <v>CIBC</v>
          </cell>
          <cell r="D2523" t="str">
            <v>CIBC</v>
          </cell>
        </row>
        <row r="2524">
          <cell r="B2524" t="str">
            <v>ALAF015000</v>
          </cell>
          <cell r="C2524" t="str">
            <v>CIBC</v>
          </cell>
          <cell r="D2524" t="str">
            <v>CIBC</v>
          </cell>
        </row>
        <row r="2525">
          <cell r="B2525" t="str">
            <v>ALAF016000</v>
          </cell>
          <cell r="C2525" t="str">
            <v>CIBC</v>
          </cell>
          <cell r="D2525" t="str">
            <v>CIBC</v>
          </cell>
        </row>
        <row r="2526">
          <cell r="B2526" t="str">
            <v>ALAF017000</v>
          </cell>
          <cell r="C2526" t="str">
            <v>CIBC</v>
          </cell>
          <cell r="D2526" t="str">
            <v>CIBC</v>
          </cell>
        </row>
        <row r="2527">
          <cell r="B2527" t="str">
            <v>ALKF153300</v>
          </cell>
          <cell r="C2527" t="str">
            <v>CIBC</v>
          </cell>
          <cell r="D2527" t="str">
            <v>CIBC</v>
          </cell>
        </row>
        <row r="2528">
          <cell r="B2528" t="str">
            <v>AOCF195000</v>
          </cell>
          <cell r="C2528" t="str">
            <v>CIBC</v>
          </cell>
          <cell r="D2528" t="str">
            <v>CIBC</v>
          </cell>
        </row>
        <row r="2529">
          <cell r="B2529" t="str">
            <v>AQUF586000</v>
          </cell>
          <cell r="C2529" t="str">
            <v>CIBC</v>
          </cell>
          <cell r="D2529" t="str">
            <v>CIBC</v>
          </cell>
        </row>
        <row r="2530">
          <cell r="B2530" t="str">
            <v>AREF085700</v>
          </cell>
          <cell r="C2530" t="str">
            <v>CIBC</v>
          </cell>
          <cell r="D2530" t="str">
            <v>CIBC</v>
          </cell>
        </row>
        <row r="2531">
          <cell r="B2531" t="str">
            <v>ATIF000200</v>
          </cell>
          <cell r="C2531" t="str">
            <v>CIBC</v>
          </cell>
          <cell r="D2531" t="str">
            <v>CIBC</v>
          </cell>
        </row>
        <row r="2532">
          <cell r="B2532" t="str">
            <v>ATIF000200</v>
          </cell>
          <cell r="C2532" t="str">
            <v>CIBC</v>
          </cell>
          <cell r="D2532" t="str">
            <v>CIBC</v>
          </cell>
        </row>
        <row r="2533">
          <cell r="B2533" t="str">
            <v>ATIF000200</v>
          </cell>
          <cell r="C2533" t="str">
            <v>CIBC</v>
          </cell>
          <cell r="D2533" t="str">
            <v>CIBC</v>
          </cell>
        </row>
        <row r="2534">
          <cell r="B2534" t="str">
            <v>ATIF000400</v>
          </cell>
          <cell r="C2534" t="str">
            <v>CIBC</v>
          </cell>
          <cell r="D2534" t="str">
            <v>CIBC</v>
          </cell>
        </row>
        <row r="2535">
          <cell r="B2535" t="str">
            <v>ATIF000400</v>
          </cell>
          <cell r="C2535" t="str">
            <v>CIBC</v>
          </cell>
          <cell r="D2535" t="str">
            <v>CIBC</v>
          </cell>
        </row>
        <row r="2536">
          <cell r="B2536" t="str">
            <v>ATIF000600</v>
          </cell>
          <cell r="C2536" t="str">
            <v>CIBC</v>
          </cell>
          <cell r="D2536" t="str">
            <v>CIBC</v>
          </cell>
        </row>
        <row r="2537">
          <cell r="B2537" t="str">
            <v>ATIF001300</v>
          </cell>
          <cell r="C2537" t="str">
            <v>CIBC</v>
          </cell>
          <cell r="D2537" t="str">
            <v>CIBC</v>
          </cell>
        </row>
        <row r="2538">
          <cell r="B2538" t="str">
            <v>ATIF001300</v>
          </cell>
          <cell r="C2538" t="str">
            <v>CIBC</v>
          </cell>
          <cell r="D2538" t="str">
            <v>CIBC</v>
          </cell>
        </row>
        <row r="2539">
          <cell r="B2539" t="str">
            <v>AUIF380900</v>
          </cell>
          <cell r="C2539" t="str">
            <v>CIBC</v>
          </cell>
          <cell r="D2539" t="str">
            <v>CIBC</v>
          </cell>
        </row>
        <row r="2540">
          <cell r="B2540" t="str">
            <v>AUIF381000</v>
          </cell>
          <cell r="C2540" t="str">
            <v>CIBC</v>
          </cell>
          <cell r="D2540" t="str">
            <v>CIBC</v>
          </cell>
        </row>
        <row r="2541">
          <cell r="B2541" t="str">
            <v>AUIF381100</v>
          </cell>
          <cell r="C2541" t="str">
            <v>CIBC</v>
          </cell>
          <cell r="D2541" t="str">
            <v>CIBC</v>
          </cell>
        </row>
        <row r="2542">
          <cell r="B2542" t="str">
            <v>AUIF381200</v>
          </cell>
          <cell r="C2542" t="str">
            <v>CIBC</v>
          </cell>
          <cell r="D2542" t="str">
            <v>CIBC</v>
          </cell>
        </row>
        <row r="2543">
          <cell r="B2543" t="str">
            <v>AUIF381300</v>
          </cell>
          <cell r="C2543" t="str">
            <v>CIBC</v>
          </cell>
          <cell r="D2543" t="str">
            <v>CIBC</v>
          </cell>
        </row>
        <row r="2544">
          <cell r="B2544" t="str">
            <v>AUIF381400</v>
          </cell>
          <cell r="C2544" t="str">
            <v>CIBC</v>
          </cell>
          <cell r="D2544" t="str">
            <v>CIBC</v>
          </cell>
        </row>
        <row r="2545">
          <cell r="B2545" t="str">
            <v>AUIF381500</v>
          </cell>
          <cell r="C2545" t="str">
            <v>CIBC</v>
          </cell>
          <cell r="D2545" t="str">
            <v>CIBC</v>
          </cell>
        </row>
        <row r="2546">
          <cell r="B2546" t="str">
            <v>AUIF381600</v>
          </cell>
          <cell r="C2546" t="str">
            <v>CIBC</v>
          </cell>
          <cell r="D2546" t="str">
            <v>CIBC</v>
          </cell>
        </row>
        <row r="2547">
          <cell r="B2547" t="str">
            <v>AUIF381700</v>
          </cell>
          <cell r="C2547" t="str">
            <v>CIBC</v>
          </cell>
          <cell r="D2547" t="str">
            <v>CIBC</v>
          </cell>
        </row>
        <row r="2548">
          <cell r="B2548" t="str">
            <v>AUIF381800</v>
          </cell>
          <cell r="C2548" t="str">
            <v>CIBC</v>
          </cell>
          <cell r="D2548" t="str">
            <v>CIBC</v>
          </cell>
        </row>
        <row r="2549">
          <cell r="B2549" t="str">
            <v>AUXF471500</v>
          </cell>
          <cell r="C2549" t="str">
            <v>CIBC</v>
          </cell>
          <cell r="D2549" t="str">
            <v>CIBC</v>
          </cell>
        </row>
        <row r="2550">
          <cell r="B2550" t="str">
            <v>AVDF741200</v>
          </cell>
          <cell r="C2550" t="str">
            <v>CIBC</v>
          </cell>
          <cell r="D2550" t="str">
            <v>CIBC</v>
          </cell>
        </row>
        <row r="2551">
          <cell r="B2551" t="str">
            <v>AXAF000100</v>
          </cell>
          <cell r="C2551" t="str">
            <v>CIBC</v>
          </cell>
          <cell r="D2551" t="str">
            <v>CIBC</v>
          </cell>
        </row>
        <row r="2552">
          <cell r="B2552" t="str">
            <v>AXAF000200</v>
          </cell>
          <cell r="C2552" t="str">
            <v>CIBC</v>
          </cell>
          <cell r="D2552" t="str">
            <v>CIBC</v>
          </cell>
        </row>
        <row r="2553">
          <cell r="B2553" t="str">
            <v>AXBF000100</v>
          </cell>
          <cell r="C2553" t="str">
            <v>CIBC</v>
          </cell>
          <cell r="D2553" t="str">
            <v>CIBC</v>
          </cell>
        </row>
        <row r="2554">
          <cell r="B2554" t="str">
            <v>AXDF003300</v>
          </cell>
          <cell r="C2554" t="str">
            <v>CIBC</v>
          </cell>
          <cell r="D2554" t="str">
            <v>CIBC</v>
          </cell>
        </row>
        <row r="2555">
          <cell r="B2555" t="str">
            <v>BBLF201100</v>
          </cell>
          <cell r="C2555" t="str">
            <v>CIBC</v>
          </cell>
          <cell r="D2555" t="str">
            <v>CIBC</v>
          </cell>
        </row>
        <row r="2556">
          <cell r="B2556" t="str">
            <v>BBOF000100</v>
          </cell>
          <cell r="C2556" t="str">
            <v>CIBC</v>
          </cell>
          <cell r="D2556" t="str">
            <v>CIBC</v>
          </cell>
        </row>
        <row r="2557">
          <cell r="B2557" t="str">
            <v>BBOF000200</v>
          </cell>
          <cell r="C2557" t="str">
            <v>CIBC</v>
          </cell>
          <cell r="D2557" t="str">
            <v>CIBC</v>
          </cell>
        </row>
        <row r="2558">
          <cell r="B2558" t="str">
            <v>BBOF000300</v>
          </cell>
          <cell r="C2558" t="str">
            <v>CIBC</v>
          </cell>
          <cell r="D2558" t="str">
            <v>CIBC</v>
          </cell>
        </row>
        <row r="2559">
          <cell r="B2559" t="str">
            <v>BBSF000100</v>
          </cell>
          <cell r="C2559" t="str">
            <v>CIBC</v>
          </cell>
          <cell r="D2559" t="str">
            <v>CIBC</v>
          </cell>
        </row>
        <row r="2560">
          <cell r="B2560" t="str">
            <v>BBSF000200</v>
          </cell>
          <cell r="C2560" t="str">
            <v>CIBC</v>
          </cell>
          <cell r="D2560" t="str">
            <v>CIBC</v>
          </cell>
        </row>
        <row r="2561">
          <cell r="B2561" t="str">
            <v>BBTF000100</v>
          </cell>
          <cell r="C2561" t="str">
            <v>CIBC</v>
          </cell>
          <cell r="D2561" t="str">
            <v>CIBC</v>
          </cell>
        </row>
        <row r="2562">
          <cell r="B2562" t="str">
            <v>BBTF000200</v>
          </cell>
          <cell r="C2562" t="str">
            <v>CIBC</v>
          </cell>
          <cell r="D2562" t="str">
            <v>CIBC</v>
          </cell>
        </row>
        <row r="2563">
          <cell r="B2563" t="str">
            <v>BBUF000100</v>
          </cell>
          <cell r="C2563" t="str">
            <v>CIBC</v>
          </cell>
          <cell r="D2563" t="str">
            <v>CIBC</v>
          </cell>
        </row>
        <row r="2564">
          <cell r="B2564" t="str">
            <v>BDDF090100</v>
          </cell>
          <cell r="C2564" t="str">
            <v>CIBC</v>
          </cell>
          <cell r="D2564" t="str">
            <v>CIBC</v>
          </cell>
        </row>
        <row r="2565">
          <cell r="B2565" t="str">
            <v>BKAF000400</v>
          </cell>
          <cell r="C2565" t="str">
            <v>CIBC</v>
          </cell>
          <cell r="D2565" t="str">
            <v>CIBC</v>
          </cell>
        </row>
        <row r="2566">
          <cell r="B2566" t="str">
            <v>BKAF000500</v>
          </cell>
          <cell r="C2566" t="str">
            <v>CIBC</v>
          </cell>
          <cell r="D2566" t="str">
            <v>CIBC</v>
          </cell>
        </row>
        <row r="2567">
          <cell r="B2567" t="str">
            <v>BKAF000500</v>
          </cell>
          <cell r="C2567" t="str">
            <v>CIBC</v>
          </cell>
          <cell r="D2567" t="str">
            <v>CIBC</v>
          </cell>
        </row>
        <row r="2568">
          <cell r="B2568" t="str">
            <v>BLRF665900</v>
          </cell>
          <cell r="C2568" t="str">
            <v>CIBC</v>
          </cell>
          <cell r="D2568" t="str">
            <v>CIBC</v>
          </cell>
        </row>
        <row r="2569">
          <cell r="B2569" t="str">
            <v>BLRF666300</v>
          </cell>
          <cell r="C2569" t="str">
            <v>CIBC</v>
          </cell>
          <cell r="D2569" t="str">
            <v>CIBC</v>
          </cell>
        </row>
        <row r="2570">
          <cell r="B2570" t="str">
            <v>BOWF225200</v>
          </cell>
          <cell r="C2570" t="str">
            <v>CIBC</v>
          </cell>
          <cell r="D2570" t="str">
            <v>CIBC</v>
          </cell>
        </row>
        <row r="2571">
          <cell r="B2571" t="str">
            <v>BOWF242000</v>
          </cell>
          <cell r="C2571" t="str">
            <v>CIBC</v>
          </cell>
          <cell r="D2571" t="str">
            <v>CIBC</v>
          </cell>
        </row>
        <row r="2572">
          <cell r="B2572" t="str">
            <v>BRKF035200</v>
          </cell>
          <cell r="C2572" t="str">
            <v>CIBC</v>
          </cell>
          <cell r="D2572" t="str">
            <v>CIBC</v>
          </cell>
        </row>
        <row r="2573">
          <cell r="B2573" t="str">
            <v>BRKF035200</v>
          </cell>
          <cell r="C2573" t="str">
            <v>CIBC</v>
          </cell>
          <cell r="D2573" t="str">
            <v>CIBC</v>
          </cell>
        </row>
        <row r="2574">
          <cell r="B2574" t="str">
            <v>BRQF125000</v>
          </cell>
          <cell r="C2574" t="str">
            <v>CIBC</v>
          </cell>
          <cell r="D2574" t="str">
            <v>CIBC</v>
          </cell>
        </row>
        <row r="2575">
          <cell r="B2575" t="str">
            <v>BRQF125700</v>
          </cell>
          <cell r="C2575" t="str">
            <v>CIBC</v>
          </cell>
          <cell r="D2575" t="str">
            <v>CIBC</v>
          </cell>
        </row>
        <row r="2576">
          <cell r="B2576" t="str">
            <v>BRQF125800</v>
          </cell>
          <cell r="C2576" t="str">
            <v>CIBC</v>
          </cell>
          <cell r="D2576" t="str">
            <v>CIBC</v>
          </cell>
        </row>
        <row r="2577">
          <cell r="B2577" t="str">
            <v>BRYF227100</v>
          </cell>
          <cell r="C2577" t="str">
            <v>CIBC</v>
          </cell>
          <cell r="D2577" t="str">
            <v>CIBC</v>
          </cell>
        </row>
        <row r="2578">
          <cell r="B2578" t="str">
            <v>BSJF314200</v>
          </cell>
          <cell r="C2578" t="str">
            <v>CIBC</v>
          </cell>
          <cell r="D2578" t="str">
            <v>CIBC</v>
          </cell>
        </row>
        <row r="2579">
          <cell r="B2579" t="str">
            <v>BSKF321600</v>
          </cell>
          <cell r="C2579" t="str">
            <v>CIBC</v>
          </cell>
          <cell r="D2579" t="str">
            <v>CIBC</v>
          </cell>
        </row>
        <row r="2580">
          <cell r="B2580" t="str">
            <v>BSKF321600</v>
          </cell>
          <cell r="C2580" t="str">
            <v>CIBC</v>
          </cell>
          <cell r="D2580" t="str">
            <v>CIBC</v>
          </cell>
        </row>
        <row r="2581">
          <cell r="B2581" t="str">
            <v>BTRF041100</v>
          </cell>
          <cell r="C2581" t="str">
            <v>CIBC</v>
          </cell>
          <cell r="D2581" t="str">
            <v>CIBC</v>
          </cell>
        </row>
        <row r="2582">
          <cell r="B2582" t="str">
            <v>BTRF041300</v>
          </cell>
          <cell r="C2582" t="str">
            <v>CIBC</v>
          </cell>
          <cell r="D2582" t="str">
            <v>CIBC</v>
          </cell>
        </row>
        <row r="2583">
          <cell r="B2583" t="str">
            <v>BTSF177000</v>
          </cell>
          <cell r="C2583" t="str">
            <v>CIBC</v>
          </cell>
          <cell r="D2583" t="str">
            <v>CIBC</v>
          </cell>
        </row>
        <row r="2584">
          <cell r="B2584" t="str">
            <v>BWAF000100</v>
          </cell>
          <cell r="C2584" t="str">
            <v>CIBC</v>
          </cell>
          <cell r="D2584" t="str">
            <v>CIBC</v>
          </cell>
        </row>
        <row r="2585">
          <cell r="B2585" t="str">
            <v>CBYF744800</v>
          </cell>
          <cell r="C2585" t="str">
            <v>CIBC</v>
          </cell>
          <cell r="D2585" t="str">
            <v>CIBC</v>
          </cell>
        </row>
        <row r="2586">
          <cell r="B2586" t="str">
            <v>CBYF744900</v>
          </cell>
          <cell r="C2586" t="str">
            <v>CIBC</v>
          </cell>
          <cell r="D2586" t="str">
            <v>CIBC</v>
          </cell>
        </row>
        <row r="2587">
          <cell r="B2587" t="str">
            <v>CBYF745000</v>
          </cell>
          <cell r="C2587" t="str">
            <v>CIBC</v>
          </cell>
          <cell r="D2587" t="str">
            <v>CIBC</v>
          </cell>
        </row>
        <row r="2588">
          <cell r="B2588" t="str">
            <v>CBYF745100</v>
          </cell>
          <cell r="C2588" t="str">
            <v>CIBC</v>
          </cell>
          <cell r="D2588" t="str">
            <v>CIBC</v>
          </cell>
        </row>
        <row r="2589">
          <cell r="B2589" t="str">
            <v>CCDF486100</v>
          </cell>
          <cell r="C2589" t="str">
            <v>CIBC</v>
          </cell>
          <cell r="D2589" t="str">
            <v>CIBC</v>
          </cell>
        </row>
        <row r="2590">
          <cell r="B2590" t="str">
            <v>CCEF630000</v>
          </cell>
          <cell r="C2590" t="str">
            <v>CIBC</v>
          </cell>
          <cell r="D2590" t="str">
            <v>CIBC</v>
          </cell>
        </row>
        <row r="2591">
          <cell r="B2591" t="str">
            <v>CCEF630000</v>
          </cell>
          <cell r="C2591" t="str">
            <v>CIBC</v>
          </cell>
          <cell r="D2591" t="str">
            <v>CIBC</v>
          </cell>
        </row>
        <row r="2592">
          <cell r="B2592" t="str">
            <v>CCEF630000</v>
          </cell>
          <cell r="C2592" t="str">
            <v>CIBC</v>
          </cell>
          <cell r="D2592" t="str">
            <v>CIBC</v>
          </cell>
        </row>
        <row r="2593">
          <cell r="B2593" t="str">
            <v>CCEF709700</v>
          </cell>
          <cell r="C2593" t="str">
            <v>CIBC</v>
          </cell>
          <cell r="D2593" t="str">
            <v>CIBC</v>
          </cell>
        </row>
        <row r="2594">
          <cell r="B2594" t="str">
            <v>CDIF555500</v>
          </cell>
          <cell r="C2594" t="str">
            <v>CIBC</v>
          </cell>
          <cell r="D2594" t="str">
            <v>CIBC</v>
          </cell>
        </row>
        <row r="2595">
          <cell r="B2595" t="str">
            <v>CDKF469500</v>
          </cell>
          <cell r="C2595" t="str">
            <v>CIBC</v>
          </cell>
          <cell r="D2595" t="str">
            <v>CIBC</v>
          </cell>
        </row>
        <row r="2596">
          <cell r="B2596" t="str">
            <v>CDVF081400</v>
          </cell>
          <cell r="C2596" t="str">
            <v>CIBC</v>
          </cell>
          <cell r="D2596" t="str">
            <v>CIBC</v>
          </cell>
        </row>
        <row r="2597">
          <cell r="B2597" t="str">
            <v>CERF421700</v>
          </cell>
          <cell r="C2597" t="str">
            <v>CIBC</v>
          </cell>
          <cell r="D2597" t="str">
            <v>CIBC</v>
          </cell>
        </row>
        <row r="2598">
          <cell r="B2598" t="str">
            <v>CERF421700</v>
          </cell>
          <cell r="C2598" t="str">
            <v>CIBC</v>
          </cell>
          <cell r="D2598" t="str">
            <v>CIBC</v>
          </cell>
        </row>
        <row r="2599">
          <cell r="B2599" t="str">
            <v>CERF471600</v>
          </cell>
          <cell r="C2599" t="str">
            <v>CIBC</v>
          </cell>
          <cell r="D2599" t="str">
            <v>CIBC</v>
          </cell>
        </row>
        <row r="2600">
          <cell r="B2600" t="str">
            <v>CERF471700</v>
          </cell>
          <cell r="C2600" t="str">
            <v>CIBC</v>
          </cell>
          <cell r="D2600" t="str">
            <v>CIBC</v>
          </cell>
        </row>
        <row r="2601">
          <cell r="B2601" t="str">
            <v>CERF478100</v>
          </cell>
          <cell r="C2601" t="str">
            <v>CIBC</v>
          </cell>
          <cell r="D2601" t="str">
            <v>CIBC</v>
          </cell>
        </row>
        <row r="2602">
          <cell r="B2602" t="str">
            <v>CERF479900</v>
          </cell>
          <cell r="C2602" t="str">
            <v>CIBC</v>
          </cell>
          <cell r="D2602" t="str">
            <v>CIBC</v>
          </cell>
        </row>
        <row r="2603">
          <cell r="B2603" t="str">
            <v>CERF479900</v>
          </cell>
          <cell r="C2603" t="str">
            <v>CIBC</v>
          </cell>
          <cell r="D2603" t="str">
            <v>CIBC</v>
          </cell>
        </row>
        <row r="2604">
          <cell r="B2604" t="str">
            <v>CERF506700</v>
          </cell>
          <cell r="C2604" t="str">
            <v>CIBC</v>
          </cell>
          <cell r="D2604" t="str">
            <v>CIBC</v>
          </cell>
        </row>
        <row r="2605">
          <cell r="B2605" t="str">
            <v>CERF506700</v>
          </cell>
          <cell r="C2605" t="str">
            <v>CIBC</v>
          </cell>
          <cell r="D2605" t="str">
            <v>CIBC</v>
          </cell>
        </row>
        <row r="2606">
          <cell r="B2606" t="str">
            <v>CEUF561600</v>
          </cell>
          <cell r="C2606" t="str">
            <v>CIBC</v>
          </cell>
          <cell r="D2606" t="str">
            <v>CIBC</v>
          </cell>
        </row>
        <row r="2607">
          <cell r="B2607" t="str">
            <v>CHUF906600</v>
          </cell>
          <cell r="C2607" t="str">
            <v>CIBC</v>
          </cell>
          <cell r="D2607" t="str">
            <v>CIBC</v>
          </cell>
        </row>
        <row r="2608">
          <cell r="B2608" t="str">
            <v>CIOF482400</v>
          </cell>
          <cell r="C2608" t="str">
            <v>CIBC</v>
          </cell>
          <cell r="D2608" t="str">
            <v>CIBC</v>
          </cell>
        </row>
        <row r="2609">
          <cell r="B2609" t="str">
            <v>CJKF000100</v>
          </cell>
          <cell r="C2609" t="str">
            <v>CIBC</v>
          </cell>
          <cell r="D2609" t="str">
            <v>CIBC</v>
          </cell>
        </row>
        <row r="2610">
          <cell r="B2610" t="str">
            <v>CJKF000200</v>
          </cell>
          <cell r="C2610" t="str">
            <v>CIBC</v>
          </cell>
          <cell r="D2610" t="str">
            <v>CIBC</v>
          </cell>
        </row>
        <row r="2611">
          <cell r="B2611" t="str">
            <v>CJKF000300</v>
          </cell>
          <cell r="C2611" t="str">
            <v>CIBC</v>
          </cell>
          <cell r="D2611" t="str">
            <v>CIBC</v>
          </cell>
        </row>
        <row r="2612">
          <cell r="B2612" t="str">
            <v>CJKF000400</v>
          </cell>
          <cell r="C2612" t="str">
            <v>CIBC</v>
          </cell>
          <cell r="D2612" t="str">
            <v>CIBC</v>
          </cell>
        </row>
        <row r="2613">
          <cell r="B2613" t="str">
            <v>CJKF000600</v>
          </cell>
          <cell r="C2613" t="str">
            <v>CIBC</v>
          </cell>
          <cell r="D2613" t="str">
            <v>CIBC</v>
          </cell>
        </row>
        <row r="2614">
          <cell r="B2614" t="str">
            <v>CJKF000700</v>
          </cell>
          <cell r="C2614" t="str">
            <v>CIBC</v>
          </cell>
          <cell r="D2614" t="str">
            <v>CIBC</v>
          </cell>
        </row>
        <row r="2615">
          <cell r="B2615" t="str">
            <v>CJKF000800</v>
          </cell>
          <cell r="C2615" t="str">
            <v>CIBC</v>
          </cell>
          <cell r="D2615" t="str">
            <v>CIBC</v>
          </cell>
        </row>
        <row r="2616">
          <cell r="B2616" t="str">
            <v>CJKF000900</v>
          </cell>
          <cell r="C2616" t="str">
            <v>CIBC</v>
          </cell>
          <cell r="D2616" t="str">
            <v>CIBC</v>
          </cell>
        </row>
        <row r="2617">
          <cell r="B2617" t="str">
            <v>CJLF000100</v>
          </cell>
          <cell r="C2617" t="str">
            <v>CIBC</v>
          </cell>
          <cell r="D2617" t="str">
            <v>CIBC</v>
          </cell>
        </row>
        <row r="2618">
          <cell r="B2618" t="str">
            <v>CJLF000200</v>
          </cell>
          <cell r="C2618" t="str">
            <v>CIBC</v>
          </cell>
          <cell r="D2618" t="str">
            <v>CIBC</v>
          </cell>
        </row>
        <row r="2619">
          <cell r="B2619" t="str">
            <v>CJLF000300</v>
          </cell>
          <cell r="C2619" t="str">
            <v>CIBC</v>
          </cell>
          <cell r="D2619" t="str">
            <v>CIBC</v>
          </cell>
        </row>
        <row r="2620">
          <cell r="B2620" t="str">
            <v>CJLF000400</v>
          </cell>
          <cell r="C2620" t="str">
            <v>CIBC</v>
          </cell>
          <cell r="D2620" t="str">
            <v>CIBC</v>
          </cell>
        </row>
        <row r="2621">
          <cell r="B2621" t="str">
            <v>CJLF000500</v>
          </cell>
          <cell r="C2621" t="str">
            <v>CIBC</v>
          </cell>
          <cell r="D2621" t="str">
            <v>CIBC</v>
          </cell>
        </row>
        <row r="2622">
          <cell r="B2622" t="str">
            <v>CJLF000600</v>
          </cell>
          <cell r="C2622" t="str">
            <v>CIBC</v>
          </cell>
          <cell r="D2622" t="str">
            <v>CIBC</v>
          </cell>
        </row>
        <row r="2623">
          <cell r="B2623" t="str">
            <v>CJMF000100</v>
          </cell>
          <cell r="C2623" t="str">
            <v>CIBC</v>
          </cell>
          <cell r="D2623" t="str">
            <v>CIBC</v>
          </cell>
        </row>
        <row r="2624">
          <cell r="B2624" t="str">
            <v>CJMF000200</v>
          </cell>
          <cell r="C2624" t="str">
            <v>CIBC</v>
          </cell>
          <cell r="D2624" t="str">
            <v>CIBC</v>
          </cell>
        </row>
        <row r="2625">
          <cell r="B2625" t="str">
            <v>CJMF000400</v>
          </cell>
          <cell r="C2625" t="str">
            <v>CIBC</v>
          </cell>
          <cell r="D2625" t="str">
            <v>CIBC</v>
          </cell>
        </row>
        <row r="2626">
          <cell r="B2626" t="str">
            <v>CJMF000500</v>
          </cell>
          <cell r="C2626" t="str">
            <v>CIBC</v>
          </cell>
          <cell r="D2626" t="str">
            <v>CIBC</v>
          </cell>
        </row>
        <row r="2627">
          <cell r="B2627" t="str">
            <v>CJMF000600</v>
          </cell>
          <cell r="C2627" t="str">
            <v>CIBC</v>
          </cell>
          <cell r="D2627" t="str">
            <v>CIBC</v>
          </cell>
        </row>
        <row r="2628">
          <cell r="B2628" t="str">
            <v>CJMF000700</v>
          </cell>
          <cell r="C2628" t="str">
            <v>CIBC</v>
          </cell>
          <cell r="D2628" t="str">
            <v>CIBC</v>
          </cell>
        </row>
        <row r="2629">
          <cell r="B2629" t="str">
            <v>CJMF000800</v>
          </cell>
          <cell r="C2629" t="str">
            <v>CIBC</v>
          </cell>
          <cell r="D2629" t="str">
            <v>CIBC</v>
          </cell>
        </row>
        <row r="2630">
          <cell r="B2630" t="str">
            <v>CJOF320000</v>
          </cell>
          <cell r="C2630" t="str">
            <v>CIBC</v>
          </cell>
          <cell r="D2630" t="str">
            <v>CIBC</v>
          </cell>
        </row>
        <row r="2631">
          <cell r="B2631" t="str">
            <v>CJOF321000</v>
          </cell>
          <cell r="C2631" t="str">
            <v>CIBC</v>
          </cell>
          <cell r="D2631" t="str">
            <v>CIBC</v>
          </cell>
        </row>
        <row r="2632">
          <cell r="B2632" t="str">
            <v>CJOF322000</v>
          </cell>
          <cell r="C2632" t="str">
            <v>CIBC</v>
          </cell>
          <cell r="D2632" t="str">
            <v>CIBC</v>
          </cell>
        </row>
        <row r="2633">
          <cell r="B2633" t="str">
            <v>CJPF000100</v>
          </cell>
          <cell r="C2633" t="str">
            <v>CIBC</v>
          </cell>
          <cell r="D2633" t="str">
            <v>CIBC</v>
          </cell>
        </row>
        <row r="2634">
          <cell r="B2634" t="str">
            <v>CJWF380100</v>
          </cell>
          <cell r="C2634" t="str">
            <v>CIBC</v>
          </cell>
          <cell r="D2634" t="str">
            <v>CIBC</v>
          </cell>
        </row>
        <row r="2635">
          <cell r="B2635" t="str">
            <v>CKGF101600</v>
          </cell>
          <cell r="C2635" t="str">
            <v>CIBC</v>
          </cell>
          <cell r="D2635" t="str">
            <v>CIBC</v>
          </cell>
        </row>
        <row r="2636">
          <cell r="B2636" t="str">
            <v>CKJF157200</v>
          </cell>
          <cell r="C2636" t="str">
            <v>CIBC</v>
          </cell>
          <cell r="D2636" t="str">
            <v>CIBC</v>
          </cell>
        </row>
        <row r="2637">
          <cell r="B2637" t="str">
            <v>CKQF000100</v>
          </cell>
          <cell r="C2637" t="str">
            <v>CIBC</v>
          </cell>
          <cell r="D2637" t="str">
            <v>CIBC</v>
          </cell>
        </row>
        <row r="2638">
          <cell r="B2638" t="str">
            <v>CKTF000100</v>
          </cell>
          <cell r="C2638" t="str">
            <v>CIBC</v>
          </cell>
          <cell r="D2638" t="str">
            <v>CIBC</v>
          </cell>
        </row>
        <row r="2639">
          <cell r="B2639" t="str">
            <v>CKUF000100</v>
          </cell>
          <cell r="C2639" t="str">
            <v>CIBC</v>
          </cell>
          <cell r="D2639" t="str">
            <v>CIBC</v>
          </cell>
        </row>
        <row r="2640">
          <cell r="B2640" t="str">
            <v>CKUF000200</v>
          </cell>
          <cell r="C2640" t="str">
            <v>CIBC</v>
          </cell>
          <cell r="D2640" t="str">
            <v>CIBC</v>
          </cell>
        </row>
        <row r="2641">
          <cell r="B2641" t="str">
            <v>CKVF000100</v>
          </cell>
          <cell r="C2641" t="str">
            <v>CIBC</v>
          </cell>
          <cell r="D2641" t="str">
            <v>CIBC</v>
          </cell>
        </row>
        <row r="2642">
          <cell r="B2642" t="str">
            <v>CKVF000200</v>
          </cell>
          <cell r="C2642" t="str">
            <v>CIBC</v>
          </cell>
          <cell r="D2642" t="str">
            <v>CIBC</v>
          </cell>
        </row>
        <row r="2643">
          <cell r="B2643" t="str">
            <v>CKWF000100</v>
          </cell>
          <cell r="C2643" t="str">
            <v>CIBC</v>
          </cell>
          <cell r="D2643" t="str">
            <v>CIBC</v>
          </cell>
        </row>
        <row r="2644">
          <cell r="B2644" t="str">
            <v>CKXF000100</v>
          </cell>
          <cell r="C2644" t="str">
            <v>CIBC</v>
          </cell>
          <cell r="D2644" t="str">
            <v>CIBC</v>
          </cell>
        </row>
        <row r="2645">
          <cell r="B2645" t="str">
            <v>CKYF000100</v>
          </cell>
          <cell r="C2645" t="str">
            <v>CIBC</v>
          </cell>
          <cell r="D2645" t="str">
            <v>CIBC</v>
          </cell>
        </row>
        <row r="2646">
          <cell r="B2646" t="str">
            <v>CKYF000200</v>
          </cell>
          <cell r="C2646" t="str">
            <v>CIBC</v>
          </cell>
          <cell r="D2646" t="str">
            <v>CIBC</v>
          </cell>
        </row>
        <row r="2647">
          <cell r="B2647" t="str">
            <v>CKZF000100</v>
          </cell>
          <cell r="C2647" t="str">
            <v>CIBC</v>
          </cell>
          <cell r="D2647" t="str">
            <v>CIBC</v>
          </cell>
        </row>
        <row r="2648">
          <cell r="B2648" t="str">
            <v>CKZF000200</v>
          </cell>
          <cell r="C2648" t="str">
            <v>CIBC</v>
          </cell>
          <cell r="D2648" t="str">
            <v>CIBC</v>
          </cell>
        </row>
        <row r="2649">
          <cell r="B2649" t="str">
            <v>CKZF000300</v>
          </cell>
          <cell r="C2649" t="str">
            <v>CIBC</v>
          </cell>
          <cell r="D2649" t="str">
            <v>CIBC</v>
          </cell>
        </row>
        <row r="2650">
          <cell r="B2650" t="str">
            <v>CKZF000400</v>
          </cell>
          <cell r="C2650" t="str">
            <v>CIBC</v>
          </cell>
          <cell r="D2650" t="str">
            <v>CIBC</v>
          </cell>
        </row>
        <row r="2651">
          <cell r="B2651" t="str">
            <v>CKZF000500</v>
          </cell>
          <cell r="C2651" t="str">
            <v>CIBC</v>
          </cell>
          <cell r="D2651" t="str">
            <v>CIBC</v>
          </cell>
        </row>
        <row r="2652">
          <cell r="B2652" t="str">
            <v>CKZF000600</v>
          </cell>
          <cell r="C2652" t="str">
            <v>CIBC</v>
          </cell>
          <cell r="D2652" t="str">
            <v>CIBC</v>
          </cell>
        </row>
        <row r="2653">
          <cell r="B2653" t="str">
            <v>CKZF000700</v>
          </cell>
          <cell r="C2653" t="str">
            <v>CIBC</v>
          </cell>
          <cell r="D2653" t="str">
            <v>CIBC</v>
          </cell>
        </row>
        <row r="2654">
          <cell r="B2654" t="str">
            <v>CKZF000800</v>
          </cell>
          <cell r="C2654" t="str">
            <v>CIBC</v>
          </cell>
          <cell r="D2654" t="str">
            <v>CIBC</v>
          </cell>
        </row>
        <row r="2655">
          <cell r="B2655" t="str">
            <v>CKZF000900</v>
          </cell>
          <cell r="C2655" t="str">
            <v>CIBC</v>
          </cell>
          <cell r="D2655" t="str">
            <v>CIBC</v>
          </cell>
        </row>
        <row r="2656">
          <cell r="B2656" t="str">
            <v>CKZF001100</v>
          </cell>
          <cell r="C2656" t="str">
            <v>CIBC</v>
          </cell>
          <cell r="D2656" t="str">
            <v>CIBC</v>
          </cell>
        </row>
        <row r="2657">
          <cell r="B2657" t="str">
            <v>CLEF013600</v>
          </cell>
          <cell r="C2657" t="str">
            <v>CIBC</v>
          </cell>
          <cell r="D2657" t="str">
            <v>CIBC</v>
          </cell>
        </row>
        <row r="2658">
          <cell r="B2658" t="str">
            <v>CLGF061100</v>
          </cell>
          <cell r="C2658" t="str">
            <v>CIBC</v>
          </cell>
          <cell r="D2658" t="str">
            <v>CIBC</v>
          </cell>
        </row>
        <row r="2659">
          <cell r="B2659" t="str">
            <v>CLXF000100</v>
          </cell>
          <cell r="C2659" t="str">
            <v>CIBC</v>
          </cell>
          <cell r="D2659" t="str">
            <v>CIBC</v>
          </cell>
        </row>
        <row r="2660">
          <cell r="B2660" t="str">
            <v>CLXF000200</v>
          </cell>
          <cell r="C2660" t="str">
            <v>CIBC</v>
          </cell>
          <cell r="D2660" t="str">
            <v>CIBC</v>
          </cell>
        </row>
        <row r="2661">
          <cell r="B2661" t="str">
            <v>CLXF000300</v>
          </cell>
          <cell r="C2661" t="str">
            <v>CIBC</v>
          </cell>
          <cell r="D2661" t="str">
            <v>CIBC</v>
          </cell>
        </row>
        <row r="2662">
          <cell r="B2662" t="str">
            <v>CMAF000700</v>
          </cell>
          <cell r="C2662" t="str">
            <v>CIBC</v>
          </cell>
          <cell r="D2662" t="str">
            <v>CIBC</v>
          </cell>
        </row>
        <row r="2663">
          <cell r="B2663" t="str">
            <v>CMAF000800</v>
          </cell>
          <cell r="C2663" t="str">
            <v>CIBC</v>
          </cell>
          <cell r="D2663" t="str">
            <v>CIBC</v>
          </cell>
        </row>
        <row r="2664">
          <cell r="B2664" t="str">
            <v>CMJF099200</v>
          </cell>
          <cell r="C2664" t="str">
            <v>CIBC</v>
          </cell>
          <cell r="D2664" t="str">
            <v>CIBC</v>
          </cell>
        </row>
        <row r="2665">
          <cell r="B2665" t="str">
            <v>CMJF999999</v>
          </cell>
          <cell r="C2665" t="str">
            <v>CIBC</v>
          </cell>
          <cell r="D2665" t="str">
            <v>CIBC</v>
          </cell>
        </row>
        <row r="2666">
          <cell r="B2666" t="str">
            <v>CNSF031900</v>
          </cell>
          <cell r="C2666" t="str">
            <v>CIBC</v>
          </cell>
          <cell r="D2666" t="str">
            <v>CIBC</v>
          </cell>
        </row>
        <row r="2667">
          <cell r="B2667" t="str">
            <v>COOF002900</v>
          </cell>
          <cell r="C2667" t="str">
            <v>CIBC</v>
          </cell>
          <cell r="D2667" t="str">
            <v>CIBC</v>
          </cell>
        </row>
        <row r="2668">
          <cell r="B2668" t="str">
            <v>COOF003500</v>
          </cell>
          <cell r="C2668" t="str">
            <v>CIBC</v>
          </cell>
          <cell r="D2668" t="str">
            <v>CIBC</v>
          </cell>
        </row>
        <row r="2669">
          <cell r="B2669" t="str">
            <v>COOF003600</v>
          </cell>
          <cell r="C2669" t="str">
            <v>CIBC</v>
          </cell>
          <cell r="D2669" t="str">
            <v>CIBC</v>
          </cell>
        </row>
        <row r="2670">
          <cell r="B2670" t="str">
            <v>COOF003700</v>
          </cell>
          <cell r="C2670" t="str">
            <v>CIBC</v>
          </cell>
          <cell r="D2670" t="str">
            <v>CIBC</v>
          </cell>
        </row>
        <row r="2671">
          <cell r="B2671" t="str">
            <v>COOF003800</v>
          </cell>
          <cell r="C2671" t="str">
            <v>CIBC</v>
          </cell>
          <cell r="D2671" t="str">
            <v>CIBC</v>
          </cell>
        </row>
        <row r="2672">
          <cell r="B2672" t="str">
            <v>COOF003900</v>
          </cell>
          <cell r="C2672" t="str">
            <v>CIBC</v>
          </cell>
          <cell r="D2672" t="str">
            <v>CIBC</v>
          </cell>
        </row>
        <row r="2673">
          <cell r="B2673" t="str">
            <v>COOF004200</v>
          </cell>
          <cell r="C2673" t="str">
            <v>CIBC</v>
          </cell>
          <cell r="D2673" t="str">
            <v>CIBC</v>
          </cell>
        </row>
        <row r="2674">
          <cell r="B2674" t="str">
            <v>COOF004300</v>
          </cell>
          <cell r="C2674" t="str">
            <v>CIBC</v>
          </cell>
          <cell r="D2674" t="str">
            <v>CIBC</v>
          </cell>
        </row>
        <row r="2675">
          <cell r="B2675" t="str">
            <v>COOF004400</v>
          </cell>
          <cell r="C2675" t="str">
            <v>CIBC</v>
          </cell>
          <cell r="D2675" t="str">
            <v>CIBC</v>
          </cell>
        </row>
        <row r="2676">
          <cell r="B2676" t="str">
            <v>COOF004700</v>
          </cell>
          <cell r="C2676" t="str">
            <v>CIBC</v>
          </cell>
          <cell r="D2676" t="str">
            <v>CIBC</v>
          </cell>
        </row>
        <row r="2677">
          <cell r="B2677" t="str">
            <v>COSF100400</v>
          </cell>
          <cell r="C2677" t="str">
            <v>CIBC</v>
          </cell>
          <cell r="D2677" t="str">
            <v>CIBC</v>
          </cell>
        </row>
        <row r="2678">
          <cell r="B2678" t="str">
            <v>COSF100600</v>
          </cell>
          <cell r="C2678" t="str">
            <v>CIBC</v>
          </cell>
          <cell r="D2678" t="str">
            <v>CIBC</v>
          </cell>
        </row>
        <row r="2679">
          <cell r="B2679" t="str">
            <v>CPDF000300</v>
          </cell>
          <cell r="C2679" t="str">
            <v>CIBC</v>
          </cell>
          <cell r="D2679" t="str">
            <v>CIBC</v>
          </cell>
        </row>
        <row r="2680">
          <cell r="B2680" t="str">
            <v>CPDF000400</v>
          </cell>
          <cell r="C2680" t="str">
            <v>CIBC</v>
          </cell>
          <cell r="D2680" t="str">
            <v>CIBC</v>
          </cell>
        </row>
        <row r="2681">
          <cell r="B2681" t="str">
            <v>CPDF000500</v>
          </cell>
          <cell r="C2681" t="str">
            <v>CIBC</v>
          </cell>
          <cell r="D2681" t="str">
            <v>CIBC</v>
          </cell>
        </row>
        <row r="2682">
          <cell r="B2682" t="str">
            <v>CPDF000600</v>
          </cell>
          <cell r="C2682" t="str">
            <v>CIBC</v>
          </cell>
          <cell r="D2682" t="str">
            <v>CIBC</v>
          </cell>
        </row>
        <row r="2683">
          <cell r="B2683" t="str">
            <v>CPDF000800</v>
          </cell>
          <cell r="C2683" t="str">
            <v>CIBC</v>
          </cell>
          <cell r="D2683" t="str">
            <v>CIBC</v>
          </cell>
        </row>
        <row r="2684">
          <cell r="B2684" t="str">
            <v>CPDF001100</v>
          </cell>
          <cell r="C2684" t="str">
            <v>CIBC</v>
          </cell>
          <cell r="D2684" t="str">
            <v>CIBC</v>
          </cell>
        </row>
        <row r="2685">
          <cell r="B2685" t="str">
            <v>CQAF000100</v>
          </cell>
          <cell r="C2685" t="str">
            <v>CIBC</v>
          </cell>
          <cell r="D2685" t="str">
            <v>CIBC</v>
          </cell>
        </row>
        <row r="2686">
          <cell r="B2686" t="str">
            <v>CRJF000200</v>
          </cell>
          <cell r="C2686" t="str">
            <v>CIBC</v>
          </cell>
          <cell r="D2686" t="str">
            <v>CIBC</v>
          </cell>
        </row>
        <row r="2687">
          <cell r="B2687" t="str">
            <v>CRJF000800</v>
          </cell>
          <cell r="C2687" t="str">
            <v>CIBC</v>
          </cell>
          <cell r="D2687" t="str">
            <v>CIBC</v>
          </cell>
        </row>
        <row r="2688">
          <cell r="B2688" t="str">
            <v>CRJF001500</v>
          </cell>
          <cell r="C2688" t="str">
            <v>CIBC</v>
          </cell>
          <cell r="D2688" t="str">
            <v>CIBC</v>
          </cell>
        </row>
        <row r="2689">
          <cell r="B2689" t="str">
            <v>CRJF001600</v>
          </cell>
          <cell r="C2689" t="str">
            <v>CIBC</v>
          </cell>
          <cell r="D2689" t="str">
            <v>CIBC</v>
          </cell>
        </row>
        <row r="2690">
          <cell r="B2690" t="str">
            <v>CRJF001700</v>
          </cell>
          <cell r="C2690" t="str">
            <v>CIBC</v>
          </cell>
          <cell r="D2690" t="str">
            <v>CIBC</v>
          </cell>
        </row>
        <row r="2691">
          <cell r="B2691" t="str">
            <v>CRJF001800</v>
          </cell>
          <cell r="C2691" t="str">
            <v>CIBC</v>
          </cell>
          <cell r="D2691" t="str">
            <v>CIBC</v>
          </cell>
        </row>
        <row r="2692">
          <cell r="B2692" t="str">
            <v>CRJF001900</v>
          </cell>
          <cell r="C2692" t="str">
            <v>CIBC</v>
          </cell>
          <cell r="D2692" t="str">
            <v>CIBC</v>
          </cell>
        </row>
        <row r="2693">
          <cell r="B2693" t="str">
            <v>CRJF002100</v>
          </cell>
          <cell r="C2693" t="str">
            <v>CIBC</v>
          </cell>
          <cell r="D2693" t="str">
            <v>CIBC</v>
          </cell>
        </row>
        <row r="2694">
          <cell r="B2694" t="str">
            <v>CRJF002300</v>
          </cell>
          <cell r="C2694" t="str">
            <v>CIBC</v>
          </cell>
          <cell r="D2694" t="str">
            <v>CIBC</v>
          </cell>
        </row>
        <row r="2695">
          <cell r="B2695" t="str">
            <v>CRJF002400</v>
          </cell>
          <cell r="C2695" t="str">
            <v>CIBC</v>
          </cell>
          <cell r="D2695" t="str">
            <v>CIBC</v>
          </cell>
        </row>
        <row r="2696">
          <cell r="B2696" t="str">
            <v>CRJF002500</v>
          </cell>
          <cell r="C2696" t="str">
            <v>CIBC</v>
          </cell>
          <cell r="D2696" t="str">
            <v>CIBC</v>
          </cell>
        </row>
        <row r="2697">
          <cell r="B2697" t="str">
            <v>CRJF002600</v>
          </cell>
          <cell r="C2697" t="str">
            <v>CIBC</v>
          </cell>
          <cell r="D2697" t="str">
            <v>CIBC</v>
          </cell>
        </row>
        <row r="2698">
          <cell r="B2698" t="str">
            <v>CRJF002700</v>
          </cell>
          <cell r="C2698" t="str">
            <v>CIBC</v>
          </cell>
          <cell r="D2698" t="str">
            <v>CIBC</v>
          </cell>
        </row>
        <row r="2699">
          <cell r="B2699" t="str">
            <v>CRJF002800</v>
          </cell>
          <cell r="C2699" t="str">
            <v>CIBC</v>
          </cell>
          <cell r="D2699" t="str">
            <v>CIBC</v>
          </cell>
        </row>
        <row r="2700">
          <cell r="B2700" t="str">
            <v>CRJF003000</v>
          </cell>
          <cell r="C2700" t="str">
            <v>CIBC</v>
          </cell>
          <cell r="D2700" t="str">
            <v>CIBC</v>
          </cell>
        </row>
        <row r="2701">
          <cell r="B2701" t="str">
            <v>CRJF003100</v>
          </cell>
          <cell r="C2701" t="str">
            <v>CIBC</v>
          </cell>
          <cell r="D2701" t="str">
            <v>CIBC</v>
          </cell>
        </row>
        <row r="2702">
          <cell r="B2702" t="str">
            <v>CRJF003200</v>
          </cell>
          <cell r="C2702" t="str">
            <v>CIBC</v>
          </cell>
          <cell r="D2702" t="str">
            <v>CIBC</v>
          </cell>
        </row>
        <row r="2703">
          <cell r="B2703" t="str">
            <v>CRJF003300</v>
          </cell>
          <cell r="C2703" t="str">
            <v>CIBC</v>
          </cell>
          <cell r="D2703" t="str">
            <v>CIBC</v>
          </cell>
        </row>
        <row r="2704">
          <cell r="B2704" t="str">
            <v>CRJF003400</v>
          </cell>
          <cell r="C2704" t="str">
            <v>CIBC</v>
          </cell>
          <cell r="D2704" t="str">
            <v>CIBC</v>
          </cell>
        </row>
        <row r="2705">
          <cell r="B2705" t="str">
            <v>CRJF003500</v>
          </cell>
          <cell r="C2705" t="str">
            <v>CIBC</v>
          </cell>
          <cell r="D2705" t="str">
            <v>CIBC</v>
          </cell>
        </row>
        <row r="2706">
          <cell r="B2706" t="str">
            <v>CRJF003600</v>
          </cell>
          <cell r="C2706" t="str">
            <v>CIBC</v>
          </cell>
          <cell r="D2706" t="str">
            <v>CIBC</v>
          </cell>
        </row>
        <row r="2707">
          <cell r="B2707" t="str">
            <v>CRJF003700</v>
          </cell>
          <cell r="C2707" t="str">
            <v>CIBC</v>
          </cell>
          <cell r="D2707" t="str">
            <v>CIBC</v>
          </cell>
        </row>
        <row r="2708">
          <cell r="B2708" t="str">
            <v>CRJF003800</v>
          </cell>
          <cell r="C2708" t="str">
            <v>CIBC</v>
          </cell>
          <cell r="D2708" t="str">
            <v>CIBC</v>
          </cell>
        </row>
        <row r="2709">
          <cell r="B2709" t="str">
            <v>CRJF003900</v>
          </cell>
          <cell r="C2709" t="str">
            <v>CIBC</v>
          </cell>
          <cell r="D2709" t="str">
            <v>CIBC</v>
          </cell>
        </row>
        <row r="2710">
          <cell r="B2710" t="str">
            <v>CRJF004000</v>
          </cell>
          <cell r="C2710" t="str">
            <v>CIBC</v>
          </cell>
          <cell r="D2710" t="str">
            <v>CIBC</v>
          </cell>
        </row>
        <row r="2711">
          <cell r="B2711" t="str">
            <v>CRJF004100</v>
          </cell>
          <cell r="C2711" t="str">
            <v>CIBC</v>
          </cell>
          <cell r="D2711" t="str">
            <v>CIBC</v>
          </cell>
        </row>
        <row r="2712">
          <cell r="B2712" t="str">
            <v>CRJF004200</v>
          </cell>
          <cell r="C2712" t="str">
            <v>CIBC</v>
          </cell>
          <cell r="D2712" t="str">
            <v>CIBC</v>
          </cell>
        </row>
        <row r="2713">
          <cell r="B2713" t="str">
            <v>CRJF004500</v>
          </cell>
          <cell r="C2713" t="str">
            <v>CIBC</v>
          </cell>
          <cell r="D2713" t="str">
            <v>CIBC</v>
          </cell>
        </row>
        <row r="2714">
          <cell r="B2714" t="str">
            <v>CRJF004600</v>
          </cell>
          <cell r="C2714" t="str">
            <v>CIBC</v>
          </cell>
          <cell r="D2714" t="str">
            <v>CIBC</v>
          </cell>
        </row>
        <row r="2715">
          <cell r="B2715" t="str">
            <v>CRJF004800</v>
          </cell>
          <cell r="C2715" t="str">
            <v>CIBC</v>
          </cell>
          <cell r="D2715" t="str">
            <v>CIBC</v>
          </cell>
        </row>
        <row r="2716">
          <cell r="B2716" t="str">
            <v>CRJF004900</v>
          </cell>
          <cell r="C2716" t="str">
            <v>CIBC</v>
          </cell>
          <cell r="D2716" t="str">
            <v>CIBC</v>
          </cell>
        </row>
        <row r="2717">
          <cell r="B2717" t="str">
            <v>CRPF737800</v>
          </cell>
          <cell r="C2717" t="str">
            <v>CIBC</v>
          </cell>
          <cell r="D2717" t="str">
            <v>CIBC</v>
          </cell>
        </row>
        <row r="2718">
          <cell r="B2718" t="str">
            <v>CRPF739700</v>
          </cell>
          <cell r="C2718" t="str">
            <v>CIBC</v>
          </cell>
          <cell r="D2718" t="str">
            <v>CIBC</v>
          </cell>
        </row>
        <row r="2719">
          <cell r="B2719" t="str">
            <v>CRPF739800</v>
          </cell>
          <cell r="C2719" t="str">
            <v>CIBC</v>
          </cell>
          <cell r="D2719" t="str">
            <v>CIBC</v>
          </cell>
        </row>
        <row r="2720">
          <cell r="B2720" t="str">
            <v>CRPF739800</v>
          </cell>
          <cell r="C2720" t="str">
            <v>CIBC</v>
          </cell>
          <cell r="D2720" t="str">
            <v>CIBC</v>
          </cell>
        </row>
        <row r="2721">
          <cell r="B2721" t="str">
            <v>CRPF739800</v>
          </cell>
          <cell r="C2721" t="str">
            <v>CIBC</v>
          </cell>
          <cell r="D2721" t="str">
            <v>CIBC</v>
          </cell>
        </row>
        <row r="2722">
          <cell r="B2722" t="str">
            <v>CRPF740100</v>
          </cell>
          <cell r="C2722" t="str">
            <v>CIBC</v>
          </cell>
          <cell r="D2722" t="str">
            <v>CIBC</v>
          </cell>
        </row>
        <row r="2723">
          <cell r="B2723" t="str">
            <v>CRPF740200</v>
          </cell>
          <cell r="C2723" t="str">
            <v>CIBC</v>
          </cell>
          <cell r="D2723" t="str">
            <v>CIBC</v>
          </cell>
        </row>
        <row r="2724">
          <cell r="B2724" t="str">
            <v>CRQF000100</v>
          </cell>
          <cell r="C2724" t="str">
            <v>CIBC</v>
          </cell>
          <cell r="D2724" t="str">
            <v>CIBC</v>
          </cell>
        </row>
        <row r="2725">
          <cell r="B2725" t="str">
            <v>CRQF000200</v>
          </cell>
          <cell r="C2725" t="str">
            <v>CIBC</v>
          </cell>
          <cell r="D2725" t="str">
            <v>CIBC</v>
          </cell>
        </row>
        <row r="2726">
          <cell r="B2726" t="str">
            <v>CRQF000300</v>
          </cell>
          <cell r="C2726" t="str">
            <v>CIBC</v>
          </cell>
          <cell r="D2726" t="str">
            <v>CIBC</v>
          </cell>
        </row>
        <row r="2727">
          <cell r="B2727" t="str">
            <v>CRQF000400</v>
          </cell>
          <cell r="C2727" t="str">
            <v>CIBC</v>
          </cell>
          <cell r="D2727" t="str">
            <v>CIBC</v>
          </cell>
        </row>
        <row r="2728">
          <cell r="B2728" t="str">
            <v>CRQF000500</v>
          </cell>
          <cell r="C2728" t="str">
            <v>CIBC</v>
          </cell>
          <cell r="D2728" t="str">
            <v>CIBC</v>
          </cell>
        </row>
        <row r="2729">
          <cell r="B2729" t="str">
            <v>CRQF000600</v>
          </cell>
          <cell r="C2729" t="str">
            <v>CIBC</v>
          </cell>
          <cell r="D2729" t="str">
            <v>CIBC</v>
          </cell>
        </row>
        <row r="2730">
          <cell r="B2730" t="str">
            <v>CRQF000700</v>
          </cell>
          <cell r="C2730" t="str">
            <v>CIBC</v>
          </cell>
          <cell r="D2730" t="str">
            <v>CIBC</v>
          </cell>
        </row>
        <row r="2731">
          <cell r="B2731" t="str">
            <v>CSGF000100</v>
          </cell>
          <cell r="C2731" t="str">
            <v>CIBC</v>
          </cell>
          <cell r="D2731" t="str">
            <v>CIBC</v>
          </cell>
        </row>
        <row r="2732">
          <cell r="B2732" t="str">
            <v>CTJF000100</v>
          </cell>
          <cell r="C2732" t="str">
            <v>CIBC</v>
          </cell>
          <cell r="D2732" t="str">
            <v>CIBC</v>
          </cell>
        </row>
        <row r="2733">
          <cell r="B2733" t="str">
            <v>CTSF111800</v>
          </cell>
          <cell r="C2733" t="str">
            <v>CIBC</v>
          </cell>
          <cell r="D2733" t="str">
            <v>CIBC</v>
          </cell>
        </row>
        <row r="2734">
          <cell r="B2734" t="str">
            <v>CTSF111900</v>
          </cell>
          <cell r="C2734" t="str">
            <v>CIBC</v>
          </cell>
          <cell r="D2734" t="str">
            <v>CIBC</v>
          </cell>
        </row>
        <row r="2735">
          <cell r="B2735" t="str">
            <v>CTSF112000</v>
          </cell>
          <cell r="C2735" t="str">
            <v>CIBC</v>
          </cell>
          <cell r="D2735" t="str">
            <v>CIBC</v>
          </cell>
        </row>
        <row r="2736">
          <cell r="B2736" t="str">
            <v>CWOF100000</v>
          </cell>
          <cell r="C2736" t="str">
            <v>CIBC</v>
          </cell>
          <cell r="D2736" t="str">
            <v>CIBC</v>
          </cell>
        </row>
        <row r="2737">
          <cell r="B2737" t="str">
            <v>CYAF100000</v>
          </cell>
          <cell r="C2737" t="str">
            <v>CIBC</v>
          </cell>
          <cell r="D2737" t="str">
            <v>CIBC</v>
          </cell>
        </row>
        <row r="2738">
          <cell r="B2738" t="str">
            <v>CYAF200000</v>
          </cell>
          <cell r="C2738" t="str">
            <v>CIBC</v>
          </cell>
          <cell r="D2738" t="str">
            <v>CIBC</v>
          </cell>
        </row>
        <row r="2739">
          <cell r="B2739" t="str">
            <v>CYAF300000</v>
          </cell>
          <cell r="C2739" t="str">
            <v>CIBC</v>
          </cell>
          <cell r="D2739" t="str">
            <v>CIBC</v>
          </cell>
        </row>
        <row r="2740">
          <cell r="B2740" t="str">
            <v>CYAF400000</v>
          </cell>
          <cell r="C2740" t="str">
            <v>CIBC</v>
          </cell>
          <cell r="D2740" t="str">
            <v>CIBC</v>
          </cell>
        </row>
        <row r="2741">
          <cell r="B2741" t="str">
            <v>CYAF600000</v>
          </cell>
          <cell r="C2741" t="str">
            <v>CIBC</v>
          </cell>
          <cell r="D2741" t="str">
            <v>CIBC</v>
          </cell>
        </row>
        <row r="2742">
          <cell r="B2742" t="str">
            <v>CYAF700000</v>
          </cell>
          <cell r="C2742" t="str">
            <v>CIBC</v>
          </cell>
          <cell r="D2742" t="str">
            <v>CIBC</v>
          </cell>
        </row>
        <row r="2743">
          <cell r="B2743" t="str">
            <v>CYAF800000</v>
          </cell>
          <cell r="C2743" t="str">
            <v>CIBC</v>
          </cell>
          <cell r="D2743" t="str">
            <v>CIBC</v>
          </cell>
        </row>
        <row r="2744">
          <cell r="B2744" t="str">
            <v>CYLF100000</v>
          </cell>
          <cell r="C2744" t="str">
            <v>CIBC</v>
          </cell>
          <cell r="D2744" t="str">
            <v>CIBC</v>
          </cell>
        </row>
        <row r="2745">
          <cell r="B2745" t="str">
            <v>CZPF811300</v>
          </cell>
          <cell r="C2745" t="str">
            <v>CIBC</v>
          </cell>
          <cell r="D2745" t="str">
            <v>CIBC</v>
          </cell>
        </row>
        <row r="2746">
          <cell r="B2746" t="str">
            <v>CZPF911900</v>
          </cell>
          <cell r="C2746" t="str">
            <v>CIBC</v>
          </cell>
          <cell r="D2746" t="str">
            <v>CIBC</v>
          </cell>
        </row>
        <row r="2747">
          <cell r="B2747" t="str">
            <v>CZPF912900</v>
          </cell>
          <cell r="C2747" t="str">
            <v>CIBC</v>
          </cell>
          <cell r="D2747" t="str">
            <v>CIBC</v>
          </cell>
        </row>
        <row r="2748">
          <cell r="B2748" t="str">
            <v>CZPF921900</v>
          </cell>
          <cell r="C2748" t="str">
            <v>CIBC</v>
          </cell>
          <cell r="D2748" t="str">
            <v>CIBC</v>
          </cell>
        </row>
        <row r="2749">
          <cell r="B2749" t="str">
            <v>CZPF922900</v>
          </cell>
          <cell r="C2749" t="str">
            <v>CIBC</v>
          </cell>
          <cell r="D2749" t="str">
            <v>CIBC</v>
          </cell>
        </row>
        <row r="2750">
          <cell r="B2750" t="str">
            <v>CZPF923900</v>
          </cell>
          <cell r="C2750" t="str">
            <v>CIBC</v>
          </cell>
          <cell r="D2750" t="str">
            <v>CIBC</v>
          </cell>
        </row>
        <row r="2751">
          <cell r="B2751" t="str">
            <v>CZSF500100</v>
          </cell>
          <cell r="C2751" t="str">
            <v>CIBC</v>
          </cell>
          <cell r="D2751" t="str">
            <v>CIBC</v>
          </cell>
        </row>
        <row r="2752">
          <cell r="B2752" t="str">
            <v>CZSF800100</v>
          </cell>
          <cell r="C2752" t="str">
            <v>CIBC</v>
          </cell>
          <cell r="D2752" t="str">
            <v>CIBC</v>
          </cell>
        </row>
        <row r="2753">
          <cell r="B2753" t="str">
            <v>CZSF800300</v>
          </cell>
          <cell r="C2753" t="str">
            <v>CIBC</v>
          </cell>
          <cell r="D2753" t="str">
            <v>CIBC</v>
          </cell>
        </row>
        <row r="2754">
          <cell r="B2754" t="str">
            <v>CZSF800500</v>
          </cell>
          <cell r="C2754" t="str">
            <v>CIBC</v>
          </cell>
          <cell r="D2754" t="str">
            <v>CIBC</v>
          </cell>
        </row>
        <row r="2755">
          <cell r="B2755" t="str">
            <v>DABF296600</v>
          </cell>
          <cell r="C2755" t="str">
            <v>CIBC</v>
          </cell>
          <cell r="D2755" t="str">
            <v>CIBC</v>
          </cell>
        </row>
        <row r="2756">
          <cell r="B2756" t="str">
            <v>DADF781000</v>
          </cell>
          <cell r="C2756" t="str">
            <v>CIBC</v>
          </cell>
          <cell r="D2756" t="str">
            <v>CIBC</v>
          </cell>
        </row>
        <row r="2757">
          <cell r="B2757" t="str">
            <v>DGKF000100</v>
          </cell>
          <cell r="C2757" t="str">
            <v>CIBC</v>
          </cell>
          <cell r="D2757" t="str">
            <v>CIBC</v>
          </cell>
        </row>
        <row r="2758">
          <cell r="B2758" t="str">
            <v>DGLF100100</v>
          </cell>
          <cell r="C2758" t="str">
            <v>CIBC</v>
          </cell>
          <cell r="D2758" t="str">
            <v>CIBC</v>
          </cell>
        </row>
        <row r="2759">
          <cell r="B2759" t="str">
            <v>DGMF100100</v>
          </cell>
          <cell r="C2759" t="str">
            <v>CIBC</v>
          </cell>
          <cell r="D2759" t="str">
            <v>CIBC</v>
          </cell>
        </row>
        <row r="2760">
          <cell r="B2760" t="str">
            <v>DLJF451000</v>
          </cell>
          <cell r="C2760" t="str">
            <v>CIBC</v>
          </cell>
          <cell r="D2760" t="str">
            <v>CIBC</v>
          </cell>
        </row>
        <row r="2761">
          <cell r="B2761" t="str">
            <v>DOFF758100</v>
          </cell>
          <cell r="C2761" t="str">
            <v>CIBC</v>
          </cell>
          <cell r="D2761" t="str">
            <v>CIBC</v>
          </cell>
        </row>
        <row r="2762">
          <cell r="B2762" t="str">
            <v>DPRF001500</v>
          </cell>
          <cell r="C2762" t="str">
            <v>CIBC</v>
          </cell>
          <cell r="D2762" t="str">
            <v>CIBC</v>
          </cell>
        </row>
        <row r="2763">
          <cell r="B2763" t="str">
            <v>EAEF000100</v>
          </cell>
          <cell r="C2763" t="str">
            <v>CIBC</v>
          </cell>
          <cell r="D2763" t="str">
            <v>CIBC</v>
          </cell>
        </row>
        <row r="2764">
          <cell r="B2764" t="str">
            <v>EAEF000200</v>
          </cell>
          <cell r="C2764" t="str">
            <v>CIBC</v>
          </cell>
          <cell r="D2764" t="str">
            <v>CIBC</v>
          </cell>
        </row>
        <row r="2765">
          <cell r="B2765" t="str">
            <v>EAFF368000</v>
          </cell>
          <cell r="C2765" t="str">
            <v>CIBC</v>
          </cell>
          <cell r="D2765" t="str">
            <v>CIBC</v>
          </cell>
        </row>
        <row r="2766">
          <cell r="B2766" t="str">
            <v>EAFF778000</v>
          </cell>
          <cell r="C2766" t="str">
            <v>CIBC</v>
          </cell>
          <cell r="D2766" t="str">
            <v>CIBC</v>
          </cell>
        </row>
        <row r="2767">
          <cell r="B2767" t="str">
            <v>EAFF778100</v>
          </cell>
          <cell r="C2767" t="str">
            <v>CIBC</v>
          </cell>
          <cell r="D2767" t="str">
            <v>CIBC</v>
          </cell>
        </row>
        <row r="2768">
          <cell r="B2768" t="str">
            <v>EAFF779000</v>
          </cell>
          <cell r="C2768" t="str">
            <v>CIBC</v>
          </cell>
          <cell r="D2768" t="str">
            <v>CIBC</v>
          </cell>
        </row>
        <row r="2769">
          <cell r="B2769" t="str">
            <v>EAFF780000</v>
          </cell>
          <cell r="C2769" t="str">
            <v>CIBC</v>
          </cell>
          <cell r="D2769" t="str">
            <v>CIBC</v>
          </cell>
        </row>
        <row r="2770">
          <cell r="B2770" t="str">
            <v>EAFF803800</v>
          </cell>
          <cell r="C2770" t="str">
            <v>CIBC</v>
          </cell>
          <cell r="D2770" t="str">
            <v>CIBC</v>
          </cell>
        </row>
        <row r="2771">
          <cell r="B2771" t="str">
            <v>EAGF578000</v>
          </cell>
          <cell r="C2771" t="str">
            <v>CIBC</v>
          </cell>
          <cell r="D2771" t="str">
            <v>CIBC</v>
          </cell>
        </row>
        <row r="2772">
          <cell r="B2772" t="str">
            <v>EAGF799300</v>
          </cell>
          <cell r="C2772" t="str">
            <v>CIBC</v>
          </cell>
          <cell r="D2772" t="str">
            <v>CIBC</v>
          </cell>
        </row>
        <row r="2773">
          <cell r="B2773" t="str">
            <v>EGFF380000</v>
          </cell>
          <cell r="C2773" t="str">
            <v>CIBC</v>
          </cell>
          <cell r="D2773" t="str">
            <v>CIBC</v>
          </cell>
        </row>
        <row r="2774">
          <cell r="B2774" t="str">
            <v>ENVF000100</v>
          </cell>
          <cell r="C2774" t="str">
            <v>CIBC</v>
          </cell>
          <cell r="D2774" t="str">
            <v>CIBC</v>
          </cell>
        </row>
        <row r="2775">
          <cell r="B2775" t="str">
            <v>EPRF000900</v>
          </cell>
          <cell r="C2775" t="str">
            <v>CIBC</v>
          </cell>
          <cell r="D2775" t="str">
            <v>CIBC</v>
          </cell>
        </row>
        <row r="2776">
          <cell r="B2776" t="str">
            <v>EPRF001200</v>
          </cell>
          <cell r="C2776" t="str">
            <v>CIBC</v>
          </cell>
          <cell r="D2776" t="str">
            <v>CIBC</v>
          </cell>
        </row>
        <row r="2777">
          <cell r="B2777" t="str">
            <v>EPRF001200</v>
          </cell>
          <cell r="C2777" t="str">
            <v>CIBC</v>
          </cell>
          <cell r="D2777" t="str">
            <v>CIBC</v>
          </cell>
        </row>
        <row r="2778">
          <cell r="B2778" t="str">
            <v>EPRF001300</v>
          </cell>
          <cell r="C2778" t="str">
            <v>CIBC</v>
          </cell>
          <cell r="D2778" t="str">
            <v>CIBC</v>
          </cell>
        </row>
        <row r="2779">
          <cell r="B2779" t="str">
            <v>EPRF001400</v>
          </cell>
          <cell r="C2779" t="str">
            <v>CIBC</v>
          </cell>
          <cell r="D2779" t="str">
            <v>CIBC</v>
          </cell>
        </row>
        <row r="2780">
          <cell r="B2780" t="str">
            <v>EPRF001500</v>
          </cell>
          <cell r="C2780" t="str">
            <v>CIBC</v>
          </cell>
          <cell r="D2780" t="str">
            <v>CIBC</v>
          </cell>
        </row>
        <row r="2781">
          <cell r="B2781" t="str">
            <v>EPRF001700</v>
          </cell>
          <cell r="C2781" t="str">
            <v>CIBC</v>
          </cell>
          <cell r="D2781" t="str">
            <v>CIBC</v>
          </cell>
        </row>
        <row r="2782">
          <cell r="B2782" t="str">
            <v>EPRF001800</v>
          </cell>
          <cell r="C2782" t="str">
            <v>CIBC</v>
          </cell>
          <cell r="D2782" t="str">
            <v>CIBC</v>
          </cell>
        </row>
        <row r="2783">
          <cell r="B2783" t="str">
            <v>EPRF002400</v>
          </cell>
          <cell r="C2783" t="str">
            <v>CIBC</v>
          </cell>
          <cell r="D2783" t="str">
            <v>CIBC</v>
          </cell>
        </row>
        <row r="2784">
          <cell r="B2784" t="str">
            <v>EPRF002800</v>
          </cell>
          <cell r="C2784" t="str">
            <v>CIBC</v>
          </cell>
          <cell r="D2784" t="str">
            <v>CIBC</v>
          </cell>
        </row>
        <row r="2785">
          <cell r="B2785" t="str">
            <v>EPRF003100</v>
          </cell>
          <cell r="C2785" t="str">
            <v>CIBC</v>
          </cell>
          <cell r="D2785" t="str">
            <v>CIBC</v>
          </cell>
        </row>
        <row r="2786">
          <cell r="B2786" t="str">
            <v>EPRF003700</v>
          </cell>
          <cell r="C2786" t="str">
            <v>CIBC</v>
          </cell>
          <cell r="D2786" t="str">
            <v>CIBC</v>
          </cell>
        </row>
        <row r="2787">
          <cell r="B2787" t="str">
            <v>EPRF003900</v>
          </cell>
          <cell r="C2787" t="str">
            <v>CIBC</v>
          </cell>
          <cell r="D2787" t="str">
            <v>CIBC</v>
          </cell>
        </row>
        <row r="2788">
          <cell r="B2788" t="str">
            <v>EPRF003900</v>
          </cell>
          <cell r="C2788" t="str">
            <v>CIBC</v>
          </cell>
          <cell r="D2788" t="str">
            <v>CIBC</v>
          </cell>
        </row>
        <row r="2789">
          <cell r="B2789" t="str">
            <v>EPRF003900</v>
          </cell>
          <cell r="C2789" t="str">
            <v>CIBC</v>
          </cell>
          <cell r="D2789" t="str">
            <v>CIBC</v>
          </cell>
        </row>
        <row r="2790">
          <cell r="B2790" t="str">
            <v>EPRF004000</v>
          </cell>
          <cell r="C2790" t="str">
            <v>CIBC</v>
          </cell>
          <cell r="D2790" t="str">
            <v>CIBC</v>
          </cell>
        </row>
        <row r="2791">
          <cell r="B2791" t="str">
            <v>EPRF004300</v>
          </cell>
          <cell r="C2791" t="str">
            <v>CIBC</v>
          </cell>
          <cell r="D2791" t="str">
            <v>CIBC</v>
          </cell>
        </row>
        <row r="2792">
          <cell r="B2792" t="str">
            <v>EPRF004300</v>
          </cell>
          <cell r="C2792" t="str">
            <v>CIBC</v>
          </cell>
          <cell r="D2792" t="str">
            <v>CIBC</v>
          </cell>
        </row>
        <row r="2793">
          <cell r="B2793" t="str">
            <v>EPRF004400</v>
          </cell>
          <cell r="C2793" t="str">
            <v>CIBC</v>
          </cell>
          <cell r="D2793" t="str">
            <v>CIBC</v>
          </cell>
        </row>
        <row r="2794">
          <cell r="B2794" t="str">
            <v>EPRF004500</v>
          </cell>
          <cell r="C2794" t="str">
            <v>CIBC</v>
          </cell>
          <cell r="D2794" t="str">
            <v>CIBC</v>
          </cell>
        </row>
        <row r="2795">
          <cell r="B2795" t="str">
            <v>EPRF004700</v>
          </cell>
          <cell r="C2795" t="str">
            <v>CIBC</v>
          </cell>
          <cell r="D2795" t="str">
            <v>CIBC</v>
          </cell>
        </row>
        <row r="2796">
          <cell r="B2796" t="str">
            <v>EPRF005200</v>
          </cell>
          <cell r="C2796" t="str">
            <v>CIBC</v>
          </cell>
          <cell r="D2796" t="str">
            <v>CIBC</v>
          </cell>
        </row>
        <row r="2797">
          <cell r="B2797" t="str">
            <v>EPRF005300</v>
          </cell>
          <cell r="C2797" t="str">
            <v>CIBC</v>
          </cell>
          <cell r="D2797" t="str">
            <v>CIBC</v>
          </cell>
        </row>
        <row r="2798">
          <cell r="B2798" t="str">
            <v>EPRF005400</v>
          </cell>
          <cell r="C2798" t="str">
            <v>CIBC</v>
          </cell>
          <cell r="D2798" t="str">
            <v>CIBC</v>
          </cell>
        </row>
        <row r="2799">
          <cell r="B2799" t="str">
            <v>ESAF001000</v>
          </cell>
          <cell r="C2799" t="str">
            <v>CIBC</v>
          </cell>
          <cell r="D2799" t="str">
            <v>CIBC</v>
          </cell>
        </row>
        <row r="2800">
          <cell r="B2800" t="str">
            <v>EYAF000200</v>
          </cell>
          <cell r="C2800" t="str">
            <v>CIBC</v>
          </cell>
          <cell r="D2800" t="str">
            <v>CIBC</v>
          </cell>
        </row>
        <row r="2801">
          <cell r="B2801" t="str">
            <v>EYAF000300</v>
          </cell>
          <cell r="C2801" t="str">
            <v>CIBC</v>
          </cell>
          <cell r="D2801" t="str">
            <v>CIBC</v>
          </cell>
        </row>
        <row r="2802">
          <cell r="B2802" t="str">
            <v>EYAF000500</v>
          </cell>
          <cell r="C2802" t="str">
            <v>CIBC</v>
          </cell>
          <cell r="D2802" t="str">
            <v>CIBC</v>
          </cell>
        </row>
        <row r="2803">
          <cell r="B2803" t="str">
            <v>EYAF100400</v>
          </cell>
          <cell r="C2803" t="str">
            <v>CIBC</v>
          </cell>
          <cell r="D2803" t="str">
            <v>CIBC</v>
          </cell>
        </row>
        <row r="2804">
          <cell r="B2804" t="str">
            <v>EYAF100500</v>
          </cell>
          <cell r="C2804" t="str">
            <v>CIBC</v>
          </cell>
          <cell r="D2804" t="str">
            <v>CIBC</v>
          </cell>
        </row>
        <row r="2805">
          <cell r="B2805" t="str">
            <v>EYAF100600</v>
          </cell>
          <cell r="C2805" t="str">
            <v>CIBC</v>
          </cell>
          <cell r="D2805" t="str">
            <v>CIBC</v>
          </cell>
        </row>
        <row r="2806">
          <cell r="B2806" t="str">
            <v>EYAF100800</v>
          </cell>
          <cell r="C2806" t="str">
            <v>CIBC</v>
          </cell>
          <cell r="D2806" t="str">
            <v>CIBC</v>
          </cell>
        </row>
        <row r="2807">
          <cell r="B2807" t="str">
            <v>EYAF100900</v>
          </cell>
          <cell r="C2807" t="str">
            <v>CIBC</v>
          </cell>
          <cell r="D2807" t="str">
            <v>CIBC</v>
          </cell>
        </row>
        <row r="2808">
          <cell r="B2808" t="str">
            <v>EYLF101900</v>
          </cell>
          <cell r="C2808" t="str">
            <v>CIBC</v>
          </cell>
          <cell r="D2808" t="str">
            <v>CIBC</v>
          </cell>
        </row>
        <row r="2809">
          <cell r="B2809" t="str">
            <v>EYLF102000</v>
          </cell>
          <cell r="C2809" t="str">
            <v>CIBC</v>
          </cell>
          <cell r="D2809" t="str">
            <v>CIBC</v>
          </cell>
        </row>
        <row r="2810">
          <cell r="B2810" t="str">
            <v>FABF754000</v>
          </cell>
          <cell r="C2810" t="str">
            <v>CIBC</v>
          </cell>
          <cell r="D2810" t="str">
            <v>CIBC</v>
          </cell>
        </row>
        <row r="2811">
          <cell r="B2811" t="str">
            <v>FABF754100</v>
          </cell>
          <cell r="C2811" t="str">
            <v>CIBC</v>
          </cell>
          <cell r="D2811" t="str">
            <v>CIBC</v>
          </cell>
        </row>
        <row r="2812">
          <cell r="B2812" t="str">
            <v>FAFF000100</v>
          </cell>
          <cell r="C2812" t="str">
            <v>CIBC</v>
          </cell>
          <cell r="D2812" t="str">
            <v>CIBC</v>
          </cell>
        </row>
        <row r="2813">
          <cell r="B2813" t="str">
            <v>FAGF000100</v>
          </cell>
          <cell r="C2813" t="str">
            <v>CIBC</v>
          </cell>
          <cell r="D2813" t="str">
            <v>CIBC</v>
          </cell>
        </row>
        <row r="2814">
          <cell r="B2814" t="str">
            <v>FAJF000400</v>
          </cell>
          <cell r="C2814" t="str">
            <v>CIBC</v>
          </cell>
          <cell r="D2814" t="str">
            <v>CIBC</v>
          </cell>
        </row>
        <row r="2815">
          <cell r="B2815" t="str">
            <v>FAJF000500</v>
          </cell>
          <cell r="C2815" t="str">
            <v>CIBC</v>
          </cell>
          <cell r="D2815" t="str">
            <v>CIBC</v>
          </cell>
        </row>
        <row r="2816">
          <cell r="B2816" t="str">
            <v>FAJF000500</v>
          </cell>
          <cell r="C2816" t="str">
            <v>CIBC</v>
          </cell>
          <cell r="D2816" t="str">
            <v>CIBC</v>
          </cell>
        </row>
        <row r="2817">
          <cell r="B2817" t="str">
            <v>FAJF0005000</v>
          </cell>
          <cell r="C2817" t="str">
            <v>CIBC</v>
          </cell>
          <cell r="D2817" t="str">
            <v>CIBC</v>
          </cell>
        </row>
        <row r="2818">
          <cell r="B2818" t="str">
            <v>FAJF0005000</v>
          </cell>
          <cell r="C2818" t="str">
            <v>CIBC</v>
          </cell>
          <cell r="D2818" t="str">
            <v>CIBC</v>
          </cell>
        </row>
        <row r="2819">
          <cell r="B2819" t="str">
            <v>FAJF000600</v>
          </cell>
          <cell r="C2819" t="str">
            <v>CIBC</v>
          </cell>
          <cell r="D2819" t="str">
            <v>CIBC</v>
          </cell>
        </row>
        <row r="2820">
          <cell r="B2820" t="str">
            <v>FAJF000600</v>
          </cell>
          <cell r="C2820" t="str">
            <v>CIBC</v>
          </cell>
          <cell r="D2820" t="str">
            <v>CIBC</v>
          </cell>
        </row>
        <row r="2821">
          <cell r="B2821" t="str">
            <v>FAJF0006000</v>
          </cell>
          <cell r="C2821" t="str">
            <v>CIBC</v>
          </cell>
          <cell r="D2821" t="str">
            <v>CIBC</v>
          </cell>
        </row>
        <row r="2822">
          <cell r="B2822" t="str">
            <v>FAJF0006000</v>
          </cell>
          <cell r="C2822" t="str">
            <v>CIBC</v>
          </cell>
          <cell r="D2822" t="str">
            <v>CIBC</v>
          </cell>
        </row>
        <row r="2823">
          <cell r="B2823" t="str">
            <v>FAJF000700</v>
          </cell>
          <cell r="C2823" t="str">
            <v>CIBC</v>
          </cell>
          <cell r="D2823" t="str">
            <v>CIBC</v>
          </cell>
        </row>
        <row r="2824">
          <cell r="B2824" t="str">
            <v>FAJF000700</v>
          </cell>
          <cell r="C2824" t="str">
            <v>CIBC</v>
          </cell>
          <cell r="D2824" t="str">
            <v>CIBC</v>
          </cell>
        </row>
        <row r="2825">
          <cell r="B2825" t="str">
            <v>FAJF0007000</v>
          </cell>
          <cell r="C2825" t="str">
            <v>CIBC</v>
          </cell>
          <cell r="D2825" t="str">
            <v>CIBC</v>
          </cell>
        </row>
        <row r="2826">
          <cell r="B2826" t="str">
            <v>FAJF0007000</v>
          </cell>
          <cell r="C2826" t="str">
            <v>CIBC</v>
          </cell>
          <cell r="D2826" t="str">
            <v>CIBC</v>
          </cell>
        </row>
        <row r="2827">
          <cell r="B2827" t="str">
            <v>FAJF000800</v>
          </cell>
          <cell r="C2827" t="str">
            <v>CIBC</v>
          </cell>
          <cell r="D2827" t="str">
            <v>CIBC</v>
          </cell>
        </row>
        <row r="2828">
          <cell r="B2828" t="str">
            <v>FAJF00500</v>
          </cell>
          <cell r="C2828" t="str">
            <v>CIBC</v>
          </cell>
          <cell r="D2828" t="str">
            <v>CIBC</v>
          </cell>
        </row>
        <row r="2829">
          <cell r="B2829" t="str">
            <v>FAKF000100</v>
          </cell>
          <cell r="C2829" t="str">
            <v>CIBC</v>
          </cell>
          <cell r="D2829" t="str">
            <v>CIBC</v>
          </cell>
        </row>
        <row r="2830">
          <cell r="B2830" t="str">
            <v>FAKF000200</v>
          </cell>
          <cell r="C2830" t="str">
            <v>CIBC</v>
          </cell>
          <cell r="D2830" t="str">
            <v>CIBC</v>
          </cell>
        </row>
        <row r="2831">
          <cell r="B2831" t="str">
            <v>FAKF000300</v>
          </cell>
          <cell r="C2831" t="str">
            <v>CIBC</v>
          </cell>
          <cell r="D2831" t="str">
            <v>CIBC</v>
          </cell>
        </row>
        <row r="2832">
          <cell r="B2832" t="str">
            <v>FAKF000400</v>
          </cell>
          <cell r="C2832" t="str">
            <v>CIBC</v>
          </cell>
          <cell r="D2832" t="str">
            <v>CIBC</v>
          </cell>
        </row>
        <row r="2833">
          <cell r="B2833" t="str">
            <v>FAKF000500</v>
          </cell>
          <cell r="C2833" t="str">
            <v>CIBC</v>
          </cell>
          <cell r="D2833" t="str">
            <v>CIBC</v>
          </cell>
        </row>
        <row r="2834">
          <cell r="B2834" t="str">
            <v>FAKF000600</v>
          </cell>
          <cell r="C2834" t="str">
            <v>CIBC</v>
          </cell>
          <cell r="D2834" t="str">
            <v>CIBC</v>
          </cell>
        </row>
        <row r="2835">
          <cell r="B2835" t="str">
            <v>FAKF000700</v>
          </cell>
          <cell r="C2835" t="str">
            <v>CIBC</v>
          </cell>
          <cell r="D2835" t="str">
            <v>CIBC</v>
          </cell>
        </row>
        <row r="2836">
          <cell r="B2836" t="str">
            <v>FAKF000800</v>
          </cell>
          <cell r="C2836" t="str">
            <v>CIBC</v>
          </cell>
          <cell r="D2836" t="str">
            <v>CIBC</v>
          </cell>
        </row>
        <row r="2837">
          <cell r="B2837" t="str">
            <v>FAKF000900</v>
          </cell>
          <cell r="C2837" t="str">
            <v>CIBC</v>
          </cell>
          <cell r="D2837" t="str">
            <v>CIBC</v>
          </cell>
        </row>
        <row r="2838">
          <cell r="B2838" t="str">
            <v>FAKF001000</v>
          </cell>
          <cell r="C2838" t="str">
            <v>CIBC</v>
          </cell>
          <cell r="D2838" t="str">
            <v>CIBC</v>
          </cell>
        </row>
        <row r="2839">
          <cell r="B2839" t="str">
            <v>FAKF001100</v>
          </cell>
          <cell r="C2839" t="str">
            <v>CIBC</v>
          </cell>
          <cell r="D2839" t="str">
            <v>CIBC</v>
          </cell>
        </row>
        <row r="2840">
          <cell r="B2840" t="str">
            <v>FAKF001200</v>
          </cell>
          <cell r="C2840" t="str">
            <v>CIBC</v>
          </cell>
          <cell r="D2840" t="str">
            <v>CIBC</v>
          </cell>
        </row>
        <row r="2841">
          <cell r="B2841" t="str">
            <v>FAKF001300</v>
          </cell>
          <cell r="C2841" t="str">
            <v>CIBC</v>
          </cell>
          <cell r="D2841" t="str">
            <v>CIBC</v>
          </cell>
        </row>
        <row r="2842">
          <cell r="B2842" t="str">
            <v>FAKF001400</v>
          </cell>
          <cell r="C2842" t="str">
            <v>CIBC</v>
          </cell>
          <cell r="D2842" t="str">
            <v>CIBC</v>
          </cell>
        </row>
        <row r="2843">
          <cell r="B2843" t="str">
            <v>FAKF001500</v>
          </cell>
          <cell r="C2843" t="str">
            <v>CIBC</v>
          </cell>
          <cell r="D2843" t="str">
            <v>CIBC</v>
          </cell>
        </row>
        <row r="2844">
          <cell r="B2844" t="str">
            <v>FAKF001600</v>
          </cell>
          <cell r="C2844" t="str">
            <v>CIBC</v>
          </cell>
          <cell r="D2844" t="str">
            <v>CIBC</v>
          </cell>
        </row>
        <row r="2845">
          <cell r="B2845" t="str">
            <v>FAKF001700</v>
          </cell>
          <cell r="C2845" t="str">
            <v>CIBC</v>
          </cell>
          <cell r="D2845" t="str">
            <v>CIBC</v>
          </cell>
        </row>
        <row r="2846">
          <cell r="B2846" t="str">
            <v>FAKF001800</v>
          </cell>
          <cell r="C2846" t="str">
            <v>CIBC</v>
          </cell>
          <cell r="D2846" t="str">
            <v>CIBC</v>
          </cell>
        </row>
        <row r="2847">
          <cell r="B2847" t="str">
            <v>FAKF001900</v>
          </cell>
          <cell r="C2847" t="str">
            <v>CIBC</v>
          </cell>
          <cell r="D2847" t="str">
            <v>CIBC</v>
          </cell>
        </row>
        <row r="2848">
          <cell r="B2848" t="str">
            <v>FAKF002000</v>
          </cell>
          <cell r="C2848" t="str">
            <v>CIBC</v>
          </cell>
          <cell r="D2848" t="str">
            <v>CIBC</v>
          </cell>
        </row>
        <row r="2849">
          <cell r="B2849" t="str">
            <v>FAKF002100</v>
          </cell>
          <cell r="C2849" t="str">
            <v>CIBC</v>
          </cell>
          <cell r="D2849" t="str">
            <v>CIBC</v>
          </cell>
        </row>
        <row r="2850">
          <cell r="B2850" t="str">
            <v>FAKF002200</v>
          </cell>
          <cell r="C2850" t="str">
            <v>CIBC</v>
          </cell>
          <cell r="D2850" t="str">
            <v>CIBC</v>
          </cell>
        </row>
        <row r="2851">
          <cell r="B2851" t="str">
            <v>FAKF002300</v>
          </cell>
          <cell r="C2851" t="str">
            <v>CIBC</v>
          </cell>
          <cell r="D2851" t="str">
            <v>CIBC</v>
          </cell>
        </row>
        <row r="2852">
          <cell r="B2852" t="str">
            <v>FAKF002400</v>
          </cell>
          <cell r="C2852" t="str">
            <v>CIBC</v>
          </cell>
          <cell r="D2852" t="str">
            <v>CIBC</v>
          </cell>
        </row>
        <row r="2853">
          <cell r="B2853" t="str">
            <v>FAKF002500</v>
          </cell>
          <cell r="C2853" t="str">
            <v>CIBC</v>
          </cell>
          <cell r="D2853" t="str">
            <v>CIBC</v>
          </cell>
        </row>
        <row r="2854">
          <cell r="B2854" t="str">
            <v>FAKF002600</v>
          </cell>
          <cell r="C2854" t="str">
            <v>CIBC</v>
          </cell>
          <cell r="D2854" t="str">
            <v>CIBC</v>
          </cell>
        </row>
        <row r="2855">
          <cell r="B2855" t="str">
            <v>FAKF002700</v>
          </cell>
          <cell r="C2855" t="str">
            <v>CIBC</v>
          </cell>
          <cell r="D2855" t="str">
            <v>CIBC</v>
          </cell>
        </row>
        <row r="2856">
          <cell r="B2856" t="str">
            <v>FAKF002800</v>
          </cell>
          <cell r="C2856" t="str">
            <v>CIBC</v>
          </cell>
          <cell r="D2856" t="str">
            <v>CIBC</v>
          </cell>
        </row>
        <row r="2857">
          <cell r="B2857" t="str">
            <v>FAKF002900</v>
          </cell>
          <cell r="C2857" t="str">
            <v>CIBC</v>
          </cell>
          <cell r="D2857" t="str">
            <v>CIBC</v>
          </cell>
        </row>
        <row r="2858">
          <cell r="B2858" t="str">
            <v>FAKF003000</v>
          </cell>
          <cell r="C2858" t="str">
            <v>CIBC</v>
          </cell>
          <cell r="D2858" t="str">
            <v>CIBC</v>
          </cell>
        </row>
        <row r="2859">
          <cell r="B2859" t="str">
            <v>FAKF003100</v>
          </cell>
          <cell r="C2859" t="str">
            <v>CIBC</v>
          </cell>
          <cell r="D2859" t="str">
            <v>CIBC</v>
          </cell>
        </row>
        <row r="2860">
          <cell r="B2860" t="str">
            <v>FAKF003200</v>
          </cell>
          <cell r="C2860" t="str">
            <v>CIBC</v>
          </cell>
          <cell r="D2860" t="str">
            <v>CIBC</v>
          </cell>
        </row>
        <row r="2861">
          <cell r="B2861" t="str">
            <v>FAKF003300</v>
          </cell>
          <cell r="C2861" t="str">
            <v>CIBC</v>
          </cell>
          <cell r="D2861" t="str">
            <v>CIBC</v>
          </cell>
        </row>
        <row r="2862">
          <cell r="B2862" t="str">
            <v>FAKF003400</v>
          </cell>
          <cell r="C2862" t="str">
            <v>CIBC</v>
          </cell>
          <cell r="D2862" t="str">
            <v>CIBC</v>
          </cell>
        </row>
        <row r="2863">
          <cell r="B2863" t="str">
            <v>FAKF003500</v>
          </cell>
          <cell r="C2863" t="str">
            <v>CIBC</v>
          </cell>
          <cell r="D2863" t="str">
            <v>CIBC</v>
          </cell>
        </row>
        <row r="2864">
          <cell r="B2864" t="str">
            <v>FAKF003600</v>
          </cell>
          <cell r="C2864" t="str">
            <v>CIBC</v>
          </cell>
          <cell r="D2864" t="str">
            <v>CIBC</v>
          </cell>
        </row>
        <row r="2865">
          <cell r="B2865" t="str">
            <v>FAKF003800</v>
          </cell>
          <cell r="C2865" t="str">
            <v>CIBC</v>
          </cell>
          <cell r="D2865" t="str">
            <v>CIBC</v>
          </cell>
        </row>
        <row r="2866">
          <cell r="B2866" t="str">
            <v>FAKF003900</v>
          </cell>
          <cell r="C2866" t="str">
            <v>CIBC</v>
          </cell>
          <cell r="D2866" t="str">
            <v>CIBC</v>
          </cell>
        </row>
        <row r="2867">
          <cell r="B2867" t="str">
            <v>FAKF004000</v>
          </cell>
          <cell r="C2867" t="str">
            <v>CIBC</v>
          </cell>
          <cell r="D2867" t="str">
            <v>CIBC</v>
          </cell>
        </row>
        <row r="2868">
          <cell r="B2868" t="str">
            <v>FAKF004100</v>
          </cell>
          <cell r="C2868" t="str">
            <v>CIBC</v>
          </cell>
          <cell r="D2868" t="str">
            <v>CIBC</v>
          </cell>
        </row>
        <row r="2869">
          <cell r="B2869" t="str">
            <v>FAKF004200</v>
          </cell>
          <cell r="C2869" t="str">
            <v>CIBC</v>
          </cell>
          <cell r="D2869" t="str">
            <v>CIBC</v>
          </cell>
        </row>
        <row r="2870">
          <cell r="B2870" t="str">
            <v>FAKF004300</v>
          </cell>
          <cell r="C2870" t="str">
            <v>CIBC</v>
          </cell>
          <cell r="D2870" t="str">
            <v>CIBC</v>
          </cell>
        </row>
        <row r="2871">
          <cell r="B2871" t="str">
            <v>FAKF004400</v>
          </cell>
          <cell r="C2871" t="str">
            <v>CIBC</v>
          </cell>
          <cell r="D2871" t="str">
            <v>CIBC</v>
          </cell>
        </row>
        <row r="2872">
          <cell r="B2872" t="str">
            <v>FAKF004500</v>
          </cell>
          <cell r="C2872" t="str">
            <v>CIBC</v>
          </cell>
          <cell r="D2872" t="str">
            <v>CIBC</v>
          </cell>
        </row>
        <row r="2873">
          <cell r="B2873" t="str">
            <v>FAKF004600</v>
          </cell>
          <cell r="C2873" t="str">
            <v>CIBC</v>
          </cell>
          <cell r="D2873" t="str">
            <v>CIBC</v>
          </cell>
        </row>
        <row r="2874">
          <cell r="B2874" t="str">
            <v>FAKF004700</v>
          </cell>
          <cell r="C2874" t="str">
            <v>CIBC</v>
          </cell>
          <cell r="D2874" t="str">
            <v>CIBC</v>
          </cell>
        </row>
        <row r="2875">
          <cell r="B2875" t="str">
            <v>FAKF004800</v>
          </cell>
          <cell r="C2875" t="str">
            <v>CIBC</v>
          </cell>
          <cell r="D2875" t="str">
            <v>CIBC</v>
          </cell>
        </row>
        <row r="2876">
          <cell r="B2876" t="str">
            <v>FAKF004900</v>
          </cell>
          <cell r="C2876" t="str">
            <v>CIBC</v>
          </cell>
          <cell r="D2876" t="str">
            <v>CIBC</v>
          </cell>
        </row>
        <row r="2877">
          <cell r="B2877" t="str">
            <v>FAKF005000</v>
          </cell>
          <cell r="C2877" t="str">
            <v>CIBC</v>
          </cell>
          <cell r="D2877" t="str">
            <v>CIBC</v>
          </cell>
        </row>
        <row r="2878">
          <cell r="B2878" t="str">
            <v>FAKF005100</v>
          </cell>
          <cell r="C2878" t="str">
            <v>CIBC</v>
          </cell>
          <cell r="D2878" t="str">
            <v>CIBC</v>
          </cell>
        </row>
        <row r="2879">
          <cell r="B2879" t="str">
            <v>FALF113700</v>
          </cell>
          <cell r="C2879" t="str">
            <v>CIBC</v>
          </cell>
          <cell r="D2879" t="str">
            <v>CIBC</v>
          </cell>
        </row>
        <row r="2880">
          <cell r="B2880" t="str">
            <v>FDTF030600</v>
          </cell>
          <cell r="C2880" t="str">
            <v>CIBC</v>
          </cell>
          <cell r="D2880" t="str">
            <v>CIBC</v>
          </cell>
        </row>
        <row r="2881">
          <cell r="B2881" t="str">
            <v>FDTF030700</v>
          </cell>
          <cell r="C2881" t="str">
            <v>CIBC</v>
          </cell>
          <cell r="D2881" t="str">
            <v>CIBC</v>
          </cell>
        </row>
        <row r="2882">
          <cell r="B2882" t="str">
            <v>FDTF030800</v>
          </cell>
          <cell r="C2882" t="str">
            <v>CIBC</v>
          </cell>
          <cell r="D2882" t="str">
            <v>CIBC</v>
          </cell>
        </row>
        <row r="2883">
          <cell r="B2883" t="str">
            <v>FDTF030900</v>
          </cell>
          <cell r="C2883" t="str">
            <v>CIBC</v>
          </cell>
          <cell r="D2883" t="str">
            <v>CIBC</v>
          </cell>
        </row>
        <row r="2884">
          <cell r="B2884" t="str">
            <v>FDTF031000</v>
          </cell>
          <cell r="C2884" t="str">
            <v>CIBC</v>
          </cell>
          <cell r="D2884" t="str">
            <v>CIBC</v>
          </cell>
        </row>
        <row r="2885">
          <cell r="B2885" t="str">
            <v>FDTF031100</v>
          </cell>
          <cell r="C2885" t="str">
            <v>CIBC</v>
          </cell>
          <cell r="D2885" t="str">
            <v>CIBC</v>
          </cell>
        </row>
        <row r="2886">
          <cell r="B2886" t="str">
            <v>FDTF031200</v>
          </cell>
          <cell r="C2886" t="str">
            <v>CIBC</v>
          </cell>
          <cell r="D2886" t="str">
            <v>CIBC</v>
          </cell>
        </row>
        <row r="2887">
          <cell r="B2887" t="str">
            <v>FDTF031300</v>
          </cell>
          <cell r="C2887" t="str">
            <v>CIBC</v>
          </cell>
          <cell r="D2887" t="str">
            <v>CIBC</v>
          </cell>
        </row>
        <row r="2888">
          <cell r="B2888" t="str">
            <v>FMCF048900</v>
          </cell>
          <cell r="C2888" t="str">
            <v>CIBC</v>
          </cell>
          <cell r="D2888" t="str">
            <v>CIBC</v>
          </cell>
        </row>
        <row r="2889">
          <cell r="B2889" t="str">
            <v>FMDF002000</v>
          </cell>
          <cell r="C2889" t="str">
            <v>CIBC</v>
          </cell>
          <cell r="D2889" t="str">
            <v>CIBC</v>
          </cell>
        </row>
        <row r="2890">
          <cell r="B2890" t="str">
            <v>FUNF011000</v>
          </cell>
          <cell r="C2890" t="str">
            <v>CIBC</v>
          </cell>
          <cell r="D2890" t="str">
            <v>CIBC</v>
          </cell>
        </row>
        <row r="2891">
          <cell r="B2891" t="str">
            <v>FUNF012000</v>
          </cell>
          <cell r="C2891" t="str">
            <v>CIBC</v>
          </cell>
          <cell r="D2891" t="str">
            <v>CIBC</v>
          </cell>
        </row>
        <row r="2892">
          <cell r="B2892" t="str">
            <v>FUNF020000</v>
          </cell>
          <cell r="C2892" t="str">
            <v>CIBC</v>
          </cell>
          <cell r="D2892" t="str">
            <v>CIBC</v>
          </cell>
        </row>
        <row r="2893">
          <cell r="B2893" t="str">
            <v>FUNF021000</v>
          </cell>
          <cell r="C2893" t="str">
            <v>CIBC</v>
          </cell>
          <cell r="D2893" t="str">
            <v>CIBC</v>
          </cell>
        </row>
        <row r="2894">
          <cell r="B2894" t="str">
            <v>FUNF022000</v>
          </cell>
          <cell r="C2894" t="str">
            <v>CIBC</v>
          </cell>
          <cell r="D2894" t="str">
            <v>CIBC</v>
          </cell>
        </row>
        <row r="2895">
          <cell r="B2895" t="str">
            <v>FUNF023000</v>
          </cell>
          <cell r="C2895" t="str">
            <v>CIBC</v>
          </cell>
          <cell r="D2895" t="str">
            <v>CIBC</v>
          </cell>
        </row>
        <row r="2896">
          <cell r="B2896" t="str">
            <v>FWCF000100</v>
          </cell>
          <cell r="C2896" t="str">
            <v>CIBC</v>
          </cell>
          <cell r="D2896" t="str">
            <v>CIBC</v>
          </cell>
        </row>
        <row r="2897">
          <cell r="B2897" t="str">
            <v>GABF000100</v>
          </cell>
          <cell r="C2897" t="str">
            <v>CIBC</v>
          </cell>
          <cell r="D2897" t="str">
            <v>CIBC</v>
          </cell>
        </row>
        <row r="2898">
          <cell r="B2898" t="str">
            <v>GABF000200</v>
          </cell>
          <cell r="C2898" t="str">
            <v>CIBC</v>
          </cell>
          <cell r="D2898" t="str">
            <v>CIBC</v>
          </cell>
        </row>
        <row r="2899">
          <cell r="B2899" t="str">
            <v>GADF000100</v>
          </cell>
          <cell r="C2899" t="str">
            <v>CIBC</v>
          </cell>
          <cell r="D2899" t="str">
            <v>CIBC</v>
          </cell>
        </row>
        <row r="2900">
          <cell r="B2900" t="str">
            <v>GAEF000100</v>
          </cell>
          <cell r="C2900" t="str">
            <v>CIBC</v>
          </cell>
          <cell r="D2900" t="str">
            <v>CIBC</v>
          </cell>
        </row>
        <row r="2901">
          <cell r="B2901" t="str">
            <v>GAEF000200</v>
          </cell>
          <cell r="C2901" t="str">
            <v>CIBC</v>
          </cell>
          <cell r="D2901" t="str">
            <v>CIBC</v>
          </cell>
        </row>
        <row r="2902">
          <cell r="B2902" t="str">
            <v>GAEF000300</v>
          </cell>
          <cell r="C2902" t="str">
            <v>CIBC</v>
          </cell>
          <cell r="D2902" t="str">
            <v>CIBC</v>
          </cell>
        </row>
        <row r="2903">
          <cell r="B2903" t="str">
            <v>GAEF000400</v>
          </cell>
          <cell r="C2903" t="str">
            <v>CIBC</v>
          </cell>
          <cell r="D2903" t="str">
            <v>CIBC</v>
          </cell>
        </row>
        <row r="2904">
          <cell r="B2904" t="str">
            <v>GAOF000100</v>
          </cell>
          <cell r="C2904" t="str">
            <v>CIBC</v>
          </cell>
          <cell r="D2904" t="str">
            <v>CIBC</v>
          </cell>
        </row>
        <row r="2905">
          <cell r="B2905" t="str">
            <v>GAQF000100</v>
          </cell>
          <cell r="C2905" t="str">
            <v>CIBC</v>
          </cell>
          <cell r="D2905" t="str">
            <v>CIBC</v>
          </cell>
        </row>
        <row r="2906">
          <cell r="B2906" t="str">
            <v>GAQF000200</v>
          </cell>
          <cell r="C2906" t="str">
            <v>CIBC</v>
          </cell>
          <cell r="D2906" t="str">
            <v>CIBC</v>
          </cell>
        </row>
        <row r="2907">
          <cell r="B2907" t="str">
            <v>GAUF33000</v>
          </cell>
          <cell r="C2907" t="str">
            <v>CIBC</v>
          </cell>
          <cell r="D2907" t="str">
            <v>CIBC</v>
          </cell>
        </row>
        <row r="2908">
          <cell r="B2908" t="str">
            <v>GAUF330000</v>
          </cell>
          <cell r="C2908" t="str">
            <v>CIBC</v>
          </cell>
          <cell r="D2908" t="str">
            <v>CIBC</v>
          </cell>
        </row>
        <row r="2909">
          <cell r="B2909" t="str">
            <v>GAWF000100</v>
          </cell>
          <cell r="C2909" t="str">
            <v>CIBC</v>
          </cell>
          <cell r="D2909" t="str">
            <v>CIBC</v>
          </cell>
        </row>
        <row r="2910">
          <cell r="B2910" t="str">
            <v>GAWF000200</v>
          </cell>
          <cell r="C2910" t="str">
            <v>CIBC</v>
          </cell>
          <cell r="D2910" t="str">
            <v>CIBC</v>
          </cell>
        </row>
        <row r="2911">
          <cell r="B2911" t="str">
            <v>GAWF000300</v>
          </cell>
          <cell r="C2911" t="str">
            <v>CIBC</v>
          </cell>
          <cell r="D2911" t="str">
            <v>CIBC</v>
          </cell>
        </row>
        <row r="2912">
          <cell r="B2912" t="str">
            <v>GAWF000500</v>
          </cell>
          <cell r="C2912" t="str">
            <v>CIBC</v>
          </cell>
          <cell r="D2912" t="str">
            <v>CIBC</v>
          </cell>
        </row>
        <row r="2913">
          <cell r="B2913" t="str">
            <v>GAWF000600</v>
          </cell>
          <cell r="C2913" t="str">
            <v>CIBC</v>
          </cell>
          <cell r="D2913" t="str">
            <v>CIBC</v>
          </cell>
        </row>
        <row r="2914">
          <cell r="B2914" t="str">
            <v>GAWF000700</v>
          </cell>
          <cell r="C2914" t="str">
            <v>CIBC</v>
          </cell>
          <cell r="D2914" t="str">
            <v>CIBC</v>
          </cell>
        </row>
        <row r="2915">
          <cell r="B2915" t="str">
            <v>GAWF000800</v>
          </cell>
          <cell r="C2915" t="str">
            <v>CIBC</v>
          </cell>
          <cell r="D2915" t="str">
            <v>CIBC</v>
          </cell>
        </row>
        <row r="2916">
          <cell r="B2916" t="str">
            <v>GAWF000900</v>
          </cell>
          <cell r="C2916" t="str">
            <v>CIBC</v>
          </cell>
          <cell r="D2916" t="str">
            <v>CIBC</v>
          </cell>
        </row>
        <row r="2917">
          <cell r="B2917" t="str">
            <v>GAWF001000</v>
          </cell>
          <cell r="C2917" t="str">
            <v>CIBC</v>
          </cell>
          <cell r="D2917" t="str">
            <v>CIBC</v>
          </cell>
        </row>
        <row r="2918">
          <cell r="B2918" t="str">
            <v>GAWF001100</v>
          </cell>
          <cell r="C2918" t="str">
            <v>CIBC</v>
          </cell>
          <cell r="D2918" t="str">
            <v>CIBC</v>
          </cell>
        </row>
        <row r="2919">
          <cell r="B2919" t="str">
            <v>GAWF001200</v>
          </cell>
          <cell r="C2919" t="str">
            <v>CIBC</v>
          </cell>
          <cell r="D2919" t="str">
            <v>CIBC</v>
          </cell>
        </row>
        <row r="2920">
          <cell r="B2920" t="str">
            <v>GAWF001300</v>
          </cell>
          <cell r="C2920" t="str">
            <v>CIBC</v>
          </cell>
          <cell r="D2920" t="str">
            <v>CIBC</v>
          </cell>
        </row>
        <row r="2921">
          <cell r="B2921" t="str">
            <v>GAWF043300</v>
          </cell>
          <cell r="C2921" t="str">
            <v>CIBC</v>
          </cell>
          <cell r="D2921" t="str">
            <v>CIBC</v>
          </cell>
        </row>
        <row r="2922">
          <cell r="B2922" t="str">
            <v>GAWF169500</v>
          </cell>
          <cell r="C2922" t="str">
            <v>CIBC</v>
          </cell>
          <cell r="D2922" t="str">
            <v>CIBC</v>
          </cell>
        </row>
        <row r="2923">
          <cell r="B2923" t="str">
            <v>GAWF179000</v>
          </cell>
          <cell r="C2923" t="str">
            <v>CIBC</v>
          </cell>
          <cell r="D2923" t="str">
            <v>CIBC</v>
          </cell>
        </row>
        <row r="2924">
          <cell r="B2924" t="str">
            <v>GAWF205100</v>
          </cell>
          <cell r="C2924" t="str">
            <v>CIBC</v>
          </cell>
          <cell r="D2924" t="str">
            <v>CIBC</v>
          </cell>
        </row>
        <row r="2925">
          <cell r="B2925" t="str">
            <v>GAWF244100</v>
          </cell>
          <cell r="C2925" t="str">
            <v>CIBC</v>
          </cell>
          <cell r="D2925" t="str">
            <v>CIBC</v>
          </cell>
        </row>
        <row r="2926">
          <cell r="B2926" t="str">
            <v>GAWF244200</v>
          </cell>
          <cell r="C2926" t="str">
            <v>CIBC</v>
          </cell>
          <cell r="D2926" t="str">
            <v>CIBC</v>
          </cell>
        </row>
        <row r="2927">
          <cell r="B2927" t="str">
            <v>GAWF244300</v>
          </cell>
          <cell r="C2927" t="str">
            <v>CIBC</v>
          </cell>
          <cell r="D2927" t="str">
            <v>CIBC</v>
          </cell>
        </row>
        <row r="2928">
          <cell r="B2928" t="str">
            <v>GAWF800100</v>
          </cell>
          <cell r="C2928" t="str">
            <v>CIBC</v>
          </cell>
          <cell r="D2928" t="str">
            <v>CIBC</v>
          </cell>
        </row>
        <row r="2929">
          <cell r="B2929" t="str">
            <v>GAWF800300</v>
          </cell>
          <cell r="C2929" t="str">
            <v>CIBC</v>
          </cell>
          <cell r="D2929" t="str">
            <v>CIBC</v>
          </cell>
        </row>
        <row r="2930">
          <cell r="B2930" t="str">
            <v>GAXF000200</v>
          </cell>
          <cell r="C2930" t="str">
            <v>CIBC</v>
          </cell>
          <cell r="D2930" t="str">
            <v>CIBC</v>
          </cell>
        </row>
        <row r="2931">
          <cell r="B2931" t="str">
            <v>GBXF295000</v>
          </cell>
          <cell r="C2931" t="str">
            <v>CIBC</v>
          </cell>
          <cell r="D2931" t="str">
            <v>CIBC</v>
          </cell>
        </row>
        <row r="2932">
          <cell r="B2932" t="str">
            <v>GBZF046200</v>
          </cell>
          <cell r="C2932" t="str">
            <v>CIBC</v>
          </cell>
          <cell r="D2932" t="str">
            <v>CIBC</v>
          </cell>
        </row>
        <row r="2933">
          <cell r="B2933" t="str">
            <v>GDNF112800</v>
          </cell>
          <cell r="C2933" t="str">
            <v>CIBC</v>
          </cell>
          <cell r="D2933" t="str">
            <v>CIBC</v>
          </cell>
        </row>
        <row r="2934">
          <cell r="B2934" t="str">
            <v>GDNF140700</v>
          </cell>
          <cell r="C2934" t="str">
            <v>CIBC</v>
          </cell>
          <cell r="D2934" t="str">
            <v>CIBC</v>
          </cell>
        </row>
        <row r="2935">
          <cell r="B2935" t="str">
            <v>GDNF150000</v>
          </cell>
          <cell r="C2935" t="str">
            <v>CIBC</v>
          </cell>
          <cell r="D2935" t="str">
            <v>CIBC</v>
          </cell>
        </row>
        <row r="2936">
          <cell r="B2936" t="str">
            <v>GDNF150100</v>
          </cell>
          <cell r="C2936" t="str">
            <v>CIBC</v>
          </cell>
          <cell r="D2936" t="str">
            <v>CIBC</v>
          </cell>
        </row>
        <row r="2937">
          <cell r="B2937" t="str">
            <v>GDNF150400</v>
          </cell>
          <cell r="C2937" t="str">
            <v>CIBC</v>
          </cell>
          <cell r="D2937" t="str">
            <v>CIBC</v>
          </cell>
        </row>
        <row r="2938">
          <cell r="B2938" t="str">
            <v>GDNF150500</v>
          </cell>
          <cell r="C2938" t="str">
            <v>CIBC</v>
          </cell>
          <cell r="D2938" t="str">
            <v>CIBC</v>
          </cell>
        </row>
        <row r="2939">
          <cell r="B2939" t="str">
            <v>GDNF150600</v>
          </cell>
          <cell r="C2939" t="str">
            <v>CIBC</v>
          </cell>
          <cell r="D2939" t="str">
            <v>CIBC</v>
          </cell>
        </row>
        <row r="2940">
          <cell r="B2940" t="str">
            <v>GDNF150700</v>
          </cell>
          <cell r="C2940" t="str">
            <v>CIBC</v>
          </cell>
          <cell r="D2940" t="str">
            <v>CIBC</v>
          </cell>
        </row>
        <row r="2941">
          <cell r="B2941" t="str">
            <v>GDNF150800</v>
          </cell>
          <cell r="C2941" t="str">
            <v>CIBC</v>
          </cell>
          <cell r="D2941" t="str">
            <v>CIBC</v>
          </cell>
        </row>
        <row r="2942">
          <cell r="B2942" t="str">
            <v>GDNF151000</v>
          </cell>
          <cell r="C2942" t="str">
            <v>CIBC</v>
          </cell>
          <cell r="D2942" t="str">
            <v>CIBC</v>
          </cell>
        </row>
        <row r="2943">
          <cell r="B2943" t="str">
            <v>GDNF151100</v>
          </cell>
          <cell r="C2943" t="str">
            <v>CIBC</v>
          </cell>
          <cell r="D2943" t="str">
            <v>CIBC</v>
          </cell>
        </row>
        <row r="2944">
          <cell r="B2944" t="str">
            <v>GFCF113500</v>
          </cell>
          <cell r="C2944" t="str">
            <v>CIBC</v>
          </cell>
          <cell r="D2944" t="str">
            <v>CIBC</v>
          </cell>
        </row>
        <row r="2945">
          <cell r="B2945" t="str">
            <v>GFCF113700</v>
          </cell>
          <cell r="C2945" t="str">
            <v>CIBC</v>
          </cell>
          <cell r="D2945" t="str">
            <v>CIBC</v>
          </cell>
        </row>
        <row r="2946">
          <cell r="B2946" t="str">
            <v>GFCF140800</v>
          </cell>
          <cell r="C2946" t="str">
            <v>CIBC</v>
          </cell>
          <cell r="D2946" t="str">
            <v>CIBC</v>
          </cell>
        </row>
        <row r="2947">
          <cell r="B2947" t="str">
            <v>GFCF220800</v>
          </cell>
          <cell r="C2947" t="str">
            <v>CIBC</v>
          </cell>
          <cell r="D2947" t="str">
            <v>CIBC</v>
          </cell>
        </row>
        <row r="2948">
          <cell r="B2948" t="str">
            <v>GFCF221400</v>
          </cell>
          <cell r="C2948" t="str">
            <v>CIBC</v>
          </cell>
          <cell r="D2948" t="str">
            <v>CIBC</v>
          </cell>
        </row>
        <row r="2949">
          <cell r="B2949" t="str">
            <v>GFCF223700</v>
          </cell>
          <cell r="C2949" t="str">
            <v>CIBC</v>
          </cell>
          <cell r="D2949" t="str">
            <v>CIBC</v>
          </cell>
        </row>
        <row r="2950">
          <cell r="B2950" t="str">
            <v>GFCF380600</v>
          </cell>
          <cell r="C2950" t="str">
            <v>CIBC</v>
          </cell>
          <cell r="D2950" t="str">
            <v>CIBC</v>
          </cell>
        </row>
        <row r="2951">
          <cell r="B2951" t="str">
            <v>GFDF100000</v>
          </cell>
          <cell r="C2951" t="str">
            <v>CIBC</v>
          </cell>
          <cell r="D2951" t="str">
            <v>CIBC</v>
          </cell>
        </row>
        <row r="2952">
          <cell r="B2952" t="str">
            <v>GFDF200000</v>
          </cell>
          <cell r="C2952" t="str">
            <v>CIBC</v>
          </cell>
          <cell r="D2952" t="str">
            <v>CIBC</v>
          </cell>
        </row>
        <row r="2953">
          <cell r="B2953" t="str">
            <v>GFFF100100</v>
          </cell>
          <cell r="C2953" t="str">
            <v>CIBC</v>
          </cell>
          <cell r="D2953" t="str">
            <v>CIBC</v>
          </cell>
        </row>
        <row r="2954">
          <cell r="B2954" t="str">
            <v>GGBF020900</v>
          </cell>
          <cell r="C2954" t="str">
            <v>CIBC</v>
          </cell>
          <cell r="D2954" t="str">
            <v>CIBC</v>
          </cell>
        </row>
        <row r="2955">
          <cell r="B2955" t="str">
            <v>GGCF010000</v>
          </cell>
          <cell r="C2955" t="str">
            <v>CIBC</v>
          </cell>
          <cell r="D2955" t="str">
            <v>CIBC</v>
          </cell>
        </row>
        <row r="2956">
          <cell r="B2956" t="str">
            <v>GGCF010100</v>
          </cell>
          <cell r="C2956" t="str">
            <v>CIBC</v>
          </cell>
          <cell r="D2956" t="str">
            <v>CIBC</v>
          </cell>
        </row>
        <row r="2957">
          <cell r="B2957" t="str">
            <v>GGCF010200</v>
          </cell>
          <cell r="C2957" t="str">
            <v>CIBC</v>
          </cell>
          <cell r="D2957" t="str">
            <v>CIBC</v>
          </cell>
        </row>
        <row r="2958">
          <cell r="B2958" t="str">
            <v>GNDF151100</v>
          </cell>
          <cell r="C2958" t="str">
            <v>CIBC</v>
          </cell>
          <cell r="D2958" t="str">
            <v>CIBC</v>
          </cell>
        </row>
        <row r="2959">
          <cell r="B2959" t="str">
            <v>GPCF000100</v>
          </cell>
          <cell r="C2959" t="str">
            <v>CIBC</v>
          </cell>
          <cell r="D2959" t="str">
            <v>CIBC</v>
          </cell>
        </row>
        <row r="2960">
          <cell r="B2960" t="str">
            <v>GPFF300000</v>
          </cell>
          <cell r="C2960" t="str">
            <v>CIBC</v>
          </cell>
          <cell r="D2960" t="str">
            <v>CIBC</v>
          </cell>
        </row>
        <row r="2961">
          <cell r="B2961" t="str">
            <v>GPFF400000</v>
          </cell>
          <cell r="C2961" t="str">
            <v>CIBC</v>
          </cell>
          <cell r="D2961" t="str">
            <v>CIBC</v>
          </cell>
        </row>
        <row r="2962">
          <cell r="B2962" t="str">
            <v>GRCF000100</v>
          </cell>
          <cell r="C2962" t="str">
            <v>CIBC</v>
          </cell>
          <cell r="D2962" t="str">
            <v>CIBC</v>
          </cell>
        </row>
        <row r="2963">
          <cell r="B2963" t="str">
            <v>GROF796700</v>
          </cell>
          <cell r="C2963" t="str">
            <v>CIBC</v>
          </cell>
          <cell r="D2963" t="str">
            <v>CIBC</v>
          </cell>
        </row>
        <row r="2964">
          <cell r="B2964" t="str">
            <v>GROF796800</v>
          </cell>
          <cell r="C2964" t="str">
            <v>CIBC</v>
          </cell>
          <cell r="D2964" t="str">
            <v>CIBC</v>
          </cell>
        </row>
        <row r="2965">
          <cell r="B2965" t="str">
            <v>GRTF620300</v>
          </cell>
          <cell r="C2965" t="str">
            <v>CIBC</v>
          </cell>
          <cell r="D2965" t="str">
            <v>CIBC</v>
          </cell>
        </row>
        <row r="2966">
          <cell r="B2966" t="str">
            <v>GRUF094000</v>
          </cell>
          <cell r="C2966" t="str">
            <v>CIBC</v>
          </cell>
          <cell r="D2966" t="str">
            <v>CIBC</v>
          </cell>
        </row>
        <row r="2967">
          <cell r="B2967" t="str">
            <v>GSIF590900</v>
          </cell>
          <cell r="C2967" t="str">
            <v>CIBC</v>
          </cell>
          <cell r="D2967" t="str">
            <v>CIBC</v>
          </cell>
        </row>
        <row r="2968">
          <cell r="B2968" t="str">
            <v>GTBF400200</v>
          </cell>
          <cell r="C2968" t="str">
            <v>CIBC</v>
          </cell>
          <cell r="D2968" t="str">
            <v>CIBC</v>
          </cell>
        </row>
        <row r="2969">
          <cell r="B2969" t="str">
            <v>GUAF000100</v>
          </cell>
          <cell r="C2969" t="str">
            <v>CIBC</v>
          </cell>
          <cell r="D2969" t="str">
            <v>CIBC</v>
          </cell>
        </row>
        <row r="2970">
          <cell r="B2970" t="str">
            <v>GUAF000300</v>
          </cell>
          <cell r="C2970" t="str">
            <v>CIBC</v>
          </cell>
          <cell r="D2970" t="str">
            <v>CIBC</v>
          </cell>
        </row>
        <row r="2971">
          <cell r="B2971" t="str">
            <v>GUAF000400</v>
          </cell>
          <cell r="C2971" t="str">
            <v>CIBC</v>
          </cell>
          <cell r="D2971" t="str">
            <v>CIBC</v>
          </cell>
        </row>
        <row r="2972">
          <cell r="B2972" t="str">
            <v>GUAF000500</v>
          </cell>
          <cell r="C2972" t="str">
            <v>CIBC</v>
          </cell>
          <cell r="D2972" t="str">
            <v>CIBC</v>
          </cell>
        </row>
        <row r="2973">
          <cell r="B2973" t="str">
            <v>GUAF000600</v>
          </cell>
          <cell r="C2973" t="str">
            <v>CIBC</v>
          </cell>
          <cell r="D2973" t="str">
            <v>CIBC</v>
          </cell>
        </row>
        <row r="2974">
          <cell r="B2974" t="str">
            <v>GUAF000800</v>
          </cell>
          <cell r="C2974" t="str">
            <v>CIBC</v>
          </cell>
          <cell r="D2974" t="str">
            <v>CIBC</v>
          </cell>
        </row>
        <row r="2975">
          <cell r="B2975" t="str">
            <v>GUAF000900</v>
          </cell>
          <cell r="C2975" t="str">
            <v>CIBC</v>
          </cell>
          <cell r="D2975" t="str">
            <v>CIBC</v>
          </cell>
        </row>
        <row r="2976">
          <cell r="B2976" t="str">
            <v>GUAF001000</v>
          </cell>
          <cell r="C2976" t="str">
            <v>CIBC</v>
          </cell>
          <cell r="D2976" t="str">
            <v>CIBC</v>
          </cell>
        </row>
        <row r="2977">
          <cell r="B2977" t="str">
            <v>GUAF001200</v>
          </cell>
          <cell r="C2977" t="str">
            <v>CIBC</v>
          </cell>
          <cell r="D2977" t="str">
            <v>CIBC</v>
          </cell>
        </row>
        <row r="2978">
          <cell r="B2978" t="str">
            <v>GUBF044300</v>
          </cell>
          <cell r="C2978" t="str">
            <v>CIBC</v>
          </cell>
          <cell r="D2978" t="str">
            <v>CIBC</v>
          </cell>
        </row>
        <row r="2979">
          <cell r="B2979" t="str">
            <v>GUBF250000</v>
          </cell>
          <cell r="C2979" t="str">
            <v>CIBC</v>
          </cell>
          <cell r="D2979" t="str">
            <v>CIBC</v>
          </cell>
        </row>
        <row r="2980">
          <cell r="B2980" t="str">
            <v>GUBF331400</v>
          </cell>
          <cell r="C2980" t="str">
            <v>CIBC</v>
          </cell>
          <cell r="D2980" t="str">
            <v>CIBC</v>
          </cell>
        </row>
        <row r="2981">
          <cell r="B2981" t="str">
            <v>GULF013100</v>
          </cell>
          <cell r="C2981" t="str">
            <v>CIBC</v>
          </cell>
          <cell r="D2981" t="str">
            <v>CIBC</v>
          </cell>
        </row>
        <row r="2982">
          <cell r="B2982" t="str">
            <v>GULF013300</v>
          </cell>
          <cell r="C2982" t="str">
            <v>CIBC</v>
          </cell>
          <cell r="D2982" t="str">
            <v>CIBC</v>
          </cell>
        </row>
        <row r="2983">
          <cell r="B2983" t="str">
            <v>GULF100100</v>
          </cell>
          <cell r="C2983" t="str">
            <v>CIBC</v>
          </cell>
          <cell r="D2983" t="str">
            <v>CIBC</v>
          </cell>
        </row>
        <row r="2984">
          <cell r="B2984" t="str">
            <v>GULF100100</v>
          </cell>
          <cell r="C2984" t="str">
            <v>CIBC</v>
          </cell>
          <cell r="D2984" t="str">
            <v>CIBC</v>
          </cell>
        </row>
        <row r="2985">
          <cell r="B2985" t="str">
            <v>GWAF100000</v>
          </cell>
          <cell r="C2985" t="str">
            <v>CIBC</v>
          </cell>
          <cell r="D2985" t="str">
            <v>CIBC</v>
          </cell>
        </row>
        <row r="2986">
          <cell r="B2986" t="str">
            <v>GWAF300000</v>
          </cell>
          <cell r="C2986" t="str">
            <v>CIBC</v>
          </cell>
          <cell r="D2986" t="str">
            <v>CIBC</v>
          </cell>
        </row>
        <row r="2987">
          <cell r="B2987" t="str">
            <v>GWMF001700</v>
          </cell>
          <cell r="C2987" t="str">
            <v>CIBC</v>
          </cell>
          <cell r="D2987" t="str">
            <v>CIBC</v>
          </cell>
        </row>
        <row r="2988">
          <cell r="B2988" t="str">
            <v>HAAF468000</v>
          </cell>
          <cell r="C2988" t="str">
            <v>CIBC</v>
          </cell>
          <cell r="D2988" t="str">
            <v>CIBC</v>
          </cell>
        </row>
        <row r="2989">
          <cell r="B2989" t="str">
            <v>HAEF021800</v>
          </cell>
          <cell r="C2989" t="str">
            <v>CIBC</v>
          </cell>
          <cell r="D2989" t="str">
            <v>CIBC</v>
          </cell>
        </row>
        <row r="2990">
          <cell r="B2990" t="str">
            <v>HAHF000100</v>
          </cell>
          <cell r="C2990" t="str">
            <v>CIBC</v>
          </cell>
          <cell r="D2990" t="str">
            <v>CIBC</v>
          </cell>
        </row>
        <row r="2991">
          <cell r="B2991" t="str">
            <v>HCLF23600</v>
          </cell>
          <cell r="C2991" t="str">
            <v>CIBC</v>
          </cell>
          <cell r="D2991" t="str">
            <v>CIBC</v>
          </cell>
        </row>
        <row r="2992">
          <cell r="B2992" t="str">
            <v>HCLF236000</v>
          </cell>
          <cell r="C2992" t="str">
            <v>CIBC</v>
          </cell>
          <cell r="D2992" t="str">
            <v>CIBC</v>
          </cell>
        </row>
        <row r="2993">
          <cell r="B2993" t="str">
            <v>HCLF236000</v>
          </cell>
          <cell r="C2993" t="str">
            <v>CIBC</v>
          </cell>
          <cell r="D2993" t="str">
            <v>CIBC</v>
          </cell>
        </row>
        <row r="2994">
          <cell r="B2994" t="str">
            <v>HELF100700</v>
          </cell>
          <cell r="C2994" t="str">
            <v>CIBC</v>
          </cell>
          <cell r="D2994" t="str">
            <v>CIBC</v>
          </cell>
        </row>
        <row r="2995">
          <cell r="B2995" t="str">
            <v>HELF100800</v>
          </cell>
          <cell r="C2995" t="str">
            <v>CIBC</v>
          </cell>
          <cell r="D2995" t="str">
            <v>CIBC</v>
          </cell>
        </row>
        <row r="2996">
          <cell r="B2996" t="str">
            <v>HEZF341300</v>
          </cell>
          <cell r="C2996" t="str">
            <v>CIBC</v>
          </cell>
          <cell r="D2996" t="str">
            <v>CIBC</v>
          </cell>
        </row>
        <row r="2997">
          <cell r="B2997" t="str">
            <v>HINF147600</v>
          </cell>
          <cell r="C2997" t="str">
            <v>CIBC</v>
          </cell>
          <cell r="D2997" t="str">
            <v>CIBC</v>
          </cell>
        </row>
        <row r="2998">
          <cell r="B2998" t="str">
            <v>HLKF721000</v>
          </cell>
          <cell r="C2998" t="str">
            <v>CIBC</v>
          </cell>
          <cell r="D2998" t="str">
            <v>CIBC</v>
          </cell>
        </row>
        <row r="2999">
          <cell r="B2999" t="str">
            <v>HONF153500</v>
          </cell>
          <cell r="C2999" t="str">
            <v>CIBC</v>
          </cell>
          <cell r="D2999" t="str">
            <v>CIBC</v>
          </cell>
        </row>
        <row r="3000">
          <cell r="B3000" t="str">
            <v>HSOF019600</v>
          </cell>
          <cell r="C3000" t="str">
            <v>CIBC</v>
          </cell>
          <cell r="D3000" t="str">
            <v>CIBC</v>
          </cell>
        </row>
        <row r="3001">
          <cell r="B3001" t="str">
            <v>HTRF000100</v>
          </cell>
          <cell r="C3001" t="str">
            <v>CIBC</v>
          </cell>
          <cell r="D3001" t="str">
            <v>CIBC</v>
          </cell>
        </row>
        <row r="3002">
          <cell r="B3002" t="str">
            <v>HYDF11200</v>
          </cell>
          <cell r="C3002" t="str">
            <v>CIBC</v>
          </cell>
          <cell r="D3002" t="str">
            <v>CIBC</v>
          </cell>
        </row>
        <row r="3003">
          <cell r="B3003" t="str">
            <v>HYDF514200</v>
          </cell>
          <cell r="C3003" t="str">
            <v>CIBC</v>
          </cell>
          <cell r="D3003" t="str">
            <v>CIBC</v>
          </cell>
        </row>
        <row r="3004">
          <cell r="B3004" t="str">
            <v>HYDF514500</v>
          </cell>
          <cell r="C3004" t="str">
            <v>CIBC</v>
          </cell>
          <cell r="D3004" t="str">
            <v>CIBC</v>
          </cell>
        </row>
        <row r="3005">
          <cell r="B3005" t="str">
            <v>HYDF515300</v>
          </cell>
          <cell r="C3005" t="str">
            <v>CIBC</v>
          </cell>
          <cell r="D3005" t="str">
            <v>CIBC</v>
          </cell>
        </row>
        <row r="3006">
          <cell r="B3006" t="str">
            <v>IAAF799000</v>
          </cell>
          <cell r="C3006" t="str">
            <v>CIBC</v>
          </cell>
          <cell r="D3006" t="str">
            <v>CIBC</v>
          </cell>
        </row>
        <row r="3007">
          <cell r="B3007" t="str">
            <v>IAAF804300</v>
          </cell>
          <cell r="C3007" t="str">
            <v>CIBC</v>
          </cell>
          <cell r="D3007" t="str">
            <v>CIBC</v>
          </cell>
        </row>
        <row r="3008">
          <cell r="B3008" t="str">
            <v>IACF401100</v>
          </cell>
          <cell r="C3008" t="str">
            <v>CIBC</v>
          </cell>
          <cell r="D3008" t="str">
            <v>CIBC</v>
          </cell>
        </row>
        <row r="3009">
          <cell r="B3009" t="str">
            <v>IAEF000100</v>
          </cell>
          <cell r="C3009" t="str">
            <v>CIBC</v>
          </cell>
          <cell r="D3009" t="str">
            <v>CIBC</v>
          </cell>
        </row>
        <row r="3010">
          <cell r="B3010" t="str">
            <v>IAEF000200</v>
          </cell>
          <cell r="C3010" t="str">
            <v>CIBC</v>
          </cell>
          <cell r="D3010" t="str">
            <v>CIBC</v>
          </cell>
        </row>
        <row r="3011">
          <cell r="B3011" t="str">
            <v>IAEF000300</v>
          </cell>
          <cell r="C3011" t="str">
            <v>CIBC</v>
          </cell>
          <cell r="D3011" t="str">
            <v>CIBC</v>
          </cell>
        </row>
        <row r="3012">
          <cell r="B3012" t="str">
            <v>IAEF000400</v>
          </cell>
          <cell r="C3012" t="str">
            <v>CIBC</v>
          </cell>
          <cell r="D3012" t="str">
            <v>CIBC</v>
          </cell>
        </row>
        <row r="3013">
          <cell r="B3013" t="str">
            <v>IAEF000600</v>
          </cell>
          <cell r="C3013" t="str">
            <v>CIBC</v>
          </cell>
          <cell r="D3013" t="str">
            <v>CIBC</v>
          </cell>
        </row>
        <row r="3014">
          <cell r="B3014" t="str">
            <v>IAFF003200</v>
          </cell>
          <cell r="C3014" t="str">
            <v>CIBC</v>
          </cell>
          <cell r="D3014" t="str">
            <v>CIBC</v>
          </cell>
        </row>
        <row r="3015">
          <cell r="B3015" t="str">
            <v>IAGF000100</v>
          </cell>
          <cell r="C3015" t="str">
            <v>CIBC</v>
          </cell>
          <cell r="D3015" t="str">
            <v>CIBC</v>
          </cell>
        </row>
        <row r="3016">
          <cell r="B3016" t="str">
            <v>IAGF000200</v>
          </cell>
          <cell r="C3016" t="str">
            <v>CIBC</v>
          </cell>
          <cell r="D3016" t="str">
            <v>CIBC</v>
          </cell>
        </row>
        <row r="3017">
          <cell r="B3017" t="str">
            <v>IAGF000300</v>
          </cell>
          <cell r="C3017" t="str">
            <v>CIBC</v>
          </cell>
          <cell r="D3017" t="str">
            <v>CIBC</v>
          </cell>
        </row>
        <row r="3018">
          <cell r="B3018" t="str">
            <v>IAGF000400</v>
          </cell>
          <cell r="C3018" t="str">
            <v>CIBC</v>
          </cell>
          <cell r="D3018" t="str">
            <v>CIBC</v>
          </cell>
        </row>
        <row r="3019">
          <cell r="B3019" t="str">
            <v>IAGF000500</v>
          </cell>
          <cell r="C3019" t="str">
            <v>CIBC</v>
          </cell>
          <cell r="D3019" t="str">
            <v>CIBC</v>
          </cell>
        </row>
        <row r="3020">
          <cell r="B3020" t="str">
            <v>IAGF000600</v>
          </cell>
          <cell r="C3020" t="str">
            <v>CIBC</v>
          </cell>
          <cell r="D3020" t="str">
            <v>CIBC</v>
          </cell>
        </row>
        <row r="3021">
          <cell r="B3021" t="str">
            <v>IAGF000700</v>
          </cell>
          <cell r="C3021" t="str">
            <v>CIBC</v>
          </cell>
          <cell r="D3021" t="str">
            <v>CIBC</v>
          </cell>
        </row>
        <row r="3022">
          <cell r="B3022" t="str">
            <v>IAGF000800</v>
          </cell>
          <cell r="C3022" t="str">
            <v>CIBC</v>
          </cell>
          <cell r="D3022" t="str">
            <v>CIBC</v>
          </cell>
        </row>
        <row r="3023">
          <cell r="B3023" t="str">
            <v>IAGF000800</v>
          </cell>
          <cell r="C3023" t="str">
            <v>CIBC</v>
          </cell>
          <cell r="D3023" t="str">
            <v>CIBC</v>
          </cell>
        </row>
        <row r="3024">
          <cell r="B3024" t="str">
            <v>IAGF000900</v>
          </cell>
          <cell r="C3024" t="str">
            <v>CIBC</v>
          </cell>
          <cell r="D3024" t="str">
            <v>CIBC</v>
          </cell>
        </row>
        <row r="3025">
          <cell r="B3025" t="str">
            <v>IAGF000900</v>
          </cell>
          <cell r="C3025" t="str">
            <v>CIBC</v>
          </cell>
          <cell r="D3025" t="str">
            <v>CIBC</v>
          </cell>
        </row>
        <row r="3026">
          <cell r="B3026" t="str">
            <v>IAGF001000</v>
          </cell>
          <cell r="C3026" t="str">
            <v>CIBC</v>
          </cell>
          <cell r="D3026" t="str">
            <v>CIBC</v>
          </cell>
        </row>
        <row r="3027">
          <cell r="B3027" t="str">
            <v>IAGF001000</v>
          </cell>
          <cell r="C3027" t="str">
            <v>CIBC</v>
          </cell>
          <cell r="D3027" t="str">
            <v>CIBC</v>
          </cell>
        </row>
        <row r="3028">
          <cell r="B3028" t="str">
            <v>IAGF001100</v>
          </cell>
          <cell r="C3028" t="str">
            <v>CIBC</v>
          </cell>
          <cell r="D3028" t="str">
            <v>CIBC</v>
          </cell>
        </row>
        <row r="3029">
          <cell r="B3029" t="str">
            <v>IAGF001200</v>
          </cell>
          <cell r="C3029" t="str">
            <v>CIBC</v>
          </cell>
          <cell r="D3029" t="str">
            <v>CIBC</v>
          </cell>
        </row>
        <row r="3030">
          <cell r="B3030" t="str">
            <v>IAGF001300</v>
          </cell>
          <cell r="C3030" t="str">
            <v>CIBC</v>
          </cell>
          <cell r="D3030" t="str">
            <v>CIBC</v>
          </cell>
        </row>
        <row r="3031">
          <cell r="B3031" t="str">
            <v>IAGF001400</v>
          </cell>
          <cell r="C3031" t="str">
            <v>CIBC</v>
          </cell>
          <cell r="D3031" t="str">
            <v>CIBC</v>
          </cell>
        </row>
        <row r="3032">
          <cell r="B3032" t="str">
            <v>IAGF001500</v>
          </cell>
          <cell r="C3032" t="str">
            <v>CIBC</v>
          </cell>
          <cell r="D3032" t="str">
            <v>CIBC</v>
          </cell>
        </row>
        <row r="3033">
          <cell r="B3033" t="str">
            <v>IAGF001600</v>
          </cell>
          <cell r="C3033" t="str">
            <v>CIBC</v>
          </cell>
          <cell r="D3033" t="str">
            <v>CIBC</v>
          </cell>
        </row>
        <row r="3034">
          <cell r="B3034" t="str">
            <v>IAGF001700</v>
          </cell>
          <cell r="C3034" t="str">
            <v>CIBC</v>
          </cell>
          <cell r="D3034" t="str">
            <v>CIBC</v>
          </cell>
        </row>
        <row r="3035">
          <cell r="B3035" t="str">
            <v>IAGF001700</v>
          </cell>
          <cell r="C3035" t="str">
            <v>CIBC</v>
          </cell>
          <cell r="D3035" t="str">
            <v>CIBC</v>
          </cell>
        </row>
        <row r="3036">
          <cell r="B3036" t="str">
            <v>IAGF001800</v>
          </cell>
          <cell r="C3036" t="str">
            <v>CIBC</v>
          </cell>
          <cell r="D3036" t="str">
            <v>CIBC</v>
          </cell>
        </row>
        <row r="3037">
          <cell r="B3037" t="str">
            <v>IAGF001900</v>
          </cell>
          <cell r="C3037" t="str">
            <v>CIBC</v>
          </cell>
          <cell r="D3037" t="str">
            <v>CIBC</v>
          </cell>
        </row>
        <row r="3038">
          <cell r="B3038" t="str">
            <v>IAGF002000</v>
          </cell>
          <cell r="C3038" t="str">
            <v>CIBC</v>
          </cell>
          <cell r="D3038" t="str">
            <v>CIBC</v>
          </cell>
        </row>
        <row r="3039">
          <cell r="B3039" t="str">
            <v>IAGF002100</v>
          </cell>
          <cell r="C3039" t="str">
            <v>CIBC</v>
          </cell>
          <cell r="D3039" t="str">
            <v>CIBC</v>
          </cell>
        </row>
        <row r="3040">
          <cell r="B3040" t="str">
            <v>IAGF002200</v>
          </cell>
          <cell r="C3040" t="str">
            <v>CIBC</v>
          </cell>
          <cell r="D3040" t="str">
            <v>CIBC</v>
          </cell>
        </row>
        <row r="3041">
          <cell r="B3041" t="str">
            <v>IAGF002300</v>
          </cell>
          <cell r="C3041" t="str">
            <v>CIBC</v>
          </cell>
          <cell r="D3041" t="str">
            <v>CIBC</v>
          </cell>
        </row>
        <row r="3042">
          <cell r="B3042" t="str">
            <v>IAGF002400</v>
          </cell>
          <cell r="C3042" t="str">
            <v>CIBC</v>
          </cell>
          <cell r="D3042" t="str">
            <v>CIBC</v>
          </cell>
        </row>
        <row r="3043">
          <cell r="B3043" t="str">
            <v>IAGF002500</v>
          </cell>
          <cell r="C3043" t="str">
            <v>CIBC</v>
          </cell>
          <cell r="D3043" t="str">
            <v>CIBC</v>
          </cell>
        </row>
        <row r="3044">
          <cell r="B3044" t="str">
            <v>IAGF002600</v>
          </cell>
          <cell r="C3044" t="str">
            <v>CIBC</v>
          </cell>
          <cell r="D3044" t="str">
            <v>CIBC</v>
          </cell>
        </row>
        <row r="3045">
          <cell r="B3045" t="str">
            <v>IAGF002700</v>
          </cell>
          <cell r="C3045" t="str">
            <v>CIBC</v>
          </cell>
          <cell r="D3045" t="str">
            <v>CIBC</v>
          </cell>
        </row>
        <row r="3046">
          <cell r="B3046" t="str">
            <v>IAGF002800</v>
          </cell>
          <cell r="C3046" t="str">
            <v>CIBC</v>
          </cell>
          <cell r="D3046" t="str">
            <v>CIBC</v>
          </cell>
        </row>
        <row r="3047">
          <cell r="B3047" t="str">
            <v>IAGF002900</v>
          </cell>
          <cell r="C3047" t="str">
            <v>CIBC</v>
          </cell>
          <cell r="D3047" t="str">
            <v>CIBC</v>
          </cell>
        </row>
        <row r="3048">
          <cell r="B3048" t="str">
            <v>IAGF003000</v>
          </cell>
          <cell r="C3048" t="str">
            <v>CIBC</v>
          </cell>
          <cell r="D3048" t="str">
            <v>CIBC</v>
          </cell>
        </row>
        <row r="3049">
          <cell r="B3049" t="str">
            <v>IAGF003100</v>
          </cell>
          <cell r="C3049" t="str">
            <v>CIBC</v>
          </cell>
          <cell r="D3049" t="str">
            <v>CIBC</v>
          </cell>
        </row>
        <row r="3050">
          <cell r="B3050" t="str">
            <v>IAGF003200</v>
          </cell>
          <cell r="C3050" t="str">
            <v>CIBC</v>
          </cell>
          <cell r="D3050" t="str">
            <v>CIBC</v>
          </cell>
        </row>
        <row r="3051">
          <cell r="B3051" t="str">
            <v>IAGF003300</v>
          </cell>
          <cell r="C3051" t="str">
            <v>CIBC</v>
          </cell>
          <cell r="D3051" t="str">
            <v>CIBC</v>
          </cell>
        </row>
        <row r="3052">
          <cell r="B3052" t="str">
            <v>IAGF003400</v>
          </cell>
          <cell r="C3052" t="str">
            <v>CIBC</v>
          </cell>
          <cell r="D3052" t="str">
            <v>CIBC</v>
          </cell>
        </row>
        <row r="3053">
          <cell r="B3053" t="str">
            <v>IAGF003500</v>
          </cell>
          <cell r="C3053" t="str">
            <v>CIBC</v>
          </cell>
          <cell r="D3053" t="str">
            <v>CIBC</v>
          </cell>
        </row>
        <row r="3054">
          <cell r="B3054" t="str">
            <v>IAGF003600</v>
          </cell>
          <cell r="C3054" t="str">
            <v>CIBC</v>
          </cell>
          <cell r="D3054" t="str">
            <v>CIBC</v>
          </cell>
        </row>
        <row r="3055">
          <cell r="B3055" t="str">
            <v>IAGF003700</v>
          </cell>
          <cell r="C3055" t="str">
            <v>CIBC</v>
          </cell>
          <cell r="D3055" t="str">
            <v>CIBC</v>
          </cell>
        </row>
        <row r="3056">
          <cell r="B3056" t="str">
            <v>IAGF003800</v>
          </cell>
          <cell r="C3056" t="str">
            <v>CIBC</v>
          </cell>
          <cell r="D3056" t="str">
            <v>CIBC</v>
          </cell>
        </row>
        <row r="3057">
          <cell r="B3057" t="str">
            <v>IAGF003900</v>
          </cell>
          <cell r="C3057" t="str">
            <v>CIBC</v>
          </cell>
          <cell r="D3057" t="str">
            <v>CIBC</v>
          </cell>
        </row>
        <row r="3058">
          <cell r="B3058" t="str">
            <v>IAGF004000</v>
          </cell>
          <cell r="C3058" t="str">
            <v>CIBC</v>
          </cell>
          <cell r="D3058" t="str">
            <v>CIBC</v>
          </cell>
        </row>
        <row r="3059">
          <cell r="B3059" t="str">
            <v>IAGF004100</v>
          </cell>
          <cell r="C3059" t="str">
            <v>CIBC</v>
          </cell>
          <cell r="D3059" t="str">
            <v>CIBC</v>
          </cell>
        </row>
        <row r="3060">
          <cell r="B3060" t="str">
            <v>IAGF004200</v>
          </cell>
          <cell r="C3060" t="str">
            <v>CIBC</v>
          </cell>
          <cell r="D3060" t="str">
            <v>CIBC</v>
          </cell>
        </row>
        <row r="3061">
          <cell r="B3061" t="str">
            <v>IAGF004300</v>
          </cell>
          <cell r="C3061" t="str">
            <v>CIBC</v>
          </cell>
          <cell r="D3061" t="str">
            <v>CIBC</v>
          </cell>
        </row>
        <row r="3062">
          <cell r="B3062" t="str">
            <v>IAGF004400</v>
          </cell>
          <cell r="C3062" t="str">
            <v>CIBC</v>
          </cell>
          <cell r="D3062" t="str">
            <v>CIBC</v>
          </cell>
        </row>
        <row r="3063">
          <cell r="B3063" t="str">
            <v>IAGF004500</v>
          </cell>
          <cell r="C3063" t="str">
            <v>CIBC</v>
          </cell>
          <cell r="D3063" t="str">
            <v>CIBC</v>
          </cell>
        </row>
        <row r="3064">
          <cell r="B3064" t="str">
            <v>IAGF004600</v>
          </cell>
          <cell r="C3064" t="str">
            <v>CIBC</v>
          </cell>
          <cell r="D3064" t="str">
            <v>CIBC</v>
          </cell>
        </row>
        <row r="3065">
          <cell r="B3065" t="str">
            <v>IAGF004700</v>
          </cell>
          <cell r="C3065" t="str">
            <v>CIBC</v>
          </cell>
          <cell r="D3065" t="str">
            <v>CIBC</v>
          </cell>
        </row>
        <row r="3066">
          <cell r="B3066" t="str">
            <v>IAGF004800</v>
          </cell>
          <cell r="C3066" t="str">
            <v>CIBC</v>
          </cell>
          <cell r="D3066" t="str">
            <v>CIBC</v>
          </cell>
        </row>
        <row r="3067">
          <cell r="B3067" t="str">
            <v>IAGF004900</v>
          </cell>
          <cell r="C3067" t="str">
            <v>CIBC</v>
          </cell>
          <cell r="D3067" t="str">
            <v>CIBC</v>
          </cell>
        </row>
        <row r="3068">
          <cell r="B3068" t="str">
            <v>IAGF005000</v>
          </cell>
          <cell r="C3068" t="str">
            <v>CIBC</v>
          </cell>
          <cell r="D3068" t="str">
            <v>CIBC</v>
          </cell>
        </row>
        <row r="3069">
          <cell r="B3069" t="str">
            <v>IAGF005100</v>
          </cell>
          <cell r="C3069" t="str">
            <v>CIBC</v>
          </cell>
          <cell r="D3069" t="str">
            <v>CIBC</v>
          </cell>
        </row>
        <row r="3070">
          <cell r="B3070" t="str">
            <v>IAGF005200</v>
          </cell>
          <cell r="C3070" t="str">
            <v>CIBC</v>
          </cell>
          <cell r="D3070" t="str">
            <v>CIBC</v>
          </cell>
        </row>
        <row r="3071">
          <cell r="B3071" t="str">
            <v>IAGF005300</v>
          </cell>
          <cell r="C3071" t="str">
            <v>CIBC</v>
          </cell>
          <cell r="D3071" t="str">
            <v>CIBC</v>
          </cell>
        </row>
        <row r="3072">
          <cell r="B3072" t="str">
            <v>IAGF005400</v>
          </cell>
          <cell r="C3072" t="str">
            <v>CIBC</v>
          </cell>
          <cell r="D3072" t="str">
            <v>CIBC</v>
          </cell>
        </row>
        <row r="3073">
          <cell r="B3073" t="str">
            <v>IAGF005500</v>
          </cell>
          <cell r="C3073" t="str">
            <v>CIBC</v>
          </cell>
          <cell r="D3073" t="str">
            <v>CIBC</v>
          </cell>
        </row>
        <row r="3074">
          <cell r="B3074" t="str">
            <v>IAGF005600</v>
          </cell>
          <cell r="C3074" t="str">
            <v>CIBC</v>
          </cell>
          <cell r="D3074" t="str">
            <v>CIBC</v>
          </cell>
        </row>
        <row r="3075">
          <cell r="B3075" t="str">
            <v>IAGF005700</v>
          </cell>
          <cell r="C3075" t="str">
            <v>CIBC</v>
          </cell>
          <cell r="D3075" t="str">
            <v>CIBC</v>
          </cell>
        </row>
        <row r="3076">
          <cell r="B3076" t="str">
            <v>IAGF005800</v>
          </cell>
          <cell r="C3076" t="str">
            <v>CIBC</v>
          </cell>
          <cell r="D3076" t="str">
            <v>CIBC</v>
          </cell>
        </row>
        <row r="3077">
          <cell r="B3077" t="str">
            <v>IAGF005900</v>
          </cell>
          <cell r="C3077" t="str">
            <v>CIBC</v>
          </cell>
          <cell r="D3077" t="str">
            <v>CIBC</v>
          </cell>
        </row>
        <row r="3078">
          <cell r="B3078" t="str">
            <v>IAGF006000</v>
          </cell>
          <cell r="C3078" t="str">
            <v>CIBC</v>
          </cell>
          <cell r="D3078" t="str">
            <v>CIBC</v>
          </cell>
        </row>
        <row r="3079">
          <cell r="B3079" t="str">
            <v>IAGF006100</v>
          </cell>
          <cell r="C3079" t="str">
            <v>CIBC</v>
          </cell>
          <cell r="D3079" t="str">
            <v>CIBC</v>
          </cell>
        </row>
        <row r="3080">
          <cell r="B3080" t="str">
            <v>IAGF006200</v>
          </cell>
          <cell r="C3080" t="str">
            <v>CIBC</v>
          </cell>
          <cell r="D3080" t="str">
            <v>CIBC</v>
          </cell>
        </row>
        <row r="3081">
          <cell r="B3081" t="str">
            <v>IBDF905400</v>
          </cell>
          <cell r="C3081" t="str">
            <v>CIBC</v>
          </cell>
          <cell r="D3081" t="str">
            <v>CIBC</v>
          </cell>
        </row>
        <row r="3082">
          <cell r="B3082" t="str">
            <v>ICMF001100</v>
          </cell>
          <cell r="C3082" t="str">
            <v>CIBC</v>
          </cell>
          <cell r="D3082" t="str">
            <v>CIBC</v>
          </cell>
        </row>
        <row r="3083">
          <cell r="B3083" t="str">
            <v>ICMF001200</v>
          </cell>
          <cell r="C3083" t="str">
            <v>CIBC</v>
          </cell>
          <cell r="D3083" t="str">
            <v>CIBC</v>
          </cell>
        </row>
        <row r="3084">
          <cell r="B3084" t="str">
            <v>ICMF001300</v>
          </cell>
          <cell r="C3084" t="str">
            <v>CIBC</v>
          </cell>
          <cell r="D3084" t="str">
            <v>CIBC</v>
          </cell>
        </row>
        <row r="3085">
          <cell r="B3085" t="str">
            <v>ICMF001400</v>
          </cell>
          <cell r="C3085" t="str">
            <v>CIBC</v>
          </cell>
          <cell r="D3085" t="str">
            <v>CIBC</v>
          </cell>
        </row>
        <row r="3086">
          <cell r="B3086" t="str">
            <v>ICMF001500</v>
          </cell>
          <cell r="C3086" t="str">
            <v>CIBC</v>
          </cell>
          <cell r="D3086" t="str">
            <v>CIBC</v>
          </cell>
        </row>
        <row r="3087">
          <cell r="B3087" t="str">
            <v>ICMF001600</v>
          </cell>
          <cell r="C3087" t="str">
            <v>CIBC</v>
          </cell>
          <cell r="D3087" t="str">
            <v>CIBC</v>
          </cell>
        </row>
        <row r="3088">
          <cell r="B3088" t="str">
            <v>ICMF001700</v>
          </cell>
          <cell r="C3088" t="str">
            <v>CIBC</v>
          </cell>
          <cell r="D3088" t="str">
            <v>CIBC</v>
          </cell>
        </row>
        <row r="3089">
          <cell r="B3089" t="str">
            <v>ICMF001800</v>
          </cell>
          <cell r="C3089" t="str">
            <v>CIBC</v>
          </cell>
          <cell r="D3089" t="str">
            <v>CIBC</v>
          </cell>
        </row>
        <row r="3090">
          <cell r="B3090" t="str">
            <v>ICMF001900</v>
          </cell>
          <cell r="C3090" t="str">
            <v>CIBC</v>
          </cell>
          <cell r="D3090" t="str">
            <v>CIBC</v>
          </cell>
        </row>
        <row r="3091">
          <cell r="B3091" t="str">
            <v>ICMF002100</v>
          </cell>
          <cell r="C3091" t="str">
            <v>CIBC</v>
          </cell>
          <cell r="D3091" t="str">
            <v>CIBC</v>
          </cell>
        </row>
        <row r="3092">
          <cell r="B3092" t="str">
            <v>ICMF002400</v>
          </cell>
          <cell r="C3092" t="str">
            <v>CIBC</v>
          </cell>
          <cell r="D3092" t="str">
            <v>CIBC</v>
          </cell>
        </row>
        <row r="3093">
          <cell r="B3093" t="str">
            <v>ICMF003100</v>
          </cell>
          <cell r="C3093" t="str">
            <v>CIBC</v>
          </cell>
          <cell r="D3093" t="str">
            <v>CIBC</v>
          </cell>
        </row>
        <row r="3094">
          <cell r="B3094" t="str">
            <v>ICMF003200</v>
          </cell>
          <cell r="C3094" t="str">
            <v>CIBC</v>
          </cell>
          <cell r="D3094" t="str">
            <v>CIBC</v>
          </cell>
        </row>
        <row r="3095">
          <cell r="B3095" t="str">
            <v>ICMF004100</v>
          </cell>
          <cell r="C3095" t="str">
            <v>CIBC</v>
          </cell>
          <cell r="D3095" t="str">
            <v>CIBC</v>
          </cell>
        </row>
        <row r="3096">
          <cell r="B3096" t="str">
            <v>ICMF004200</v>
          </cell>
          <cell r="C3096" t="str">
            <v>CIBC</v>
          </cell>
          <cell r="D3096" t="str">
            <v>CIBC</v>
          </cell>
        </row>
        <row r="3097">
          <cell r="B3097" t="str">
            <v>ICMF005600</v>
          </cell>
          <cell r="C3097" t="str">
            <v>CIBC</v>
          </cell>
          <cell r="D3097" t="str">
            <v>CIBC</v>
          </cell>
        </row>
        <row r="3098">
          <cell r="B3098" t="str">
            <v>IEOF001000</v>
          </cell>
          <cell r="C3098" t="str">
            <v>CIBC</v>
          </cell>
          <cell r="D3098" t="str">
            <v>CIBC</v>
          </cell>
        </row>
        <row r="3099">
          <cell r="B3099" t="str">
            <v>IMAF380400</v>
          </cell>
          <cell r="C3099" t="str">
            <v>CIBC</v>
          </cell>
          <cell r="D3099" t="str">
            <v>CIBC</v>
          </cell>
        </row>
        <row r="3100">
          <cell r="B3100" t="str">
            <v>IMAF380800</v>
          </cell>
          <cell r="C3100" t="str">
            <v>CIBC</v>
          </cell>
          <cell r="D3100" t="str">
            <v>CIBC</v>
          </cell>
        </row>
        <row r="3101">
          <cell r="B3101" t="str">
            <v>IMAF382300</v>
          </cell>
          <cell r="C3101" t="str">
            <v>CIBC</v>
          </cell>
          <cell r="D3101" t="str">
            <v>CIBC</v>
          </cell>
        </row>
        <row r="3102">
          <cell r="B3102" t="str">
            <v>IMAF382400</v>
          </cell>
          <cell r="C3102" t="str">
            <v>CIBC</v>
          </cell>
          <cell r="D3102" t="str">
            <v>CIBC</v>
          </cell>
        </row>
        <row r="3103">
          <cell r="B3103" t="str">
            <v>IMAF382400</v>
          </cell>
          <cell r="C3103" t="str">
            <v>CIBC</v>
          </cell>
          <cell r="D3103" t="str">
            <v>CIBC</v>
          </cell>
        </row>
        <row r="3104">
          <cell r="B3104" t="str">
            <v>IMAF382400</v>
          </cell>
          <cell r="C3104" t="str">
            <v>CIBC</v>
          </cell>
          <cell r="D3104" t="str">
            <v>CIBC</v>
          </cell>
        </row>
        <row r="3105">
          <cell r="B3105" t="str">
            <v>INCF676300</v>
          </cell>
          <cell r="C3105" t="str">
            <v>CIBC</v>
          </cell>
          <cell r="D3105" t="str">
            <v>CIBC</v>
          </cell>
        </row>
        <row r="3106">
          <cell r="B3106" t="str">
            <v>INCF676900</v>
          </cell>
          <cell r="C3106" t="str">
            <v>CIBC</v>
          </cell>
          <cell r="D3106" t="str">
            <v>CIBC</v>
          </cell>
        </row>
        <row r="3107">
          <cell r="B3107" t="str">
            <v>INCF677000</v>
          </cell>
          <cell r="C3107" t="str">
            <v>CIBC</v>
          </cell>
          <cell r="D3107" t="str">
            <v>CIBC</v>
          </cell>
        </row>
        <row r="3108">
          <cell r="B3108" t="str">
            <v>INMF000200</v>
          </cell>
          <cell r="C3108" t="str">
            <v>CIBC</v>
          </cell>
          <cell r="D3108" t="str">
            <v>CIBC</v>
          </cell>
        </row>
        <row r="3109">
          <cell r="B3109" t="str">
            <v>INVF000100</v>
          </cell>
          <cell r="C3109" t="str">
            <v>CIBC</v>
          </cell>
          <cell r="D3109" t="str">
            <v>CIBC</v>
          </cell>
        </row>
        <row r="3110">
          <cell r="B3110" t="str">
            <v>INVF000200</v>
          </cell>
          <cell r="C3110" t="str">
            <v>CIBC</v>
          </cell>
          <cell r="D3110" t="str">
            <v>CIBC</v>
          </cell>
        </row>
        <row r="3111">
          <cell r="B3111" t="str">
            <v>INVF000300</v>
          </cell>
          <cell r="C3111" t="str">
            <v>CIBC</v>
          </cell>
          <cell r="D3111" t="str">
            <v>CIBC</v>
          </cell>
        </row>
        <row r="3112">
          <cell r="B3112" t="str">
            <v>INVF000400</v>
          </cell>
          <cell r="C3112" t="str">
            <v>CIBC</v>
          </cell>
          <cell r="D3112" t="str">
            <v>CIBC</v>
          </cell>
        </row>
        <row r="3113">
          <cell r="B3113" t="str">
            <v>INVF000500</v>
          </cell>
          <cell r="C3113" t="str">
            <v>CIBC</v>
          </cell>
          <cell r="D3113" t="str">
            <v>CIBC</v>
          </cell>
        </row>
        <row r="3114">
          <cell r="B3114" t="str">
            <v>INVF000600</v>
          </cell>
          <cell r="C3114" t="str">
            <v>CIBC</v>
          </cell>
          <cell r="D3114" t="str">
            <v>CIBC</v>
          </cell>
        </row>
        <row r="3115">
          <cell r="B3115" t="str">
            <v>INVF000600</v>
          </cell>
          <cell r="C3115" t="str">
            <v>CIBC</v>
          </cell>
          <cell r="D3115" t="str">
            <v>CIBC</v>
          </cell>
        </row>
        <row r="3116">
          <cell r="B3116" t="str">
            <v>INVF000700</v>
          </cell>
          <cell r="C3116" t="str">
            <v>CIBC</v>
          </cell>
          <cell r="D3116" t="str">
            <v>CIBC</v>
          </cell>
        </row>
        <row r="3117">
          <cell r="B3117" t="str">
            <v>INVF000800</v>
          </cell>
          <cell r="C3117" t="str">
            <v>CIBC</v>
          </cell>
          <cell r="D3117" t="str">
            <v>CIBC</v>
          </cell>
        </row>
        <row r="3118">
          <cell r="B3118" t="str">
            <v>INVF000900</v>
          </cell>
          <cell r="C3118" t="str">
            <v>CIBC</v>
          </cell>
          <cell r="D3118" t="str">
            <v>CIBC</v>
          </cell>
        </row>
        <row r="3119">
          <cell r="B3119" t="str">
            <v>INVF000900</v>
          </cell>
          <cell r="C3119" t="str">
            <v>CIBC</v>
          </cell>
          <cell r="D3119" t="str">
            <v>CIBC</v>
          </cell>
        </row>
        <row r="3120">
          <cell r="B3120" t="str">
            <v>INVF001000</v>
          </cell>
          <cell r="C3120" t="str">
            <v>CIBC</v>
          </cell>
          <cell r="D3120" t="str">
            <v>CIBC</v>
          </cell>
        </row>
        <row r="3121">
          <cell r="B3121" t="str">
            <v>INVF001100</v>
          </cell>
          <cell r="C3121" t="str">
            <v>CIBC</v>
          </cell>
          <cell r="D3121" t="str">
            <v>CIBC</v>
          </cell>
        </row>
        <row r="3122">
          <cell r="B3122" t="str">
            <v>INVF001200</v>
          </cell>
          <cell r="C3122" t="str">
            <v>CIBC</v>
          </cell>
          <cell r="D3122" t="str">
            <v>CIBC</v>
          </cell>
        </row>
        <row r="3123">
          <cell r="B3123" t="str">
            <v>INVF001300</v>
          </cell>
          <cell r="C3123" t="str">
            <v>CIBC</v>
          </cell>
          <cell r="D3123" t="str">
            <v>CIBC</v>
          </cell>
        </row>
        <row r="3124">
          <cell r="B3124" t="str">
            <v>INVF001400</v>
          </cell>
          <cell r="C3124" t="str">
            <v>CIBC</v>
          </cell>
          <cell r="D3124" t="str">
            <v>CIBC</v>
          </cell>
        </row>
        <row r="3125">
          <cell r="B3125" t="str">
            <v>INVF001500</v>
          </cell>
          <cell r="C3125" t="str">
            <v>CIBC</v>
          </cell>
          <cell r="D3125" t="str">
            <v>CIBC</v>
          </cell>
        </row>
        <row r="3126">
          <cell r="B3126" t="str">
            <v>INVF001600</v>
          </cell>
          <cell r="C3126" t="str">
            <v>CIBC</v>
          </cell>
          <cell r="D3126" t="str">
            <v>CIBC</v>
          </cell>
        </row>
        <row r="3127">
          <cell r="B3127" t="str">
            <v>INVF001700</v>
          </cell>
          <cell r="C3127" t="str">
            <v>CIBC</v>
          </cell>
          <cell r="D3127" t="str">
            <v>CIBC</v>
          </cell>
        </row>
        <row r="3128">
          <cell r="B3128" t="str">
            <v>INVF001800</v>
          </cell>
          <cell r="C3128" t="str">
            <v>CIBC</v>
          </cell>
          <cell r="D3128" t="str">
            <v>CIBC</v>
          </cell>
        </row>
        <row r="3129">
          <cell r="B3129" t="str">
            <v>INVF001900</v>
          </cell>
          <cell r="C3129" t="str">
            <v>CIBC</v>
          </cell>
          <cell r="D3129" t="str">
            <v>CIBC</v>
          </cell>
        </row>
        <row r="3130">
          <cell r="B3130" t="str">
            <v>INVF002100</v>
          </cell>
          <cell r="C3130" t="str">
            <v>CIBC</v>
          </cell>
          <cell r="D3130" t="str">
            <v>CIBC</v>
          </cell>
        </row>
        <row r="3131">
          <cell r="B3131" t="str">
            <v>INVF002100</v>
          </cell>
          <cell r="C3131" t="str">
            <v>CIBC</v>
          </cell>
          <cell r="D3131" t="str">
            <v>CIBC</v>
          </cell>
        </row>
        <row r="3132">
          <cell r="B3132" t="str">
            <v>INVF002200</v>
          </cell>
          <cell r="C3132" t="str">
            <v>CIBC</v>
          </cell>
          <cell r="D3132" t="str">
            <v>CIBC</v>
          </cell>
        </row>
        <row r="3133">
          <cell r="B3133" t="str">
            <v>INVF002200</v>
          </cell>
          <cell r="C3133" t="str">
            <v>CIBC</v>
          </cell>
          <cell r="D3133" t="str">
            <v>CIBC</v>
          </cell>
        </row>
        <row r="3134">
          <cell r="B3134" t="str">
            <v>INVF002300</v>
          </cell>
          <cell r="C3134" t="str">
            <v>CIBC</v>
          </cell>
          <cell r="D3134" t="str">
            <v>CIBC</v>
          </cell>
        </row>
        <row r="3135">
          <cell r="B3135" t="str">
            <v>INVF002400</v>
          </cell>
          <cell r="C3135" t="str">
            <v>CIBC</v>
          </cell>
          <cell r="D3135" t="str">
            <v>CIBC</v>
          </cell>
        </row>
        <row r="3136">
          <cell r="B3136" t="str">
            <v>INVF002400</v>
          </cell>
          <cell r="C3136" t="str">
            <v>CIBC</v>
          </cell>
          <cell r="D3136" t="str">
            <v>CIBC</v>
          </cell>
        </row>
        <row r="3137">
          <cell r="B3137" t="str">
            <v>INVF002500</v>
          </cell>
          <cell r="C3137" t="str">
            <v>CIBC</v>
          </cell>
          <cell r="D3137" t="str">
            <v>CIBC</v>
          </cell>
        </row>
        <row r="3138">
          <cell r="B3138" t="str">
            <v>INVF002500</v>
          </cell>
          <cell r="C3138" t="str">
            <v>CIBC</v>
          </cell>
          <cell r="D3138" t="str">
            <v>CIBC</v>
          </cell>
        </row>
        <row r="3139">
          <cell r="B3139" t="str">
            <v>INVF002600</v>
          </cell>
          <cell r="C3139" t="str">
            <v>CIBC</v>
          </cell>
          <cell r="D3139" t="str">
            <v>CIBC</v>
          </cell>
        </row>
        <row r="3140">
          <cell r="B3140" t="str">
            <v>INVF002600</v>
          </cell>
          <cell r="C3140" t="str">
            <v>CIBC</v>
          </cell>
          <cell r="D3140" t="str">
            <v>CIBC</v>
          </cell>
        </row>
        <row r="3141">
          <cell r="B3141" t="str">
            <v>INVF002700</v>
          </cell>
          <cell r="C3141" t="str">
            <v>CIBC</v>
          </cell>
          <cell r="D3141" t="str">
            <v>CIBC</v>
          </cell>
        </row>
        <row r="3142">
          <cell r="B3142" t="str">
            <v>INVF002800</v>
          </cell>
          <cell r="C3142" t="str">
            <v>CIBC</v>
          </cell>
          <cell r="D3142" t="str">
            <v>CIBC</v>
          </cell>
        </row>
        <row r="3143">
          <cell r="B3143" t="str">
            <v>INVF002800</v>
          </cell>
          <cell r="C3143" t="str">
            <v>CIBC</v>
          </cell>
          <cell r="D3143" t="str">
            <v>CIBC</v>
          </cell>
        </row>
        <row r="3144">
          <cell r="B3144" t="str">
            <v>INVF002900</v>
          </cell>
          <cell r="C3144" t="str">
            <v>CIBC</v>
          </cell>
          <cell r="D3144" t="str">
            <v>CIBC</v>
          </cell>
        </row>
        <row r="3145">
          <cell r="B3145" t="str">
            <v>INVF003000</v>
          </cell>
          <cell r="C3145" t="str">
            <v>CIBC</v>
          </cell>
          <cell r="D3145" t="str">
            <v>CIBC</v>
          </cell>
        </row>
        <row r="3146">
          <cell r="B3146" t="str">
            <v>INVF003100</v>
          </cell>
          <cell r="C3146" t="str">
            <v>CIBC</v>
          </cell>
          <cell r="D3146" t="str">
            <v>CIBC</v>
          </cell>
        </row>
        <row r="3147">
          <cell r="B3147" t="str">
            <v>INVF003100</v>
          </cell>
          <cell r="C3147" t="str">
            <v>CIBC</v>
          </cell>
          <cell r="D3147" t="str">
            <v>CIBC</v>
          </cell>
        </row>
        <row r="3148">
          <cell r="B3148" t="str">
            <v>INVF003300</v>
          </cell>
          <cell r="C3148" t="str">
            <v>CIBC</v>
          </cell>
          <cell r="D3148" t="str">
            <v>CIBC</v>
          </cell>
        </row>
        <row r="3149">
          <cell r="B3149" t="str">
            <v>INVF003300</v>
          </cell>
          <cell r="C3149" t="str">
            <v>CIBC</v>
          </cell>
          <cell r="D3149" t="str">
            <v>CIBC</v>
          </cell>
        </row>
        <row r="3150">
          <cell r="B3150" t="str">
            <v>INVF003400</v>
          </cell>
          <cell r="C3150" t="str">
            <v>CIBC</v>
          </cell>
          <cell r="D3150" t="str">
            <v>CIBC</v>
          </cell>
        </row>
        <row r="3151">
          <cell r="B3151" t="str">
            <v>INVF003400</v>
          </cell>
          <cell r="C3151" t="str">
            <v>CIBC</v>
          </cell>
          <cell r="D3151" t="str">
            <v>CIBC</v>
          </cell>
        </row>
        <row r="3152">
          <cell r="B3152" t="str">
            <v>INVF003500</v>
          </cell>
          <cell r="C3152" t="str">
            <v>CIBC</v>
          </cell>
          <cell r="D3152" t="str">
            <v>CIBC</v>
          </cell>
        </row>
        <row r="3153">
          <cell r="B3153" t="str">
            <v>INVF003500</v>
          </cell>
          <cell r="C3153" t="str">
            <v>CIBC</v>
          </cell>
          <cell r="D3153" t="str">
            <v>CIBC</v>
          </cell>
        </row>
        <row r="3154">
          <cell r="B3154" t="str">
            <v>INVF003600</v>
          </cell>
          <cell r="C3154" t="str">
            <v>CIBC</v>
          </cell>
          <cell r="D3154" t="str">
            <v>CIBC</v>
          </cell>
        </row>
        <row r="3155">
          <cell r="B3155" t="str">
            <v>INVF003600</v>
          </cell>
          <cell r="C3155" t="str">
            <v>CIBC</v>
          </cell>
          <cell r="D3155" t="str">
            <v>CIBC</v>
          </cell>
        </row>
        <row r="3156">
          <cell r="B3156" t="str">
            <v>INVF003700</v>
          </cell>
          <cell r="C3156" t="str">
            <v>CIBC</v>
          </cell>
          <cell r="D3156" t="str">
            <v>CIBC</v>
          </cell>
        </row>
        <row r="3157">
          <cell r="B3157" t="str">
            <v>INVF003700</v>
          </cell>
          <cell r="C3157" t="str">
            <v>CIBC</v>
          </cell>
          <cell r="D3157" t="str">
            <v>CIBC</v>
          </cell>
        </row>
        <row r="3158">
          <cell r="B3158" t="str">
            <v>INVF003800</v>
          </cell>
          <cell r="C3158" t="str">
            <v>CIBC</v>
          </cell>
          <cell r="D3158" t="str">
            <v>CIBC</v>
          </cell>
        </row>
        <row r="3159">
          <cell r="B3159" t="str">
            <v>INVF003800</v>
          </cell>
          <cell r="C3159" t="str">
            <v>CIBC</v>
          </cell>
          <cell r="D3159" t="str">
            <v>CIBC</v>
          </cell>
        </row>
        <row r="3160">
          <cell r="B3160" t="str">
            <v>INVF003900</v>
          </cell>
          <cell r="C3160" t="str">
            <v>CIBC</v>
          </cell>
          <cell r="D3160" t="str">
            <v>CIBC</v>
          </cell>
        </row>
        <row r="3161">
          <cell r="B3161" t="str">
            <v>INVF003900</v>
          </cell>
          <cell r="C3161" t="str">
            <v>CIBC</v>
          </cell>
          <cell r="D3161" t="str">
            <v>CIBC</v>
          </cell>
        </row>
        <row r="3162">
          <cell r="B3162" t="str">
            <v>INVF004000</v>
          </cell>
          <cell r="C3162" t="str">
            <v>CIBC</v>
          </cell>
          <cell r="D3162" t="str">
            <v>CIBC</v>
          </cell>
        </row>
        <row r="3163">
          <cell r="B3163" t="str">
            <v>INVF004000</v>
          </cell>
          <cell r="C3163" t="str">
            <v>CIBC</v>
          </cell>
          <cell r="D3163" t="str">
            <v>CIBC</v>
          </cell>
        </row>
        <row r="3164">
          <cell r="B3164" t="str">
            <v>INVF004100</v>
          </cell>
          <cell r="C3164" t="str">
            <v>CIBC</v>
          </cell>
          <cell r="D3164" t="str">
            <v>CIBC</v>
          </cell>
        </row>
        <row r="3165">
          <cell r="B3165" t="str">
            <v>INVF004100</v>
          </cell>
          <cell r="C3165" t="str">
            <v>CIBC</v>
          </cell>
          <cell r="D3165" t="str">
            <v>CIBC</v>
          </cell>
        </row>
        <row r="3166">
          <cell r="B3166" t="str">
            <v>INVF004200</v>
          </cell>
          <cell r="C3166" t="str">
            <v>CIBC</v>
          </cell>
          <cell r="D3166" t="str">
            <v>CIBC</v>
          </cell>
        </row>
        <row r="3167">
          <cell r="B3167" t="str">
            <v>INVF004200</v>
          </cell>
          <cell r="C3167" t="str">
            <v>CIBC</v>
          </cell>
          <cell r="D3167" t="str">
            <v>CIBC</v>
          </cell>
        </row>
        <row r="3168">
          <cell r="B3168" t="str">
            <v>INVF004300</v>
          </cell>
          <cell r="C3168" t="str">
            <v>CIBC</v>
          </cell>
          <cell r="D3168" t="str">
            <v>CIBC</v>
          </cell>
        </row>
        <row r="3169">
          <cell r="B3169" t="str">
            <v>INVF004300</v>
          </cell>
          <cell r="C3169" t="str">
            <v>CIBC</v>
          </cell>
          <cell r="D3169" t="str">
            <v>CIBC</v>
          </cell>
        </row>
        <row r="3170">
          <cell r="B3170" t="str">
            <v>INVF004400</v>
          </cell>
          <cell r="C3170" t="str">
            <v>CIBC</v>
          </cell>
          <cell r="D3170" t="str">
            <v>CIBC</v>
          </cell>
        </row>
        <row r="3171">
          <cell r="B3171" t="str">
            <v>INVF004400</v>
          </cell>
          <cell r="C3171" t="str">
            <v>CIBC</v>
          </cell>
          <cell r="D3171" t="str">
            <v>CIBC</v>
          </cell>
        </row>
        <row r="3172">
          <cell r="B3172" t="str">
            <v>INVF004500</v>
          </cell>
          <cell r="C3172" t="str">
            <v>CIBC</v>
          </cell>
          <cell r="D3172" t="str">
            <v>CIBC</v>
          </cell>
        </row>
        <row r="3173">
          <cell r="B3173" t="str">
            <v>INVF004500</v>
          </cell>
          <cell r="C3173" t="str">
            <v>CIBC</v>
          </cell>
          <cell r="D3173" t="str">
            <v>CIBC</v>
          </cell>
        </row>
        <row r="3174">
          <cell r="B3174" t="str">
            <v>INVF004600</v>
          </cell>
          <cell r="C3174" t="str">
            <v>CIBC</v>
          </cell>
          <cell r="D3174" t="str">
            <v>CIBC</v>
          </cell>
        </row>
        <row r="3175">
          <cell r="B3175" t="str">
            <v>INVF004600</v>
          </cell>
          <cell r="C3175" t="str">
            <v>CIBC</v>
          </cell>
          <cell r="D3175" t="str">
            <v>CIBC</v>
          </cell>
        </row>
        <row r="3176">
          <cell r="B3176" t="str">
            <v>INVF004700</v>
          </cell>
          <cell r="C3176" t="str">
            <v>CIBC</v>
          </cell>
          <cell r="D3176" t="str">
            <v>CIBC</v>
          </cell>
        </row>
        <row r="3177">
          <cell r="B3177" t="str">
            <v>INVF004700</v>
          </cell>
          <cell r="C3177" t="str">
            <v>CIBC</v>
          </cell>
          <cell r="D3177" t="str">
            <v>CIBC</v>
          </cell>
        </row>
        <row r="3178">
          <cell r="B3178" t="str">
            <v>INVF004800</v>
          </cell>
          <cell r="C3178" t="str">
            <v>CIBC</v>
          </cell>
          <cell r="D3178" t="str">
            <v>CIBC</v>
          </cell>
        </row>
        <row r="3179">
          <cell r="B3179" t="str">
            <v>INVF004800</v>
          </cell>
          <cell r="C3179" t="str">
            <v>CIBC</v>
          </cell>
          <cell r="D3179" t="str">
            <v>CIBC</v>
          </cell>
        </row>
        <row r="3180">
          <cell r="B3180" t="str">
            <v>INVF004900</v>
          </cell>
          <cell r="C3180" t="str">
            <v>CIBC</v>
          </cell>
          <cell r="D3180" t="str">
            <v>CIBC</v>
          </cell>
        </row>
        <row r="3181">
          <cell r="B3181" t="str">
            <v>INVF004900</v>
          </cell>
          <cell r="C3181" t="str">
            <v>CIBC</v>
          </cell>
          <cell r="D3181" t="str">
            <v>CIBC</v>
          </cell>
        </row>
        <row r="3182">
          <cell r="B3182" t="str">
            <v>INVF005000</v>
          </cell>
          <cell r="C3182" t="str">
            <v>CIBC</v>
          </cell>
          <cell r="D3182" t="str">
            <v>CIBC</v>
          </cell>
        </row>
        <row r="3183">
          <cell r="B3183" t="str">
            <v>INVF005000</v>
          </cell>
          <cell r="C3183" t="str">
            <v>CIBC</v>
          </cell>
          <cell r="D3183" t="str">
            <v>CIBC</v>
          </cell>
        </row>
        <row r="3184">
          <cell r="B3184" t="str">
            <v>INVF005100</v>
          </cell>
          <cell r="C3184" t="str">
            <v>CIBC</v>
          </cell>
          <cell r="D3184" t="str">
            <v>CIBC</v>
          </cell>
        </row>
        <row r="3185">
          <cell r="B3185" t="str">
            <v>INVF005100</v>
          </cell>
          <cell r="C3185" t="str">
            <v>CIBC</v>
          </cell>
          <cell r="D3185" t="str">
            <v>CIBC</v>
          </cell>
        </row>
        <row r="3186">
          <cell r="B3186" t="str">
            <v>INVF005200</v>
          </cell>
          <cell r="C3186" t="str">
            <v>CIBC</v>
          </cell>
          <cell r="D3186" t="str">
            <v>CIBC</v>
          </cell>
        </row>
        <row r="3187">
          <cell r="B3187" t="str">
            <v>INVF005300</v>
          </cell>
          <cell r="C3187" t="str">
            <v>CIBC</v>
          </cell>
          <cell r="D3187" t="str">
            <v>CIBC</v>
          </cell>
        </row>
        <row r="3188">
          <cell r="B3188" t="str">
            <v>INVF005300</v>
          </cell>
          <cell r="C3188" t="str">
            <v>CIBC</v>
          </cell>
          <cell r="D3188" t="str">
            <v>CIBC</v>
          </cell>
        </row>
        <row r="3189">
          <cell r="B3189" t="str">
            <v>INVF005400</v>
          </cell>
          <cell r="C3189" t="str">
            <v>CIBC</v>
          </cell>
          <cell r="D3189" t="str">
            <v>CIBC</v>
          </cell>
        </row>
        <row r="3190">
          <cell r="B3190" t="str">
            <v>INVF005400</v>
          </cell>
          <cell r="C3190" t="str">
            <v>CIBC</v>
          </cell>
          <cell r="D3190" t="str">
            <v>CIBC</v>
          </cell>
        </row>
        <row r="3191">
          <cell r="B3191" t="str">
            <v>INVF005500</v>
          </cell>
          <cell r="C3191" t="str">
            <v>CIBC</v>
          </cell>
          <cell r="D3191" t="str">
            <v>CIBC</v>
          </cell>
        </row>
        <row r="3192">
          <cell r="B3192" t="str">
            <v>INVF005600</v>
          </cell>
          <cell r="C3192" t="str">
            <v>CIBC</v>
          </cell>
          <cell r="D3192" t="str">
            <v>CIBC</v>
          </cell>
        </row>
        <row r="3193">
          <cell r="B3193" t="str">
            <v>INVF005700</v>
          </cell>
          <cell r="C3193" t="str">
            <v>CIBC</v>
          </cell>
          <cell r="D3193" t="str">
            <v>CIBC</v>
          </cell>
        </row>
        <row r="3194">
          <cell r="B3194" t="str">
            <v>INVF005700</v>
          </cell>
          <cell r="C3194" t="str">
            <v>CIBC</v>
          </cell>
          <cell r="D3194" t="str">
            <v>CIBC</v>
          </cell>
        </row>
        <row r="3195">
          <cell r="B3195" t="str">
            <v>INVF005800</v>
          </cell>
          <cell r="C3195" t="str">
            <v>CIBC</v>
          </cell>
          <cell r="D3195" t="str">
            <v>CIBC</v>
          </cell>
        </row>
        <row r="3196">
          <cell r="B3196" t="str">
            <v>INVF005900</v>
          </cell>
          <cell r="C3196" t="str">
            <v>CIBC</v>
          </cell>
          <cell r="D3196" t="str">
            <v>CIBC</v>
          </cell>
        </row>
        <row r="3197">
          <cell r="B3197" t="str">
            <v>INVF006000</v>
          </cell>
          <cell r="C3197" t="str">
            <v>CIBC</v>
          </cell>
          <cell r="D3197" t="str">
            <v>CIBC</v>
          </cell>
        </row>
        <row r="3198">
          <cell r="B3198" t="str">
            <v>INVF006000</v>
          </cell>
          <cell r="C3198" t="str">
            <v>CIBC</v>
          </cell>
          <cell r="D3198" t="str">
            <v>CIBC</v>
          </cell>
        </row>
        <row r="3199">
          <cell r="B3199" t="str">
            <v>INVF006100</v>
          </cell>
          <cell r="C3199" t="str">
            <v>CIBC</v>
          </cell>
          <cell r="D3199" t="str">
            <v>CIBC</v>
          </cell>
        </row>
        <row r="3200">
          <cell r="B3200" t="str">
            <v>INVF006100</v>
          </cell>
          <cell r="C3200" t="str">
            <v>CIBC</v>
          </cell>
          <cell r="D3200" t="str">
            <v>CIBC</v>
          </cell>
        </row>
        <row r="3201">
          <cell r="B3201" t="str">
            <v>INVF006200</v>
          </cell>
          <cell r="C3201" t="str">
            <v>CIBC</v>
          </cell>
          <cell r="D3201" t="str">
            <v>CIBC</v>
          </cell>
        </row>
        <row r="3202">
          <cell r="B3202" t="str">
            <v>INVF006200</v>
          </cell>
          <cell r="C3202" t="str">
            <v>CIBC</v>
          </cell>
          <cell r="D3202" t="str">
            <v>CIBC</v>
          </cell>
        </row>
        <row r="3203">
          <cell r="B3203" t="str">
            <v>INVF006300</v>
          </cell>
          <cell r="C3203" t="str">
            <v>CIBC</v>
          </cell>
          <cell r="D3203" t="str">
            <v>CIBC</v>
          </cell>
        </row>
        <row r="3204">
          <cell r="B3204" t="str">
            <v>INVF006300</v>
          </cell>
          <cell r="C3204" t="str">
            <v>CIBC</v>
          </cell>
          <cell r="D3204" t="str">
            <v>CIBC</v>
          </cell>
        </row>
        <row r="3205">
          <cell r="B3205" t="str">
            <v>INVF006500</v>
          </cell>
          <cell r="C3205" t="str">
            <v>CIBC</v>
          </cell>
          <cell r="D3205" t="str">
            <v>CIBC</v>
          </cell>
        </row>
        <row r="3206">
          <cell r="B3206" t="str">
            <v>INVF006500</v>
          </cell>
          <cell r="C3206" t="str">
            <v>CIBC</v>
          </cell>
          <cell r="D3206" t="str">
            <v>CIBC</v>
          </cell>
        </row>
        <row r="3207">
          <cell r="B3207" t="str">
            <v>INVF006600</v>
          </cell>
          <cell r="C3207" t="str">
            <v>CIBC</v>
          </cell>
          <cell r="D3207" t="str">
            <v>CIBC</v>
          </cell>
        </row>
        <row r="3208">
          <cell r="B3208" t="str">
            <v>INVF006700</v>
          </cell>
          <cell r="C3208" t="str">
            <v>CIBC</v>
          </cell>
          <cell r="D3208" t="str">
            <v>CIBC</v>
          </cell>
        </row>
        <row r="3209">
          <cell r="B3209" t="str">
            <v>INVF006700</v>
          </cell>
          <cell r="C3209" t="str">
            <v>CIBC</v>
          </cell>
          <cell r="D3209" t="str">
            <v>CIBC</v>
          </cell>
        </row>
        <row r="3210">
          <cell r="B3210" t="str">
            <v>INVF006800</v>
          </cell>
          <cell r="C3210" t="str">
            <v>CIBC</v>
          </cell>
          <cell r="D3210" t="str">
            <v>CIBC</v>
          </cell>
        </row>
        <row r="3211">
          <cell r="B3211" t="str">
            <v>INVF006800</v>
          </cell>
          <cell r="C3211" t="str">
            <v>CIBC</v>
          </cell>
          <cell r="D3211" t="str">
            <v>CIBC</v>
          </cell>
        </row>
        <row r="3212">
          <cell r="B3212" t="str">
            <v>INVF007000</v>
          </cell>
          <cell r="C3212" t="str">
            <v>CIBC</v>
          </cell>
          <cell r="D3212" t="str">
            <v>CIBC</v>
          </cell>
        </row>
        <row r="3213">
          <cell r="B3213" t="str">
            <v>INVF007000</v>
          </cell>
          <cell r="C3213" t="str">
            <v>CIBC</v>
          </cell>
          <cell r="D3213" t="str">
            <v>CIBC</v>
          </cell>
        </row>
        <row r="3214">
          <cell r="B3214" t="str">
            <v>INVF007100</v>
          </cell>
          <cell r="C3214" t="str">
            <v>CIBC</v>
          </cell>
          <cell r="D3214" t="str">
            <v>CIBC</v>
          </cell>
        </row>
        <row r="3215">
          <cell r="B3215" t="str">
            <v>INVF007100</v>
          </cell>
          <cell r="C3215" t="str">
            <v>CIBC</v>
          </cell>
          <cell r="D3215" t="str">
            <v>CIBC</v>
          </cell>
        </row>
        <row r="3216">
          <cell r="B3216" t="str">
            <v>INVF007200</v>
          </cell>
          <cell r="C3216" t="str">
            <v>CIBC</v>
          </cell>
          <cell r="D3216" t="str">
            <v>CIBC</v>
          </cell>
        </row>
        <row r="3217">
          <cell r="B3217" t="str">
            <v>INVF007200</v>
          </cell>
          <cell r="C3217" t="str">
            <v>CIBC</v>
          </cell>
          <cell r="D3217" t="str">
            <v>CIBC</v>
          </cell>
        </row>
        <row r="3218">
          <cell r="B3218" t="str">
            <v>INVF007400</v>
          </cell>
          <cell r="C3218" t="str">
            <v>CIBC</v>
          </cell>
          <cell r="D3218" t="str">
            <v>CIBC</v>
          </cell>
        </row>
        <row r="3219">
          <cell r="B3219" t="str">
            <v>INVF007400</v>
          </cell>
          <cell r="C3219" t="str">
            <v>CIBC</v>
          </cell>
          <cell r="D3219" t="str">
            <v>CIBC</v>
          </cell>
        </row>
        <row r="3220">
          <cell r="B3220" t="str">
            <v>INVF007500</v>
          </cell>
          <cell r="C3220" t="str">
            <v>CIBC</v>
          </cell>
          <cell r="D3220" t="str">
            <v>CIBC</v>
          </cell>
        </row>
        <row r="3221">
          <cell r="B3221" t="str">
            <v>INVF007500</v>
          </cell>
          <cell r="C3221" t="str">
            <v>CIBC</v>
          </cell>
          <cell r="D3221" t="str">
            <v>CIBC</v>
          </cell>
        </row>
        <row r="3222">
          <cell r="B3222" t="str">
            <v>INVF007600</v>
          </cell>
          <cell r="C3222" t="str">
            <v>CIBC</v>
          </cell>
          <cell r="D3222" t="str">
            <v>CIBC</v>
          </cell>
        </row>
        <row r="3223">
          <cell r="B3223" t="str">
            <v>INVF007600</v>
          </cell>
          <cell r="C3223" t="str">
            <v>CIBC</v>
          </cell>
          <cell r="D3223" t="str">
            <v>CIBC</v>
          </cell>
        </row>
        <row r="3224">
          <cell r="B3224" t="str">
            <v>INVF007700</v>
          </cell>
          <cell r="C3224" t="str">
            <v>CIBC</v>
          </cell>
          <cell r="D3224" t="str">
            <v>CIBC</v>
          </cell>
        </row>
        <row r="3225">
          <cell r="B3225" t="str">
            <v>INVF007700</v>
          </cell>
          <cell r="C3225" t="str">
            <v>CIBC</v>
          </cell>
          <cell r="D3225" t="str">
            <v>CIBC</v>
          </cell>
        </row>
        <row r="3226">
          <cell r="B3226" t="str">
            <v>INVF007800</v>
          </cell>
          <cell r="C3226" t="str">
            <v>CIBC</v>
          </cell>
          <cell r="D3226" t="str">
            <v>CIBC</v>
          </cell>
        </row>
        <row r="3227">
          <cell r="B3227" t="str">
            <v>INVF007800</v>
          </cell>
          <cell r="C3227" t="str">
            <v>CIBC</v>
          </cell>
          <cell r="D3227" t="str">
            <v>CIBC</v>
          </cell>
        </row>
        <row r="3228">
          <cell r="B3228" t="str">
            <v>INVF007900</v>
          </cell>
          <cell r="C3228" t="str">
            <v>CIBC</v>
          </cell>
          <cell r="D3228" t="str">
            <v>CIBC</v>
          </cell>
        </row>
        <row r="3229">
          <cell r="B3229" t="str">
            <v>INVF008400</v>
          </cell>
          <cell r="C3229" t="str">
            <v>CIBC</v>
          </cell>
          <cell r="D3229" t="str">
            <v>CIBC</v>
          </cell>
        </row>
        <row r="3230">
          <cell r="B3230" t="str">
            <v>INVF008700</v>
          </cell>
          <cell r="C3230" t="str">
            <v>CIBC</v>
          </cell>
          <cell r="D3230" t="str">
            <v>CIBC</v>
          </cell>
        </row>
        <row r="3231">
          <cell r="B3231" t="str">
            <v>INVF008800</v>
          </cell>
          <cell r="C3231" t="str">
            <v>CIBC</v>
          </cell>
          <cell r="D3231" t="str">
            <v>CIBC</v>
          </cell>
        </row>
        <row r="3232">
          <cell r="B3232" t="str">
            <v>INVF008900</v>
          </cell>
          <cell r="C3232" t="str">
            <v>CIBC</v>
          </cell>
          <cell r="D3232" t="str">
            <v>CIBC</v>
          </cell>
        </row>
        <row r="3233">
          <cell r="B3233" t="str">
            <v>INVF009000</v>
          </cell>
          <cell r="C3233" t="str">
            <v>CIBC</v>
          </cell>
          <cell r="D3233" t="str">
            <v>CIBC</v>
          </cell>
        </row>
        <row r="3234">
          <cell r="B3234" t="str">
            <v>IPLF000300</v>
          </cell>
          <cell r="C3234" t="str">
            <v>CIBC</v>
          </cell>
          <cell r="D3234" t="str">
            <v>CIBC</v>
          </cell>
        </row>
        <row r="3235">
          <cell r="B3235" t="str">
            <v>IPLF000900</v>
          </cell>
          <cell r="C3235" t="str">
            <v>CIBC</v>
          </cell>
          <cell r="D3235" t="str">
            <v>CIBC</v>
          </cell>
        </row>
        <row r="3236">
          <cell r="B3236" t="str">
            <v>IRVF376600</v>
          </cell>
          <cell r="C3236" t="str">
            <v>CIBC</v>
          </cell>
          <cell r="D3236" t="str">
            <v>CIBC</v>
          </cell>
        </row>
        <row r="3237">
          <cell r="B3237" t="str">
            <v>IRVF376700</v>
          </cell>
          <cell r="C3237" t="str">
            <v>CIBC</v>
          </cell>
          <cell r="D3237" t="str">
            <v>CIBC</v>
          </cell>
        </row>
        <row r="3238">
          <cell r="B3238" t="str">
            <v>IRVF377000</v>
          </cell>
          <cell r="C3238" t="str">
            <v>CIBC</v>
          </cell>
          <cell r="D3238" t="str">
            <v>CIBC</v>
          </cell>
        </row>
        <row r="3239">
          <cell r="B3239" t="str">
            <v>IRVF377100</v>
          </cell>
          <cell r="C3239" t="str">
            <v>CIBC</v>
          </cell>
          <cell r="D3239" t="str">
            <v>CIBC</v>
          </cell>
        </row>
        <row r="3240">
          <cell r="B3240" t="str">
            <v>IRVF377200</v>
          </cell>
          <cell r="C3240" t="str">
            <v>CIBC</v>
          </cell>
          <cell r="D3240" t="str">
            <v>CIBC</v>
          </cell>
        </row>
        <row r="3241">
          <cell r="B3241" t="str">
            <v>IRVF377300</v>
          </cell>
          <cell r="C3241" t="str">
            <v>CIBC</v>
          </cell>
          <cell r="D3241" t="str">
            <v>CIBC</v>
          </cell>
        </row>
        <row r="3242">
          <cell r="B3242" t="str">
            <v>IRZF121000</v>
          </cell>
          <cell r="C3242" t="str">
            <v>CIBC</v>
          </cell>
          <cell r="D3242" t="str">
            <v>CIBC</v>
          </cell>
        </row>
        <row r="3243">
          <cell r="B3243" t="str">
            <v>IUOF320000</v>
          </cell>
          <cell r="C3243" t="str">
            <v>CIBC</v>
          </cell>
          <cell r="D3243" t="str">
            <v>CIBC</v>
          </cell>
        </row>
        <row r="3244">
          <cell r="B3244" t="str">
            <v>JADF000100</v>
          </cell>
          <cell r="C3244" t="str">
            <v>CIBC</v>
          </cell>
          <cell r="D3244" t="str">
            <v>CIBC</v>
          </cell>
        </row>
        <row r="3245">
          <cell r="B3245" t="str">
            <v>JADF000200</v>
          </cell>
          <cell r="C3245" t="str">
            <v>CIBC</v>
          </cell>
          <cell r="D3245" t="str">
            <v>CIBC</v>
          </cell>
        </row>
        <row r="3246">
          <cell r="B3246" t="str">
            <v>JADF000300</v>
          </cell>
          <cell r="C3246" t="str">
            <v>CIBC</v>
          </cell>
          <cell r="D3246" t="str">
            <v>CIBC</v>
          </cell>
        </row>
        <row r="3247">
          <cell r="B3247" t="str">
            <v>JADF000400</v>
          </cell>
          <cell r="C3247" t="str">
            <v>CIBC</v>
          </cell>
          <cell r="D3247" t="str">
            <v>CIBC</v>
          </cell>
        </row>
        <row r="3248">
          <cell r="B3248" t="str">
            <v>JADF000500</v>
          </cell>
          <cell r="C3248" t="str">
            <v>CIBC</v>
          </cell>
          <cell r="D3248" t="str">
            <v>CIBC</v>
          </cell>
        </row>
        <row r="3249">
          <cell r="B3249" t="str">
            <v>JADF000600</v>
          </cell>
          <cell r="C3249" t="str">
            <v>CIBC</v>
          </cell>
          <cell r="D3249" t="str">
            <v>CIBC</v>
          </cell>
        </row>
        <row r="3250">
          <cell r="B3250" t="str">
            <v>JANF125200</v>
          </cell>
          <cell r="C3250" t="str">
            <v>CIBC</v>
          </cell>
          <cell r="D3250" t="str">
            <v>CIBC</v>
          </cell>
        </row>
        <row r="3251">
          <cell r="B3251" t="str">
            <v>JANF170500</v>
          </cell>
          <cell r="C3251" t="str">
            <v>CIBC</v>
          </cell>
          <cell r="D3251" t="str">
            <v>CIBC</v>
          </cell>
        </row>
        <row r="3252">
          <cell r="B3252" t="str">
            <v>JDCF481300</v>
          </cell>
          <cell r="C3252" t="str">
            <v>CIBC</v>
          </cell>
          <cell r="D3252" t="str">
            <v>CIBC</v>
          </cell>
        </row>
        <row r="3253">
          <cell r="B3253" t="str">
            <v>KAFF000100</v>
          </cell>
          <cell r="C3253" t="str">
            <v>CIBC</v>
          </cell>
          <cell r="D3253" t="str">
            <v>CIBC</v>
          </cell>
        </row>
        <row r="3254">
          <cell r="B3254" t="str">
            <v>KAKF000100</v>
          </cell>
          <cell r="C3254" t="str">
            <v>CIBC</v>
          </cell>
          <cell r="D3254" t="str">
            <v>CIBC</v>
          </cell>
        </row>
        <row r="3255">
          <cell r="B3255" t="str">
            <v>KAKF000200</v>
          </cell>
          <cell r="C3255" t="str">
            <v>CIBC</v>
          </cell>
          <cell r="D3255" t="str">
            <v>CIBC</v>
          </cell>
        </row>
        <row r="3256">
          <cell r="B3256" t="str">
            <v>KAKF000300</v>
          </cell>
          <cell r="C3256" t="str">
            <v>CIBC</v>
          </cell>
          <cell r="D3256" t="str">
            <v>CIBC</v>
          </cell>
        </row>
        <row r="3257">
          <cell r="B3257" t="str">
            <v>KCLF097100</v>
          </cell>
          <cell r="C3257" t="str">
            <v>CIBC</v>
          </cell>
          <cell r="D3257" t="str">
            <v>CIBC</v>
          </cell>
        </row>
        <row r="3258">
          <cell r="B3258" t="str">
            <v>KECF043900</v>
          </cell>
          <cell r="C3258" t="str">
            <v>CIBC</v>
          </cell>
          <cell r="D3258" t="str">
            <v>CIBC</v>
          </cell>
        </row>
        <row r="3259">
          <cell r="B3259" t="str">
            <v>KGFF001800</v>
          </cell>
          <cell r="C3259" t="str">
            <v>CIBC</v>
          </cell>
          <cell r="D3259" t="str">
            <v>CIBC</v>
          </cell>
        </row>
        <row r="3260">
          <cell r="B3260" t="str">
            <v>KKCF000500</v>
          </cell>
          <cell r="C3260" t="str">
            <v>CIBC</v>
          </cell>
          <cell r="D3260" t="str">
            <v>CIBC</v>
          </cell>
        </row>
        <row r="3261">
          <cell r="B3261" t="str">
            <v>KKCF000600</v>
          </cell>
          <cell r="C3261" t="str">
            <v>CIBC</v>
          </cell>
          <cell r="D3261" t="str">
            <v>CIBC</v>
          </cell>
        </row>
        <row r="3262">
          <cell r="B3262" t="str">
            <v>KKCF000700</v>
          </cell>
          <cell r="C3262" t="str">
            <v>CIBC</v>
          </cell>
          <cell r="D3262" t="str">
            <v>CIBC</v>
          </cell>
        </row>
        <row r="3263">
          <cell r="B3263" t="str">
            <v>KKCF000800</v>
          </cell>
          <cell r="C3263" t="str">
            <v>CIBC</v>
          </cell>
          <cell r="D3263" t="str">
            <v>CIBC</v>
          </cell>
        </row>
        <row r="3264">
          <cell r="B3264" t="str">
            <v>KNCF459600</v>
          </cell>
          <cell r="C3264" t="str">
            <v>CIBC</v>
          </cell>
          <cell r="D3264" t="str">
            <v>CIBC</v>
          </cell>
        </row>
        <row r="3265">
          <cell r="B3265" t="str">
            <v>KNCF651200</v>
          </cell>
          <cell r="C3265" t="str">
            <v>CIBC</v>
          </cell>
          <cell r="D3265" t="str">
            <v>CIBC</v>
          </cell>
        </row>
        <row r="3266">
          <cell r="B3266" t="str">
            <v>KRUF708500</v>
          </cell>
          <cell r="C3266" t="str">
            <v>CIBC</v>
          </cell>
          <cell r="D3266" t="str">
            <v>CIBC</v>
          </cell>
        </row>
        <row r="3267">
          <cell r="B3267" t="str">
            <v>LADF176000</v>
          </cell>
          <cell r="C3267" t="str">
            <v>CIBC</v>
          </cell>
          <cell r="D3267" t="str">
            <v>CIBC</v>
          </cell>
        </row>
        <row r="3268">
          <cell r="B3268" t="str">
            <v>LAFF600800</v>
          </cell>
          <cell r="C3268" t="str">
            <v>CIBC</v>
          </cell>
          <cell r="D3268" t="str">
            <v>CIBC</v>
          </cell>
        </row>
        <row r="3269">
          <cell r="B3269" t="str">
            <v>LAFF600900</v>
          </cell>
          <cell r="C3269" t="str">
            <v>CIBC</v>
          </cell>
          <cell r="D3269" t="str">
            <v>CIBC</v>
          </cell>
        </row>
        <row r="3270">
          <cell r="B3270" t="str">
            <v>LAHF000100</v>
          </cell>
          <cell r="C3270" t="str">
            <v>CIBC</v>
          </cell>
          <cell r="D3270" t="str">
            <v>CIBC</v>
          </cell>
        </row>
        <row r="3271">
          <cell r="B3271" t="str">
            <v>LAHF000200</v>
          </cell>
          <cell r="C3271" t="str">
            <v>CIBC</v>
          </cell>
          <cell r="D3271" t="str">
            <v>CIBC</v>
          </cell>
        </row>
        <row r="3272">
          <cell r="B3272" t="str">
            <v>LAHF000300</v>
          </cell>
          <cell r="C3272" t="str">
            <v>CIBC</v>
          </cell>
          <cell r="D3272" t="str">
            <v>CIBC</v>
          </cell>
        </row>
        <row r="3273">
          <cell r="B3273" t="str">
            <v>LAJF000100</v>
          </cell>
          <cell r="C3273" t="str">
            <v>CIBC</v>
          </cell>
          <cell r="D3273" t="str">
            <v>CIBC</v>
          </cell>
        </row>
        <row r="3274">
          <cell r="B3274" t="str">
            <v>LAJF000200</v>
          </cell>
          <cell r="C3274" t="str">
            <v>CIBC</v>
          </cell>
          <cell r="D3274" t="str">
            <v>CIBC</v>
          </cell>
        </row>
        <row r="3275">
          <cell r="B3275" t="str">
            <v>LAJF000300</v>
          </cell>
          <cell r="C3275" t="str">
            <v>CIBC</v>
          </cell>
          <cell r="D3275" t="str">
            <v>CIBC</v>
          </cell>
        </row>
        <row r="3276">
          <cell r="B3276" t="str">
            <v>LAJF000400</v>
          </cell>
          <cell r="C3276" t="str">
            <v>CIBC</v>
          </cell>
          <cell r="D3276" t="str">
            <v>CIBC</v>
          </cell>
        </row>
        <row r="3277">
          <cell r="B3277" t="str">
            <v>LAMF792600</v>
          </cell>
          <cell r="C3277" t="str">
            <v>CIBC</v>
          </cell>
          <cell r="D3277" t="str">
            <v>CIBC</v>
          </cell>
        </row>
        <row r="3278">
          <cell r="B3278" t="str">
            <v>LAMF792700</v>
          </cell>
          <cell r="C3278" t="str">
            <v>CIBC</v>
          </cell>
          <cell r="D3278" t="str">
            <v>CIBC</v>
          </cell>
        </row>
        <row r="3279">
          <cell r="B3279" t="str">
            <v>LAMF792800</v>
          </cell>
          <cell r="C3279" t="str">
            <v>CIBC</v>
          </cell>
          <cell r="D3279" t="str">
            <v>CIBC</v>
          </cell>
        </row>
        <row r="3280">
          <cell r="B3280" t="str">
            <v>LAMF793000</v>
          </cell>
          <cell r="C3280" t="str">
            <v>CIBC</v>
          </cell>
          <cell r="D3280" t="str">
            <v>CIBC</v>
          </cell>
        </row>
        <row r="3281">
          <cell r="B3281" t="str">
            <v>LAMF793100</v>
          </cell>
          <cell r="C3281" t="str">
            <v>CIBC</v>
          </cell>
          <cell r="D3281" t="str">
            <v>CIBC</v>
          </cell>
        </row>
        <row r="3282">
          <cell r="B3282" t="str">
            <v>LAMF793200</v>
          </cell>
          <cell r="C3282" t="str">
            <v>CIBC</v>
          </cell>
          <cell r="D3282" t="str">
            <v>CIBC</v>
          </cell>
        </row>
        <row r="3283">
          <cell r="B3283" t="str">
            <v>LAMF793300</v>
          </cell>
          <cell r="C3283" t="str">
            <v>CIBC</v>
          </cell>
          <cell r="D3283" t="str">
            <v>CIBC</v>
          </cell>
        </row>
        <row r="3284">
          <cell r="B3284" t="str">
            <v>LAPF100000</v>
          </cell>
          <cell r="C3284" t="str">
            <v>CIBC</v>
          </cell>
          <cell r="D3284" t="str">
            <v>CIBC</v>
          </cell>
        </row>
        <row r="3285">
          <cell r="B3285" t="str">
            <v>LCAF141300</v>
          </cell>
          <cell r="C3285" t="str">
            <v>CIBC</v>
          </cell>
          <cell r="D3285" t="str">
            <v>CIBC</v>
          </cell>
        </row>
        <row r="3286">
          <cell r="B3286" t="str">
            <v>LCAF141300</v>
          </cell>
          <cell r="C3286" t="str">
            <v>CIBC</v>
          </cell>
          <cell r="D3286" t="str">
            <v>CIBC</v>
          </cell>
        </row>
        <row r="3287">
          <cell r="B3287" t="str">
            <v>LCAF142300</v>
          </cell>
          <cell r="C3287" t="str">
            <v>CIBC</v>
          </cell>
          <cell r="D3287" t="str">
            <v>CIBC</v>
          </cell>
        </row>
        <row r="3288">
          <cell r="B3288" t="str">
            <v>LCHF098000</v>
          </cell>
          <cell r="C3288" t="str">
            <v>CIBC</v>
          </cell>
          <cell r="D3288" t="str">
            <v>CIBC</v>
          </cell>
        </row>
        <row r="3289">
          <cell r="B3289" t="str">
            <v>LCHF099100</v>
          </cell>
          <cell r="C3289" t="str">
            <v>CIBC</v>
          </cell>
          <cell r="D3289" t="str">
            <v>CIBC</v>
          </cell>
        </row>
        <row r="3290">
          <cell r="B3290" t="str">
            <v>LIIF795600</v>
          </cell>
          <cell r="C3290" t="str">
            <v>CIBC</v>
          </cell>
          <cell r="D3290" t="str">
            <v>CIBC</v>
          </cell>
        </row>
        <row r="3291">
          <cell r="B3291" t="str">
            <v>LIIF795700</v>
          </cell>
          <cell r="C3291" t="str">
            <v>CIBC</v>
          </cell>
          <cell r="D3291" t="str">
            <v>CIBC</v>
          </cell>
        </row>
        <row r="3292">
          <cell r="B3292" t="str">
            <v>LIIF795800</v>
          </cell>
          <cell r="C3292" t="str">
            <v>CIBC</v>
          </cell>
          <cell r="D3292" t="str">
            <v>CIBC</v>
          </cell>
        </row>
        <row r="3293">
          <cell r="B3293" t="str">
            <v>LIIF795900</v>
          </cell>
          <cell r="C3293" t="str">
            <v>CIBC</v>
          </cell>
          <cell r="D3293" t="str">
            <v>CIBC</v>
          </cell>
        </row>
        <row r="3294">
          <cell r="B3294" t="str">
            <v>LINF000100</v>
          </cell>
          <cell r="C3294" t="str">
            <v>CIBC</v>
          </cell>
          <cell r="D3294" t="str">
            <v>CIBC</v>
          </cell>
        </row>
        <row r="3295">
          <cell r="B3295" t="str">
            <v>LOMF000200</v>
          </cell>
          <cell r="C3295" t="str">
            <v>CIBC</v>
          </cell>
          <cell r="D3295" t="str">
            <v>CIBC</v>
          </cell>
        </row>
        <row r="3296">
          <cell r="B3296" t="str">
            <v>LOMF000300</v>
          </cell>
          <cell r="C3296" t="str">
            <v>CIBC</v>
          </cell>
          <cell r="D3296" t="str">
            <v>CIBC</v>
          </cell>
        </row>
        <row r="3297">
          <cell r="B3297" t="str">
            <v>LSLF447100</v>
          </cell>
          <cell r="C3297" t="str">
            <v>CIBC</v>
          </cell>
          <cell r="D3297" t="str">
            <v>CIBC</v>
          </cell>
        </row>
        <row r="3298">
          <cell r="B3298" t="str">
            <v>LSLF448400</v>
          </cell>
          <cell r="C3298" t="str">
            <v>CIBC</v>
          </cell>
          <cell r="D3298" t="str">
            <v>CIBC</v>
          </cell>
        </row>
        <row r="3299">
          <cell r="B3299" t="str">
            <v>LUIF083900</v>
          </cell>
          <cell r="C3299" t="str">
            <v>CIBC</v>
          </cell>
          <cell r="D3299" t="str">
            <v>CIBC</v>
          </cell>
        </row>
        <row r="3300">
          <cell r="B3300" t="str">
            <v>LWNF010700</v>
          </cell>
          <cell r="C3300" t="str">
            <v>CIBC</v>
          </cell>
          <cell r="D3300" t="str">
            <v>CIBC</v>
          </cell>
        </row>
        <row r="3301">
          <cell r="B3301" t="str">
            <v>LWNF011000</v>
          </cell>
          <cell r="C3301" t="str">
            <v>CIBC</v>
          </cell>
          <cell r="D3301" t="str">
            <v>CIBC</v>
          </cell>
        </row>
        <row r="3302">
          <cell r="B3302" t="str">
            <v>MAAF278800</v>
          </cell>
          <cell r="C3302" t="str">
            <v>CIBC</v>
          </cell>
          <cell r="D3302" t="str">
            <v>CIBC</v>
          </cell>
        </row>
        <row r="3303">
          <cell r="B3303" t="str">
            <v>MABF066000</v>
          </cell>
          <cell r="C3303" t="str">
            <v>CIBC</v>
          </cell>
          <cell r="D3303" t="str">
            <v>CIBC</v>
          </cell>
        </row>
        <row r="3304">
          <cell r="B3304" t="str">
            <v>MABF077700</v>
          </cell>
          <cell r="C3304" t="str">
            <v>CIBC</v>
          </cell>
          <cell r="D3304" t="str">
            <v>CIBC</v>
          </cell>
        </row>
        <row r="3305">
          <cell r="B3305" t="str">
            <v>MABF212000</v>
          </cell>
          <cell r="C3305" t="str">
            <v>CIBC</v>
          </cell>
          <cell r="D3305" t="str">
            <v>CIBC</v>
          </cell>
        </row>
        <row r="3306">
          <cell r="B3306" t="str">
            <v>MABF213800</v>
          </cell>
          <cell r="C3306" t="str">
            <v>CIBC</v>
          </cell>
          <cell r="D3306" t="str">
            <v>CIBC</v>
          </cell>
        </row>
        <row r="3307">
          <cell r="B3307" t="str">
            <v>MABF214600</v>
          </cell>
          <cell r="C3307" t="str">
            <v>CIBC</v>
          </cell>
          <cell r="D3307" t="str">
            <v>CIBC</v>
          </cell>
        </row>
        <row r="3308">
          <cell r="B3308" t="str">
            <v>MABF323500</v>
          </cell>
          <cell r="C3308" t="str">
            <v>CIBC</v>
          </cell>
          <cell r="D3308" t="str">
            <v>CIBC</v>
          </cell>
        </row>
        <row r="3309">
          <cell r="B3309" t="str">
            <v>MADF101800</v>
          </cell>
          <cell r="C3309" t="str">
            <v>CIBC</v>
          </cell>
          <cell r="D3309" t="str">
            <v>CIBC</v>
          </cell>
        </row>
        <row r="3310">
          <cell r="B3310" t="str">
            <v>MADF201600</v>
          </cell>
          <cell r="C3310" t="str">
            <v>CIBC</v>
          </cell>
          <cell r="D3310" t="str">
            <v>CIBC</v>
          </cell>
        </row>
        <row r="3311">
          <cell r="B3311" t="str">
            <v>MAJF000900</v>
          </cell>
          <cell r="C3311" t="str">
            <v>CIBC</v>
          </cell>
          <cell r="D3311" t="str">
            <v>CIBC</v>
          </cell>
        </row>
        <row r="3312">
          <cell r="B3312" t="str">
            <v>MAJF401300</v>
          </cell>
          <cell r="C3312" t="str">
            <v>CIBC</v>
          </cell>
          <cell r="D3312" t="str">
            <v>CIBC</v>
          </cell>
        </row>
        <row r="3313">
          <cell r="B3313" t="str">
            <v>MAKF000100</v>
          </cell>
          <cell r="C3313" t="str">
            <v>CIBC</v>
          </cell>
          <cell r="D3313" t="str">
            <v>CIBC</v>
          </cell>
        </row>
        <row r="3314">
          <cell r="B3314" t="str">
            <v>MAKF000200</v>
          </cell>
          <cell r="C3314" t="str">
            <v>CIBC</v>
          </cell>
          <cell r="D3314" t="str">
            <v>CIBC</v>
          </cell>
        </row>
        <row r="3315">
          <cell r="B3315" t="str">
            <v>MAPF000100</v>
          </cell>
          <cell r="C3315" t="str">
            <v>CIBC</v>
          </cell>
          <cell r="D3315" t="str">
            <v>CIBC</v>
          </cell>
        </row>
        <row r="3316">
          <cell r="B3316" t="str">
            <v>MAPF000200</v>
          </cell>
          <cell r="C3316" t="str">
            <v>CIBC</v>
          </cell>
          <cell r="D3316" t="str">
            <v>CIBC</v>
          </cell>
        </row>
        <row r="3317">
          <cell r="B3317" t="str">
            <v>MAPF000200</v>
          </cell>
          <cell r="C3317" t="str">
            <v>CIBC</v>
          </cell>
          <cell r="D3317" t="str">
            <v>CIBC</v>
          </cell>
        </row>
        <row r="3318">
          <cell r="B3318" t="str">
            <v>MAPF000300</v>
          </cell>
          <cell r="C3318" t="str">
            <v>CIBC</v>
          </cell>
          <cell r="D3318" t="str">
            <v>CIBC</v>
          </cell>
        </row>
        <row r="3319">
          <cell r="B3319" t="str">
            <v>MAPF000400</v>
          </cell>
          <cell r="C3319" t="str">
            <v>CIBC</v>
          </cell>
          <cell r="D3319" t="str">
            <v>CIBC</v>
          </cell>
        </row>
        <row r="3320">
          <cell r="B3320" t="str">
            <v>MAQF000100</v>
          </cell>
          <cell r="C3320" t="str">
            <v>CIBC</v>
          </cell>
          <cell r="D3320" t="str">
            <v>CIBC</v>
          </cell>
        </row>
        <row r="3321">
          <cell r="B3321" t="str">
            <v>MAVF000100</v>
          </cell>
          <cell r="C3321" t="str">
            <v>CIBC</v>
          </cell>
          <cell r="D3321" t="str">
            <v>CIBC</v>
          </cell>
        </row>
        <row r="3322">
          <cell r="B3322" t="str">
            <v>MAVF000200</v>
          </cell>
          <cell r="C3322" t="str">
            <v>CIBC</v>
          </cell>
          <cell r="D3322" t="str">
            <v>CIBC</v>
          </cell>
        </row>
        <row r="3323">
          <cell r="B3323" t="str">
            <v>MAVF000300</v>
          </cell>
          <cell r="C3323" t="str">
            <v>CIBC</v>
          </cell>
          <cell r="D3323" t="str">
            <v>CIBC</v>
          </cell>
        </row>
        <row r="3324">
          <cell r="B3324" t="str">
            <v>MAWF000100</v>
          </cell>
          <cell r="C3324" t="str">
            <v>CIBC</v>
          </cell>
          <cell r="D3324" t="str">
            <v>CIBC</v>
          </cell>
        </row>
        <row r="3325">
          <cell r="B3325" t="str">
            <v>MAWF362000</v>
          </cell>
          <cell r="C3325" t="str">
            <v>CIBC</v>
          </cell>
          <cell r="D3325" t="str">
            <v>CIBC</v>
          </cell>
        </row>
        <row r="3326">
          <cell r="B3326" t="str">
            <v>MBHF000100</v>
          </cell>
          <cell r="C3326" t="str">
            <v>CIBC</v>
          </cell>
          <cell r="D3326" t="str">
            <v>CIBC</v>
          </cell>
        </row>
        <row r="3327">
          <cell r="B3327" t="str">
            <v>MBHF000200</v>
          </cell>
          <cell r="C3327" t="str">
            <v>CIBC</v>
          </cell>
          <cell r="D3327" t="str">
            <v>CIBC</v>
          </cell>
        </row>
        <row r="3328">
          <cell r="B3328" t="str">
            <v>MBHF000300</v>
          </cell>
          <cell r="C3328" t="str">
            <v>CIBC</v>
          </cell>
          <cell r="D3328" t="str">
            <v>CIBC</v>
          </cell>
        </row>
        <row r="3329">
          <cell r="B3329" t="str">
            <v>MBHF000400</v>
          </cell>
          <cell r="C3329" t="str">
            <v>CIBC</v>
          </cell>
          <cell r="D3329" t="str">
            <v>CIBC</v>
          </cell>
        </row>
        <row r="3330">
          <cell r="B3330" t="str">
            <v>MGLF020300</v>
          </cell>
          <cell r="C3330" t="str">
            <v>CIBC</v>
          </cell>
          <cell r="D3330" t="str">
            <v>CIBC</v>
          </cell>
        </row>
        <row r="3331">
          <cell r="B3331" t="str">
            <v>MRIF777000</v>
          </cell>
          <cell r="C3331" t="str">
            <v>CIBC</v>
          </cell>
          <cell r="D3331" t="str">
            <v>CIBC</v>
          </cell>
        </row>
        <row r="3332">
          <cell r="B3332" t="str">
            <v>MRIF777100</v>
          </cell>
          <cell r="C3332" t="str">
            <v>CIBC</v>
          </cell>
          <cell r="D3332" t="str">
            <v>CIBC</v>
          </cell>
        </row>
        <row r="3333">
          <cell r="B3333" t="str">
            <v>MUAF000700</v>
          </cell>
          <cell r="C3333" t="str">
            <v>CIBC</v>
          </cell>
          <cell r="D3333" t="str">
            <v>CIBC</v>
          </cell>
        </row>
        <row r="3334">
          <cell r="B3334" t="str">
            <v>MUAF000900</v>
          </cell>
          <cell r="C3334" t="str">
            <v>CIBC</v>
          </cell>
          <cell r="D3334" t="str">
            <v>CIBC</v>
          </cell>
        </row>
        <row r="3335">
          <cell r="B3335" t="str">
            <v>MUAF001200</v>
          </cell>
          <cell r="C3335" t="str">
            <v>CIBC</v>
          </cell>
          <cell r="D3335" t="str">
            <v>CIBC</v>
          </cell>
        </row>
        <row r="3336">
          <cell r="B3336" t="str">
            <v>MUAF001400</v>
          </cell>
          <cell r="C3336" t="str">
            <v>CIBC</v>
          </cell>
          <cell r="D3336" t="str">
            <v>CIBC</v>
          </cell>
        </row>
        <row r="3337">
          <cell r="B3337" t="str">
            <v>MUAF001500</v>
          </cell>
          <cell r="C3337" t="str">
            <v>CIBC</v>
          </cell>
          <cell r="D3337" t="str">
            <v>CIBC</v>
          </cell>
        </row>
        <row r="3338">
          <cell r="B3338" t="str">
            <v>MUAF001700</v>
          </cell>
          <cell r="C3338" t="str">
            <v>CIBC</v>
          </cell>
          <cell r="D3338" t="str">
            <v>CIBC</v>
          </cell>
        </row>
        <row r="3339">
          <cell r="B3339" t="str">
            <v>MUAF001800</v>
          </cell>
          <cell r="C3339" t="str">
            <v>CIBC</v>
          </cell>
          <cell r="D3339" t="str">
            <v>CIBC</v>
          </cell>
        </row>
        <row r="3340">
          <cell r="B3340" t="str">
            <v>MUAF002000</v>
          </cell>
          <cell r="C3340" t="str">
            <v>CIBC</v>
          </cell>
          <cell r="D3340" t="str">
            <v>CIBC</v>
          </cell>
        </row>
        <row r="3341">
          <cell r="B3341" t="str">
            <v>MUAF002100</v>
          </cell>
          <cell r="C3341" t="str">
            <v>CIBC</v>
          </cell>
          <cell r="D3341" t="str">
            <v>CIBC</v>
          </cell>
        </row>
        <row r="3342">
          <cell r="B3342" t="str">
            <v>MUAF002800</v>
          </cell>
          <cell r="C3342" t="str">
            <v>CIBC</v>
          </cell>
          <cell r="D3342" t="str">
            <v>CIBC</v>
          </cell>
        </row>
        <row r="3343">
          <cell r="B3343" t="str">
            <v>MUAF002900</v>
          </cell>
          <cell r="C3343" t="str">
            <v>CIBC</v>
          </cell>
          <cell r="D3343" t="str">
            <v>CIBC</v>
          </cell>
        </row>
        <row r="3344">
          <cell r="B3344" t="str">
            <v>MUFF002200</v>
          </cell>
          <cell r="C3344" t="str">
            <v>CIBC</v>
          </cell>
          <cell r="D3344" t="str">
            <v>CIBC</v>
          </cell>
        </row>
        <row r="3345">
          <cell r="B3345" t="str">
            <v>MUFF002300</v>
          </cell>
          <cell r="C3345" t="str">
            <v>CIBC</v>
          </cell>
          <cell r="D3345" t="str">
            <v>CIBC</v>
          </cell>
        </row>
        <row r="3346">
          <cell r="B3346" t="str">
            <v>MUFF002400</v>
          </cell>
          <cell r="C3346" t="str">
            <v>CIBC</v>
          </cell>
          <cell r="D3346" t="str">
            <v>CIBC</v>
          </cell>
        </row>
        <row r="3347">
          <cell r="B3347" t="str">
            <v>MUFF002500</v>
          </cell>
          <cell r="C3347" t="str">
            <v>CIBC</v>
          </cell>
          <cell r="D3347" t="str">
            <v>CIBC</v>
          </cell>
        </row>
        <row r="3348">
          <cell r="B3348" t="str">
            <v>MUFF002600</v>
          </cell>
          <cell r="C3348" t="str">
            <v>CIBC</v>
          </cell>
          <cell r="D3348" t="str">
            <v>CIBC</v>
          </cell>
        </row>
        <row r="3349">
          <cell r="B3349" t="str">
            <v>MUFF002700</v>
          </cell>
          <cell r="C3349" t="str">
            <v>CIBC</v>
          </cell>
          <cell r="D3349" t="str">
            <v>CIBC</v>
          </cell>
        </row>
        <row r="3350">
          <cell r="B3350" t="str">
            <v>MUFF002800</v>
          </cell>
          <cell r="C3350" t="str">
            <v>CIBC</v>
          </cell>
          <cell r="D3350" t="str">
            <v>CIBC</v>
          </cell>
        </row>
        <row r="3351">
          <cell r="B3351" t="str">
            <v>MUFF002900</v>
          </cell>
          <cell r="C3351" t="str">
            <v>CIBC</v>
          </cell>
          <cell r="D3351" t="str">
            <v>CIBC</v>
          </cell>
        </row>
        <row r="3352">
          <cell r="B3352" t="str">
            <v>MUFF003000</v>
          </cell>
          <cell r="C3352" t="str">
            <v>CIBC</v>
          </cell>
          <cell r="D3352" t="str">
            <v>CIBC</v>
          </cell>
        </row>
        <row r="3353">
          <cell r="B3353" t="str">
            <v>MUFF003100</v>
          </cell>
          <cell r="C3353" t="str">
            <v>CIBC</v>
          </cell>
          <cell r="D3353" t="str">
            <v>CIBC</v>
          </cell>
        </row>
        <row r="3354">
          <cell r="B3354" t="str">
            <v>MUFF003200</v>
          </cell>
          <cell r="C3354" t="str">
            <v>CIBC</v>
          </cell>
          <cell r="D3354" t="str">
            <v>CIBC</v>
          </cell>
        </row>
        <row r="3355">
          <cell r="B3355" t="str">
            <v>MUFF003300</v>
          </cell>
          <cell r="C3355" t="str">
            <v>CIBC</v>
          </cell>
          <cell r="D3355" t="str">
            <v>CIBC</v>
          </cell>
        </row>
        <row r="3356">
          <cell r="B3356" t="str">
            <v>MUFF003400</v>
          </cell>
          <cell r="C3356" t="str">
            <v>CIBC</v>
          </cell>
          <cell r="D3356" t="str">
            <v>CIBC</v>
          </cell>
        </row>
        <row r="3357">
          <cell r="B3357" t="str">
            <v>MUFF003500</v>
          </cell>
          <cell r="C3357" t="str">
            <v>CIBC</v>
          </cell>
          <cell r="D3357" t="str">
            <v>CIBC</v>
          </cell>
        </row>
        <row r="3358">
          <cell r="B3358" t="str">
            <v>MUFF003600</v>
          </cell>
          <cell r="C3358" t="str">
            <v>CIBC</v>
          </cell>
          <cell r="D3358" t="str">
            <v>CIBC</v>
          </cell>
        </row>
        <row r="3359">
          <cell r="B3359" t="str">
            <v>MUFF003700</v>
          </cell>
          <cell r="C3359" t="str">
            <v>CIBC</v>
          </cell>
          <cell r="D3359" t="str">
            <v>CIBC</v>
          </cell>
        </row>
        <row r="3360">
          <cell r="B3360" t="str">
            <v>MUNF785600</v>
          </cell>
          <cell r="C3360" t="str">
            <v>CIBC</v>
          </cell>
          <cell r="D3360" t="str">
            <v>CIBC</v>
          </cell>
        </row>
        <row r="3361">
          <cell r="B3361" t="str">
            <v>MUTF000400</v>
          </cell>
          <cell r="C3361" t="str">
            <v>CIBC</v>
          </cell>
          <cell r="D3361" t="str">
            <v>CIBC</v>
          </cell>
        </row>
        <row r="3362">
          <cell r="B3362" t="str">
            <v>MUTF000500</v>
          </cell>
          <cell r="C3362" t="str">
            <v>CIBC</v>
          </cell>
          <cell r="D3362" t="str">
            <v>CIBC</v>
          </cell>
        </row>
        <row r="3363">
          <cell r="B3363" t="str">
            <v>MUTF001300</v>
          </cell>
          <cell r="C3363" t="str">
            <v>CIBC</v>
          </cell>
          <cell r="D3363" t="str">
            <v>CIBC</v>
          </cell>
        </row>
        <row r="3364">
          <cell r="B3364" t="str">
            <v>MUTF001500</v>
          </cell>
          <cell r="C3364" t="str">
            <v>CIBC</v>
          </cell>
          <cell r="D3364" t="str">
            <v>CIBC</v>
          </cell>
        </row>
        <row r="3365">
          <cell r="B3365" t="str">
            <v>MUTF002400</v>
          </cell>
          <cell r="C3365" t="str">
            <v>CIBC</v>
          </cell>
          <cell r="D3365" t="str">
            <v>CIBC</v>
          </cell>
        </row>
        <row r="3366">
          <cell r="B3366" t="str">
            <v>MUTF002900</v>
          </cell>
          <cell r="C3366" t="str">
            <v>CIBC</v>
          </cell>
          <cell r="D3366" t="str">
            <v>CIBC</v>
          </cell>
        </row>
        <row r="3367">
          <cell r="B3367" t="str">
            <v>MUTF003300</v>
          </cell>
          <cell r="C3367" t="str">
            <v>CIBC</v>
          </cell>
          <cell r="D3367" t="str">
            <v>CIBC</v>
          </cell>
        </row>
        <row r="3368">
          <cell r="B3368" t="str">
            <v>MUTF003400</v>
          </cell>
          <cell r="C3368" t="str">
            <v>CIBC</v>
          </cell>
          <cell r="D3368" t="str">
            <v>CIBC</v>
          </cell>
        </row>
        <row r="3369">
          <cell r="B3369" t="str">
            <v>MUTF003700</v>
          </cell>
          <cell r="C3369" t="str">
            <v>CIBC</v>
          </cell>
          <cell r="D3369" t="str">
            <v>CIBC</v>
          </cell>
        </row>
        <row r="3370">
          <cell r="B3370" t="str">
            <v>MUTF003800</v>
          </cell>
          <cell r="C3370" t="str">
            <v>CIBC</v>
          </cell>
          <cell r="D3370" t="str">
            <v>CIBC</v>
          </cell>
        </row>
        <row r="3371">
          <cell r="B3371" t="str">
            <v>MUTF004000</v>
          </cell>
          <cell r="C3371" t="str">
            <v>CIBC</v>
          </cell>
          <cell r="D3371" t="str">
            <v>CIBC</v>
          </cell>
        </row>
        <row r="3372">
          <cell r="B3372" t="str">
            <v>MUTF004100</v>
          </cell>
          <cell r="C3372" t="str">
            <v>CIBC</v>
          </cell>
          <cell r="D3372" t="str">
            <v>CIBC</v>
          </cell>
        </row>
        <row r="3373">
          <cell r="B3373" t="str">
            <v>MUTF004200</v>
          </cell>
          <cell r="C3373" t="str">
            <v>CIBC</v>
          </cell>
          <cell r="D3373" t="str">
            <v>CIBC</v>
          </cell>
        </row>
        <row r="3374">
          <cell r="B3374" t="str">
            <v>MUTF004300</v>
          </cell>
          <cell r="C3374" t="str">
            <v>CIBC</v>
          </cell>
          <cell r="D3374" t="str">
            <v>CIBC</v>
          </cell>
        </row>
        <row r="3375">
          <cell r="B3375" t="str">
            <v>MUTF004400</v>
          </cell>
          <cell r="C3375" t="str">
            <v>CIBC</v>
          </cell>
          <cell r="D3375" t="str">
            <v>CIBC</v>
          </cell>
        </row>
        <row r="3376">
          <cell r="B3376" t="str">
            <v>MUTF004500</v>
          </cell>
          <cell r="C3376" t="str">
            <v>CIBC</v>
          </cell>
          <cell r="D3376" t="str">
            <v>CIBC</v>
          </cell>
        </row>
        <row r="3377">
          <cell r="B3377" t="str">
            <v>MUTF004600</v>
          </cell>
          <cell r="C3377" t="str">
            <v>CIBC</v>
          </cell>
          <cell r="D3377" t="str">
            <v>CIBC</v>
          </cell>
        </row>
        <row r="3378">
          <cell r="B3378" t="str">
            <v>MXCF100600</v>
          </cell>
          <cell r="C3378" t="str">
            <v>CIBC</v>
          </cell>
          <cell r="D3378" t="str">
            <v>CIBC</v>
          </cell>
        </row>
        <row r="3379">
          <cell r="B3379" t="str">
            <v>NADF000100</v>
          </cell>
          <cell r="C3379" t="str">
            <v>CIBC</v>
          </cell>
          <cell r="D3379" t="str">
            <v>CIBC</v>
          </cell>
        </row>
        <row r="3380">
          <cell r="B3380" t="str">
            <v>NAGF001100</v>
          </cell>
          <cell r="C3380" t="str">
            <v>CIBC</v>
          </cell>
          <cell r="D3380" t="str">
            <v>CIBC</v>
          </cell>
        </row>
        <row r="3381">
          <cell r="B3381" t="str">
            <v>NAGF001100</v>
          </cell>
          <cell r="C3381" t="str">
            <v>CIBC</v>
          </cell>
          <cell r="D3381" t="str">
            <v>CIBC</v>
          </cell>
        </row>
        <row r="3382">
          <cell r="B3382" t="str">
            <v>NAGF001100</v>
          </cell>
          <cell r="C3382" t="str">
            <v>CIBC</v>
          </cell>
          <cell r="D3382" t="str">
            <v>CIBC</v>
          </cell>
        </row>
        <row r="3383">
          <cell r="B3383" t="str">
            <v>NAGF201700</v>
          </cell>
          <cell r="C3383" t="str">
            <v>CIBC</v>
          </cell>
          <cell r="D3383" t="str">
            <v>CIBC</v>
          </cell>
        </row>
        <row r="3384">
          <cell r="B3384" t="str">
            <v>NAGF201800</v>
          </cell>
          <cell r="C3384" t="str">
            <v>CIBC</v>
          </cell>
          <cell r="D3384" t="str">
            <v>CIBC</v>
          </cell>
        </row>
        <row r="3385">
          <cell r="B3385" t="str">
            <v>NAKF000100</v>
          </cell>
          <cell r="C3385" t="str">
            <v>CIBC</v>
          </cell>
          <cell r="D3385" t="str">
            <v>CIBC</v>
          </cell>
        </row>
        <row r="3386">
          <cell r="B3386" t="str">
            <v>NAKF000200</v>
          </cell>
          <cell r="C3386" t="str">
            <v>CIBC</v>
          </cell>
          <cell r="D3386" t="str">
            <v>CIBC</v>
          </cell>
        </row>
        <row r="3387">
          <cell r="B3387" t="str">
            <v>NAKF000300</v>
          </cell>
          <cell r="C3387" t="str">
            <v>CIBC</v>
          </cell>
          <cell r="D3387" t="str">
            <v>CIBC</v>
          </cell>
        </row>
        <row r="3388">
          <cell r="B3388" t="str">
            <v>NAKF000400</v>
          </cell>
          <cell r="C3388" t="str">
            <v>CIBC</v>
          </cell>
          <cell r="D3388" t="str">
            <v>CIBC</v>
          </cell>
        </row>
        <row r="3389">
          <cell r="B3389" t="str">
            <v>NAKF000500</v>
          </cell>
          <cell r="C3389" t="str">
            <v>CIBC</v>
          </cell>
          <cell r="D3389" t="str">
            <v>CIBC</v>
          </cell>
        </row>
        <row r="3390">
          <cell r="B3390" t="str">
            <v>NANF000100</v>
          </cell>
          <cell r="C3390" t="str">
            <v>CIBC</v>
          </cell>
          <cell r="D3390" t="str">
            <v>CIBC</v>
          </cell>
        </row>
        <row r="3391">
          <cell r="B3391" t="str">
            <v>NANF000200</v>
          </cell>
          <cell r="C3391" t="str">
            <v>CIBC</v>
          </cell>
          <cell r="D3391" t="str">
            <v>CIBC</v>
          </cell>
        </row>
        <row r="3392">
          <cell r="B3392" t="str">
            <v>NANF000300</v>
          </cell>
          <cell r="C3392" t="str">
            <v>CIBC</v>
          </cell>
          <cell r="D3392" t="str">
            <v>CIBC</v>
          </cell>
        </row>
        <row r="3393">
          <cell r="B3393" t="str">
            <v>NANF000400</v>
          </cell>
          <cell r="C3393" t="str">
            <v>CIBC</v>
          </cell>
          <cell r="D3393" t="str">
            <v>CIBC</v>
          </cell>
        </row>
        <row r="3394">
          <cell r="B3394" t="str">
            <v>NANF000500</v>
          </cell>
          <cell r="C3394" t="str">
            <v>CIBC</v>
          </cell>
          <cell r="D3394" t="str">
            <v>CIBC</v>
          </cell>
        </row>
        <row r="3395">
          <cell r="B3395" t="str">
            <v>NANF000600</v>
          </cell>
          <cell r="C3395" t="str">
            <v>CIBC</v>
          </cell>
          <cell r="D3395" t="str">
            <v>CIBC</v>
          </cell>
        </row>
        <row r="3396">
          <cell r="B3396" t="str">
            <v>NANF000700</v>
          </cell>
          <cell r="C3396" t="str">
            <v>CIBC</v>
          </cell>
          <cell r="D3396" t="str">
            <v>CIBC</v>
          </cell>
        </row>
        <row r="3397">
          <cell r="B3397" t="str">
            <v>NBIF100000</v>
          </cell>
          <cell r="C3397" t="str">
            <v>CIBC</v>
          </cell>
          <cell r="D3397" t="str">
            <v>CIBC</v>
          </cell>
        </row>
        <row r="3398">
          <cell r="B3398" t="str">
            <v>NBTF507800</v>
          </cell>
          <cell r="C3398" t="str">
            <v>CIBC</v>
          </cell>
          <cell r="D3398" t="str">
            <v>CIBC</v>
          </cell>
        </row>
        <row r="3399">
          <cell r="B3399" t="str">
            <v>NBTF507900</v>
          </cell>
          <cell r="C3399" t="str">
            <v>CIBC</v>
          </cell>
          <cell r="D3399" t="str">
            <v>CIBC</v>
          </cell>
        </row>
        <row r="3400">
          <cell r="B3400" t="str">
            <v>NBTF508200</v>
          </cell>
          <cell r="C3400" t="str">
            <v>CIBC</v>
          </cell>
          <cell r="D3400" t="str">
            <v>CIBC</v>
          </cell>
        </row>
        <row r="3401">
          <cell r="B3401" t="str">
            <v>NBTF508300</v>
          </cell>
          <cell r="C3401" t="str">
            <v>CIBC</v>
          </cell>
          <cell r="D3401" t="str">
            <v>CIBC</v>
          </cell>
        </row>
        <row r="3402">
          <cell r="B3402" t="str">
            <v>NBTF508800</v>
          </cell>
          <cell r="C3402" t="str">
            <v>CIBC</v>
          </cell>
          <cell r="D3402" t="str">
            <v>CIBC</v>
          </cell>
        </row>
        <row r="3403">
          <cell r="B3403" t="str">
            <v>NBTF509600</v>
          </cell>
          <cell r="C3403" t="str">
            <v>CIBC</v>
          </cell>
          <cell r="D3403" t="str">
            <v>CIBC</v>
          </cell>
        </row>
        <row r="3404">
          <cell r="B3404" t="str">
            <v>NBTF509900</v>
          </cell>
          <cell r="C3404" t="str">
            <v>CIBC</v>
          </cell>
          <cell r="D3404" t="str">
            <v>CIBC</v>
          </cell>
        </row>
        <row r="3405">
          <cell r="B3405" t="str">
            <v>NBTF510300</v>
          </cell>
          <cell r="C3405" t="str">
            <v>CIBC</v>
          </cell>
          <cell r="D3405" t="str">
            <v>CIBC</v>
          </cell>
        </row>
        <row r="3406">
          <cell r="B3406" t="str">
            <v>NBTF510500</v>
          </cell>
          <cell r="C3406" t="str">
            <v>CIBC</v>
          </cell>
          <cell r="D3406" t="str">
            <v>CIBC</v>
          </cell>
        </row>
        <row r="3407">
          <cell r="B3407" t="str">
            <v>NBTF510800</v>
          </cell>
          <cell r="C3407" t="str">
            <v>CIBC</v>
          </cell>
          <cell r="D3407" t="str">
            <v>CIBC</v>
          </cell>
        </row>
        <row r="3408">
          <cell r="B3408" t="str">
            <v>NCTF099100</v>
          </cell>
          <cell r="C3408" t="str">
            <v>CIBC</v>
          </cell>
          <cell r="D3408" t="str">
            <v>CIBC</v>
          </cell>
        </row>
        <row r="3409">
          <cell r="B3409" t="str">
            <v>NCTF099100</v>
          </cell>
          <cell r="C3409" t="str">
            <v>CIBC</v>
          </cell>
          <cell r="D3409" t="str">
            <v>CIBC</v>
          </cell>
        </row>
        <row r="3410">
          <cell r="B3410" t="str">
            <v>NCTF333600</v>
          </cell>
          <cell r="C3410" t="str">
            <v>CIBC</v>
          </cell>
          <cell r="D3410" t="str">
            <v>CIBC</v>
          </cell>
        </row>
        <row r="3411">
          <cell r="B3411" t="str">
            <v>NCTF333600</v>
          </cell>
          <cell r="C3411" t="str">
            <v>CIBC</v>
          </cell>
          <cell r="D3411" t="str">
            <v>CIBC</v>
          </cell>
        </row>
        <row r="3412">
          <cell r="B3412" t="str">
            <v>NEXF740300</v>
          </cell>
          <cell r="C3412" t="str">
            <v>CIBC</v>
          </cell>
          <cell r="D3412" t="str">
            <v>CIBC</v>
          </cell>
        </row>
        <row r="3413">
          <cell r="B3413" t="str">
            <v>NREF790500</v>
          </cell>
          <cell r="C3413" t="str">
            <v>CIBC</v>
          </cell>
          <cell r="D3413" t="str">
            <v>CIBC</v>
          </cell>
        </row>
        <row r="3414">
          <cell r="B3414" t="str">
            <v>NREF790600</v>
          </cell>
          <cell r="C3414" t="str">
            <v>CIBC</v>
          </cell>
          <cell r="D3414" t="str">
            <v>CIBC</v>
          </cell>
        </row>
        <row r="3415">
          <cell r="B3415" t="str">
            <v>NRUF780500</v>
          </cell>
          <cell r="C3415" t="str">
            <v>CIBC</v>
          </cell>
          <cell r="D3415" t="str">
            <v>CIBC</v>
          </cell>
        </row>
        <row r="3416">
          <cell r="B3416" t="str">
            <v>NVCF002500</v>
          </cell>
          <cell r="C3416" t="str">
            <v>CIBC</v>
          </cell>
          <cell r="D3416" t="str">
            <v>CIBC</v>
          </cell>
        </row>
        <row r="3417">
          <cell r="B3417" t="str">
            <v>NVCF002600</v>
          </cell>
          <cell r="C3417" t="str">
            <v>CIBC</v>
          </cell>
          <cell r="D3417" t="str">
            <v>CIBC</v>
          </cell>
        </row>
        <row r="3418">
          <cell r="B3418" t="str">
            <v>NVCF002700</v>
          </cell>
          <cell r="C3418" t="str">
            <v>CIBC</v>
          </cell>
          <cell r="D3418" t="str">
            <v>CIBC</v>
          </cell>
        </row>
        <row r="3419">
          <cell r="B3419" t="str">
            <v>NVCF003000</v>
          </cell>
          <cell r="C3419" t="str">
            <v>CIBC</v>
          </cell>
          <cell r="D3419" t="str">
            <v>CIBC</v>
          </cell>
        </row>
        <row r="3420">
          <cell r="B3420" t="str">
            <v>NWCF004100</v>
          </cell>
          <cell r="C3420" t="str">
            <v>CIBC</v>
          </cell>
          <cell r="D3420" t="str">
            <v>CIBC</v>
          </cell>
        </row>
        <row r="3421">
          <cell r="B3421" t="str">
            <v>NWCF004100</v>
          </cell>
          <cell r="C3421" t="str">
            <v>CIBC</v>
          </cell>
          <cell r="D3421" t="str">
            <v>CIBC</v>
          </cell>
        </row>
        <row r="3422">
          <cell r="B3422" t="str">
            <v>NWCF006600</v>
          </cell>
          <cell r="C3422" t="str">
            <v>CIBC</v>
          </cell>
          <cell r="D3422" t="str">
            <v>CIBC</v>
          </cell>
        </row>
        <row r="3423">
          <cell r="B3423" t="str">
            <v>NWCF006600</v>
          </cell>
          <cell r="C3423" t="str">
            <v>CIBC</v>
          </cell>
          <cell r="D3423" t="str">
            <v>CIBC</v>
          </cell>
        </row>
        <row r="3424">
          <cell r="B3424" t="str">
            <v>NWCF006700</v>
          </cell>
          <cell r="C3424" t="str">
            <v>CIBC</v>
          </cell>
          <cell r="D3424" t="str">
            <v>CIBC</v>
          </cell>
        </row>
        <row r="3425">
          <cell r="B3425" t="str">
            <v>NWCF006700</v>
          </cell>
          <cell r="C3425" t="str">
            <v>CIBC</v>
          </cell>
          <cell r="D3425" t="str">
            <v>CIBC</v>
          </cell>
        </row>
        <row r="3426">
          <cell r="B3426" t="str">
            <v>NWCF006700</v>
          </cell>
          <cell r="C3426" t="str">
            <v>CIBC</v>
          </cell>
          <cell r="D3426" t="str">
            <v>CIBC</v>
          </cell>
        </row>
        <row r="3427">
          <cell r="B3427" t="str">
            <v>NWCF039300</v>
          </cell>
          <cell r="C3427" t="str">
            <v>CIBC</v>
          </cell>
          <cell r="D3427" t="str">
            <v>CIBC</v>
          </cell>
        </row>
        <row r="3428">
          <cell r="B3428" t="str">
            <v>NWCF040000</v>
          </cell>
          <cell r="C3428" t="str">
            <v>CIBC</v>
          </cell>
          <cell r="D3428" t="str">
            <v>CIBC</v>
          </cell>
        </row>
        <row r="3429">
          <cell r="B3429" t="str">
            <v>NWCF040000</v>
          </cell>
          <cell r="C3429" t="str">
            <v>CIBC</v>
          </cell>
          <cell r="D3429" t="str">
            <v>CIBC</v>
          </cell>
        </row>
        <row r="3430">
          <cell r="B3430" t="str">
            <v>NWCF735800</v>
          </cell>
          <cell r="C3430" t="str">
            <v>CIBC</v>
          </cell>
          <cell r="D3430" t="str">
            <v>CIBC</v>
          </cell>
        </row>
        <row r="3431">
          <cell r="B3431" t="str">
            <v>NWUF039100</v>
          </cell>
          <cell r="C3431" t="str">
            <v>CIBC</v>
          </cell>
          <cell r="D3431" t="str">
            <v>CIBC</v>
          </cell>
        </row>
        <row r="3432">
          <cell r="B3432" t="str">
            <v>NWUF039100</v>
          </cell>
          <cell r="C3432" t="str">
            <v>CIBC</v>
          </cell>
          <cell r="D3432" t="str">
            <v>CIBC</v>
          </cell>
        </row>
        <row r="3433">
          <cell r="B3433" t="str">
            <v>OAAF101800</v>
          </cell>
          <cell r="C3433" t="str">
            <v>CIBC</v>
          </cell>
          <cell r="D3433" t="str">
            <v>CIBC</v>
          </cell>
        </row>
        <row r="3434">
          <cell r="B3434" t="str">
            <v>OABF000100</v>
          </cell>
          <cell r="C3434" t="str">
            <v>CIBC</v>
          </cell>
          <cell r="D3434" t="str">
            <v>CIBC</v>
          </cell>
        </row>
        <row r="3435">
          <cell r="B3435" t="str">
            <v>OAEF000100</v>
          </cell>
          <cell r="C3435" t="str">
            <v>CIBC</v>
          </cell>
          <cell r="D3435" t="str">
            <v>CIBC</v>
          </cell>
        </row>
        <row r="3436">
          <cell r="B3436" t="str">
            <v>OAEF000200</v>
          </cell>
          <cell r="C3436" t="str">
            <v>CIBC</v>
          </cell>
          <cell r="D3436" t="str">
            <v>CIBC</v>
          </cell>
        </row>
        <row r="3437">
          <cell r="B3437" t="str">
            <v>OAEF000300</v>
          </cell>
          <cell r="C3437" t="str">
            <v>CIBC</v>
          </cell>
          <cell r="D3437" t="str">
            <v>CIBC</v>
          </cell>
        </row>
        <row r="3438">
          <cell r="B3438" t="str">
            <v>OFNF000100</v>
          </cell>
          <cell r="C3438" t="str">
            <v>CIBC</v>
          </cell>
          <cell r="D3438" t="str">
            <v>CIBC</v>
          </cell>
        </row>
        <row r="3439">
          <cell r="B3439" t="str">
            <v>OHSF001000</v>
          </cell>
          <cell r="C3439" t="str">
            <v>CIBC</v>
          </cell>
          <cell r="D3439" t="str">
            <v>CIBC</v>
          </cell>
        </row>
        <row r="3440">
          <cell r="B3440" t="str">
            <v>OHYF716200</v>
          </cell>
          <cell r="C3440" t="str">
            <v>CIBC</v>
          </cell>
          <cell r="D3440" t="str">
            <v>CIBC</v>
          </cell>
        </row>
        <row r="3441">
          <cell r="B3441" t="str">
            <v>OINF500000</v>
          </cell>
          <cell r="C3441" t="str">
            <v>CIBC</v>
          </cell>
          <cell r="D3441" t="str">
            <v>CIBC</v>
          </cell>
        </row>
        <row r="3442">
          <cell r="B3442" t="str">
            <v>OJCF998000</v>
          </cell>
          <cell r="C3442" t="str">
            <v>CIBC</v>
          </cell>
          <cell r="D3442" t="str">
            <v>CIBC</v>
          </cell>
        </row>
        <row r="3443">
          <cell r="B3443" t="str">
            <v>OMIF000100</v>
          </cell>
          <cell r="C3443" t="str">
            <v>CIBC</v>
          </cell>
          <cell r="D3443" t="str">
            <v>CIBC</v>
          </cell>
        </row>
        <row r="3444">
          <cell r="B3444" t="str">
            <v>OMIF000400</v>
          </cell>
          <cell r="C3444" t="str">
            <v>CIBC</v>
          </cell>
          <cell r="D3444" t="str">
            <v>CIBC</v>
          </cell>
        </row>
        <row r="3445">
          <cell r="B3445" t="str">
            <v>ONHF713400</v>
          </cell>
          <cell r="C3445" t="str">
            <v>CIBC</v>
          </cell>
          <cell r="D3445" t="str">
            <v>CIBC</v>
          </cell>
        </row>
        <row r="3446">
          <cell r="B3446" t="str">
            <v>ONHF713500</v>
          </cell>
          <cell r="C3446" t="str">
            <v>CIBC</v>
          </cell>
          <cell r="D3446" t="str">
            <v>CIBC</v>
          </cell>
        </row>
        <row r="3447">
          <cell r="B3447" t="str">
            <v>ONHF713600</v>
          </cell>
          <cell r="C3447" t="str">
            <v>CIBC</v>
          </cell>
          <cell r="D3447" t="str">
            <v>CIBC</v>
          </cell>
        </row>
        <row r="3448">
          <cell r="B3448" t="str">
            <v>ONHF714300</v>
          </cell>
          <cell r="C3448" t="str">
            <v>CIBC</v>
          </cell>
          <cell r="D3448" t="str">
            <v>CIBC</v>
          </cell>
        </row>
        <row r="3449">
          <cell r="B3449" t="str">
            <v>OPBF000100</v>
          </cell>
          <cell r="C3449" t="str">
            <v>CIBC</v>
          </cell>
          <cell r="D3449" t="str">
            <v>CIBC</v>
          </cell>
        </row>
        <row r="3450">
          <cell r="B3450" t="str">
            <v>OPBF000200</v>
          </cell>
          <cell r="C3450" t="str">
            <v>CIBC</v>
          </cell>
          <cell r="D3450" t="str">
            <v>CIBC</v>
          </cell>
        </row>
        <row r="3451">
          <cell r="B3451" t="str">
            <v>OPBF000300</v>
          </cell>
          <cell r="C3451" t="str">
            <v>CIBC</v>
          </cell>
          <cell r="D3451" t="str">
            <v>CIBC</v>
          </cell>
        </row>
        <row r="3452">
          <cell r="B3452" t="str">
            <v>OPBF000400</v>
          </cell>
          <cell r="C3452" t="str">
            <v>CIBC</v>
          </cell>
          <cell r="D3452" t="str">
            <v>CIBC</v>
          </cell>
        </row>
        <row r="3453">
          <cell r="B3453" t="str">
            <v>OPBF000400</v>
          </cell>
          <cell r="C3453" t="str">
            <v>CIBC</v>
          </cell>
          <cell r="D3453" t="str">
            <v>CIBC</v>
          </cell>
        </row>
        <row r="3454">
          <cell r="B3454" t="str">
            <v>OPBF000500</v>
          </cell>
          <cell r="C3454" t="str">
            <v>CIBC</v>
          </cell>
          <cell r="D3454" t="str">
            <v>CIBC</v>
          </cell>
        </row>
        <row r="3455">
          <cell r="B3455" t="str">
            <v>OPBF000500</v>
          </cell>
          <cell r="C3455" t="str">
            <v>CIBC</v>
          </cell>
          <cell r="D3455" t="str">
            <v>CIBC</v>
          </cell>
        </row>
        <row r="3456">
          <cell r="B3456" t="str">
            <v>OPBF000600</v>
          </cell>
          <cell r="C3456" t="str">
            <v>CIBC</v>
          </cell>
          <cell r="D3456" t="str">
            <v>CIBC</v>
          </cell>
        </row>
        <row r="3457">
          <cell r="B3457" t="str">
            <v>OPBF000700</v>
          </cell>
          <cell r="C3457" t="str">
            <v>CIBC</v>
          </cell>
          <cell r="D3457" t="str">
            <v>CIBC</v>
          </cell>
        </row>
        <row r="3458">
          <cell r="B3458" t="str">
            <v>OPBF000900</v>
          </cell>
          <cell r="C3458" t="str">
            <v>CIBC</v>
          </cell>
          <cell r="D3458" t="str">
            <v>CIBC</v>
          </cell>
        </row>
        <row r="3459">
          <cell r="B3459" t="str">
            <v>OPBF001000</v>
          </cell>
          <cell r="C3459" t="str">
            <v>CIBC</v>
          </cell>
          <cell r="D3459" t="str">
            <v>CIBC</v>
          </cell>
        </row>
        <row r="3460">
          <cell r="B3460" t="str">
            <v>OPBF001100</v>
          </cell>
          <cell r="C3460" t="str">
            <v>CIBC</v>
          </cell>
          <cell r="D3460" t="str">
            <v>CIBC</v>
          </cell>
        </row>
        <row r="3461">
          <cell r="B3461" t="str">
            <v>OPGF001000</v>
          </cell>
          <cell r="C3461" t="str">
            <v>CIBC</v>
          </cell>
          <cell r="D3461" t="str">
            <v>CIBC</v>
          </cell>
        </row>
        <row r="3462">
          <cell r="B3462" t="str">
            <v>OPHF000500</v>
          </cell>
          <cell r="C3462" t="str">
            <v>CIBC</v>
          </cell>
          <cell r="D3462" t="str">
            <v>CIBC</v>
          </cell>
        </row>
        <row r="3463">
          <cell r="B3463" t="str">
            <v>OPHF000800</v>
          </cell>
          <cell r="C3463" t="str">
            <v>CIBC</v>
          </cell>
          <cell r="D3463" t="str">
            <v>CIBC</v>
          </cell>
        </row>
        <row r="3464">
          <cell r="B3464" t="str">
            <v>OPHF001000</v>
          </cell>
          <cell r="C3464" t="str">
            <v>CIBC</v>
          </cell>
          <cell r="D3464" t="str">
            <v>CIBC</v>
          </cell>
        </row>
        <row r="3465">
          <cell r="B3465" t="str">
            <v>OPHF001000</v>
          </cell>
          <cell r="C3465" t="str">
            <v>CIBC</v>
          </cell>
          <cell r="D3465" t="str">
            <v>CIBC</v>
          </cell>
        </row>
        <row r="3466">
          <cell r="B3466" t="str">
            <v>OPHF001100</v>
          </cell>
          <cell r="C3466" t="str">
            <v>CIBC</v>
          </cell>
          <cell r="D3466" t="str">
            <v>CIBC</v>
          </cell>
        </row>
        <row r="3467">
          <cell r="B3467" t="str">
            <v>OPHF001700</v>
          </cell>
          <cell r="C3467" t="str">
            <v>CIBC</v>
          </cell>
          <cell r="D3467" t="str">
            <v>CIBC</v>
          </cell>
        </row>
        <row r="3468">
          <cell r="B3468" t="str">
            <v>OPHF001900</v>
          </cell>
          <cell r="C3468" t="str">
            <v>CIBC</v>
          </cell>
          <cell r="D3468" t="str">
            <v>CIBC</v>
          </cell>
        </row>
        <row r="3469">
          <cell r="B3469" t="str">
            <v>OPHF002200</v>
          </cell>
          <cell r="C3469" t="str">
            <v>CIBC</v>
          </cell>
          <cell r="D3469" t="str">
            <v>CIBC</v>
          </cell>
        </row>
        <row r="3470">
          <cell r="B3470" t="str">
            <v>OPHF007000</v>
          </cell>
          <cell r="C3470" t="str">
            <v>CIBC</v>
          </cell>
          <cell r="D3470" t="str">
            <v>CIBC</v>
          </cell>
        </row>
        <row r="3471">
          <cell r="B3471" t="str">
            <v>OPHF007100</v>
          </cell>
          <cell r="C3471" t="str">
            <v>CIBC</v>
          </cell>
          <cell r="D3471" t="str">
            <v>CIBC</v>
          </cell>
        </row>
        <row r="3472">
          <cell r="B3472" t="str">
            <v>OPHF007700</v>
          </cell>
          <cell r="C3472" t="str">
            <v>CIBC</v>
          </cell>
          <cell r="D3472" t="str">
            <v>CIBC</v>
          </cell>
        </row>
        <row r="3473">
          <cell r="B3473" t="str">
            <v>OPHF008100</v>
          </cell>
          <cell r="C3473" t="str">
            <v>CIBC</v>
          </cell>
          <cell r="D3473" t="str">
            <v>CIBC</v>
          </cell>
        </row>
        <row r="3474">
          <cell r="B3474" t="str">
            <v>OPHF009100</v>
          </cell>
          <cell r="C3474" t="str">
            <v>CIBC</v>
          </cell>
          <cell r="D3474" t="str">
            <v>CIBC</v>
          </cell>
        </row>
        <row r="3475">
          <cell r="B3475" t="str">
            <v>OPHF009900</v>
          </cell>
          <cell r="C3475" t="str">
            <v>CIBC</v>
          </cell>
          <cell r="D3475" t="str">
            <v>CIBC</v>
          </cell>
        </row>
        <row r="3476">
          <cell r="B3476" t="str">
            <v>OPHF010000</v>
          </cell>
          <cell r="C3476" t="str">
            <v>CIBC</v>
          </cell>
          <cell r="D3476" t="str">
            <v>CIBC</v>
          </cell>
        </row>
        <row r="3477">
          <cell r="B3477" t="str">
            <v>OPHF010400</v>
          </cell>
          <cell r="C3477" t="str">
            <v>CIBC</v>
          </cell>
          <cell r="D3477" t="str">
            <v>CIBC</v>
          </cell>
        </row>
        <row r="3478">
          <cell r="B3478" t="str">
            <v>OPHF010500</v>
          </cell>
          <cell r="C3478" t="str">
            <v>CIBC</v>
          </cell>
          <cell r="D3478" t="str">
            <v>CIBC</v>
          </cell>
        </row>
        <row r="3479">
          <cell r="B3479" t="str">
            <v>OPHF011200</v>
          </cell>
          <cell r="C3479" t="str">
            <v>CIBC</v>
          </cell>
          <cell r="D3479" t="str">
            <v>CIBC</v>
          </cell>
        </row>
        <row r="3480">
          <cell r="B3480" t="str">
            <v>OPHF011500</v>
          </cell>
          <cell r="C3480" t="str">
            <v>CIBC</v>
          </cell>
          <cell r="D3480" t="str">
            <v>CIBC</v>
          </cell>
        </row>
        <row r="3481">
          <cell r="B3481" t="str">
            <v>OPHF011600</v>
          </cell>
          <cell r="C3481" t="str">
            <v>CIBC</v>
          </cell>
          <cell r="D3481" t="str">
            <v>CIBC</v>
          </cell>
        </row>
        <row r="3482">
          <cell r="B3482" t="str">
            <v>OPHF011800</v>
          </cell>
          <cell r="C3482" t="str">
            <v>CIBC</v>
          </cell>
          <cell r="D3482" t="str">
            <v>CIBC</v>
          </cell>
        </row>
        <row r="3483">
          <cell r="B3483" t="str">
            <v>OPHF011900</v>
          </cell>
          <cell r="C3483" t="str">
            <v>CIBC</v>
          </cell>
          <cell r="D3483" t="str">
            <v>CIBC</v>
          </cell>
        </row>
        <row r="3484">
          <cell r="B3484" t="str">
            <v>OPHF012300</v>
          </cell>
          <cell r="C3484" t="str">
            <v>CIBC</v>
          </cell>
          <cell r="D3484" t="str">
            <v>CIBC</v>
          </cell>
        </row>
        <row r="3485">
          <cell r="B3485" t="str">
            <v>OPHF015900</v>
          </cell>
          <cell r="C3485" t="str">
            <v>CIBC</v>
          </cell>
          <cell r="D3485" t="str">
            <v>CIBC</v>
          </cell>
        </row>
        <row r="3486">
          <cell r="B3486" t="str">
            <v>OPHF016200</v>
          </cell>
          <cell r="C3486" t="str">
            <v>CIBC</v>
          </cell>
          <cell r="D3486" t="str">
            <v>CIBC</v>
          </cell>
        </row>
        <row r="3487">
          <cell r="B3487" t="str">
            <v>OPHF016500</v>
          </cell>
          <cell r="C3487" t="str">
            <v>CIBC</v>
          </cell>
          <cell r="D3487" t="str">
            <v>CIBC</v>
          </cell>
        </row>
        <row r="3488">
          <cell r="B3488" t="str">
            <v>OPHF017700</v>
          </cell>
          <cell r="C3488" t="str">
            <v>CIBC</v>
          </cell>
          <cell r="D3488" t="str">
            <v>CIBC</v>
          </cell>
        </row>
        <row r="3489">
          <cell r="B3489" t="str">
            <v>OPHF018000</v>
          </cell>
          <cell r="C3489" t="str">
            <v>CIBC</v>
          </cell>
          <cell r="D3489" t="str">
            <v>CIBC</v>
          </cell>
        </row>
        <row r="3490">
          <cell r="B3490" t="str">
            <v>OPHF019000</v>
          </cell>
          <cell r="C3490" t="str">
            <v>CIBC</v>
          </cell>
          <cell r="D3490" t="str">
            <v>CIBC</v>
          </cell>
        </row>
        <row r="3491">
          <cell r="B3491" t="str">
            <v>OPHF020000</v>
          </cell>
          <cell r="C3491" t="str">
            <v>CIBC</v>
          </cell>
          <cell r="D3491" t="str">
            <v>CIBC</v>
          </cell>
        </row>
        <row r="3492">
          <cell r="B3492" t="str">
            <v>OPHF021000</v>
          </cell>
          <cell r="C3492" t="str">
            <v>CIBC</v>
          </cell>
          <cell r="D3492" t="str">
            <v>CIBC</v>
          </cell>
        </row>
        <row r="3493">
          <cell r="B3493" t="str">
            <v>OPZF000100</v>
          </cell>
          <cell r="C3493" t="str">
            <v>CIBC</v>
          </cell>
          <cell r="D3493" t="str">
            <v>CIBC</v>
          </cell>
        </row>
        <row r="3494">
          <cell r="B3494" t="str">
            <v>OPZF000200</v>
          </cell>
          <cell r="C3494" t="str">
            <v>CIBC</v>
          </cell>
          <cell r="D3494" t="str">
            <v>CIBC</v>
          </cell>
        </row>
        <row r="3495">
          <cell r="B3495" t="str">
            <v>OPZF000300</v>
          </cell>
          <cell r="C3495" t="str">
            <v>CIBC</v>
          </cell>
          <cell r="D3495" t="str">
            <v>CIBC</v>
          </cell>
        </row>
        <row r="3496">
          <cell r="B3496" t="str">
            <v>OPZF000400</v>
          </cell>
          <cell r="C3496" t="str">
            <v>CIBC</v>
          </cell>
          <cell r="D3496" t="str">
            <v>CIBC</v>
          </cell>
        </row>
        <row r="3497">
          <cell r="B3497" t="str">
            <v>OPZF000500</v>
          </cell>
          <cell r="C3497" t="str">
            <v>CIBC</v>
          </cell>
          <cell r="D3497" t="str">
            <v>CIBC</v>
          </cell>
        </row>
        <row r="3498">
          <cell r="B3498" t="str">
            <v>OPZF000600</v>
          </cell>
          <cell r="C3498" t="str">
            <v>CIBC</v>
          </cell>
          <cell r="D3498" t="str">
            <v>CIBC</v>
          </cell>
        </row>
        <row r="3499">
          <cell r="B3499" t="str">
            <v>OPZF000700</v>
          </cell>
          <cell r="C3499" t="str">
            <v>CIBC</v>
          </cell>
          <cell r="D3499" t="str">
            <v>CIBC</v>
          </cell>
        </row>
        <row r="3500">
          <cell r="B3500" t="str">
            <v>OPZF000800</v>
          </cell>
          <cell r="C3500" t="str">
            <v>CIBC</v>
          </cell>
          <cell r="D3500" t="str">
            <v>CIBC</v>
          </cell>
        </row>
        <row r="3501">
          <cell r="B3501" t="str">
            <v>PAOF701900</v>
          </cell>
          <cell r="C3501" t="str">
            <v>CIBC</v>
          </cell>
          <cell r="D3501" t="str">
            <v>CIBC</v>
          </cell>
        </row>
        <row r="3502">
          <cell r="B3502" t="str">
            <v>PAUF801200</v>
          </cell>
          <cell r="C3502" t="str">
            <v>CIBC</v>
          </cell>
          <cell r="D3502" t="str">
            <v>CIBC</v>
          </cell>
        </row>
        <row r="3503">
          <cell r="B3503" t="str">
            <v>PAVF021500</v>
          </cell>
          <cell r="C3503" t="str">
            <v>CIBC</v>
          </cell>
          <cell r="D3503" t="str">
            <v>CIBC</v>
          </cell>
        </row>
        <row r="3504">
          <cell r="B3504" t="str">
            <v>PBAF000100</v>
          </cell>
          <cell r="C3504" t="str">
            <v>CIBC</v>
          </cell>
          <cell r="D3504" t="str">
            <v>CIBC</v>
          </cell>
        </row>
        <row r="3505">
          <cell r="B3505" t="str">
            <v>PBBF000200</v>
          </cell>
          <cell r="C3505" t="str">
            <v>CIBC</v>
          </cell>
          <cell r="D3505" t="str">
            <v>CIBC</v>
          </cell>
        </row>
        <row r="3506">
          <cell r="B3506" t="str">
            <v>PBBF000400</v>
          </cell>
          <cell r="C3506" t="str">
            <v>CIBC</v>
          </cell>
          <cell r="D3506" t="str">
            <v>CIBC</v>
          </cell>
        </row>
        <row r="3507">
          <cell r="B3507" t="str">
            <v>PBBF000500</v>
          </cell>
          <cell r="C3507" t="str">
            <v>CIBC</v>
          </cell>
          <cell r="D3507" t="str">
            <v>CIBC</v>
          </cell>
        </row>
        <row r="3508">
          <cell r="B3508" t="str">
            <v>PBBF000600</v>
          </cell>
          <cell r="C3508" t="str">
            <v>CIBC</v>
          </cell>
          <cell r="D3508" t="str">
            <v>CIBC</v>
          </cell>
        </row>
        <row r="3509">
          <cell r="B3509" t="str">
            <v>PBBF000700</v>
          </cell>
          <cell r="C3509" t="str">
            <v>CIBC</v>
          </cell>
          <cell r="D3509" t="str">
            <v>CIBC</v>
          </cell>
        </row>
        <row r="3510">
          <cell r="B3510" t="str">
            <v>PBBF000900</v>
          </cell>
          <cell r="C3510" t="str">
            <v>CIBC</v>
          </cell>
          <cell r="D3510" t="str">
            <v>CIBC</v>
          </cell>
        </row>
        <row r="3511">
          <cell r="B3511" t="str">
            <v>PBBF001000</v>
          </cell>
          <cell r="C3511" t="str">
            <v>CIBC</v>
          </cell>
          <cell r="D3511" t="str">
            <v>CIBC</v>
          </cell>
        </row>
        <row r="3512">
          <cell r="B3512" t="str">
            <v>PBBF001100</v>
          </cell>
          <cell r="C3512" t="str">
            <v>CIBC</v>
          </cell>
          <cell r="D3512" t="str">
            <v>CIBC</v>
          </cell>
        </row>
        <row r="3513">
          <cell r="B3513" t="str">
            <v>PBBF001200</v>
          </cell>
          <cell r="C3513" t="str">
            <v>CIBC</v>
          </cell>
          <cell r="D3513" t="str">
            <v>CIBC</v>
          </cell>
        </row>
        <row r="3514">
          <cell r="B3514" t="str">
            <v>PBBF001300</v>
          </cell>
          <cell r="C3514" t="str">
            <v>CIBC</v>
          </cell>
          <cell r="D3514" t="str">
            <v>CIBC</v>
          </cell>
        </row>
        <row r="3515">
          <cell r="B3515" t="str">
            <v>PBBF001400</v>
          </cell>
          <cell r="C3515" t="str">
            <v>CIBC</v>
          </cell>
          <cell r="D3515" t="str">
            <v>CIBC</v>
          </cell>
        </row>
        <row r="3516">
          <cell r="B3516" t="str">
            <v>PBBF001600</v>
          </cell>
          <cell r="C3516" t="str">
            <v>CIBC</v>
          </cell>
          <cell r="D3516" t="str">
            <v>CIBC</v>
          </cell>
        </row>
        <row r="3517">
          <cell r="B3517" t="str">
            <v>PBBF001700</v>
          </cell>
          <cell r="C3517" t="str">
            <v>CIBC</v>
          </cell>
          <cell r="D3517" t="str">
            <v>CIBC</v>
          </cell>
        </row>
        <row r="3518">
          <cell r="B3518" t="str">
            <v>PBEF000100</v>
          </cell>
          <cell r="C3518" t="str">
            <v>CIBC</v>
          </cell>
          <cell r="D3518" t="str">
            <v>CIBC</v>
          </cell>
        </row>
        <row r="3519">
          <cell r="B3519" t="str">
            <v>PBEF000200</v>
          </cell>
          <cell r="C3519" t="str">
            <v>CIBC</v>
          </cell>
          <cell r="D3519" t="str">
            <v>CIBC</v>
          </cell>
        </row>
        <row r="3520">
          <cell r="B3520" t="str">
            <v>PBEF000300</v>
          </cell>
          <cell r="C3520" t="str">
            <v>CIBC</v>
          </cell>
          <cell r="D3520" t="str">
            <v>CIBC</v>
          </cell>
        </row>
        <row r="3521">
          <cell r="B3521" t="str">
            <v>PBEF000400</v>
          </cell>
          <cell r="C3521" t="str">
            <v>CIBC</v>
          </cell>
          <cell r="D3521" t="str">
            <v>CIBC</v>
          </cell>
        </row>
        <row r="3522">
          <cell r="B3522" t="str">
            <v>PBEF000500</v>
          </cell>
          <cell r="C3522" t="str">
            <v>CIBC</v>
          </cell>
          <cell r="D3522" t="str">
            <v>CIBC</v>
          </cell>
        </row>
        <row r="3523">
          <cell r="B3523" t="str">
            <v>PBEF000600</v>
          </cell>
          <cell r="C3523" t="str">
            <v>CIBC</v>
          </cell>
          <cell r="D3523" t="str">
            <v>CIBC</v>
          </cell>
        </row>
        <row r="3524">
          <cell r="B3524" t="str">
            <v>PBEF000700</v>
          </cell>
          <cell r="C3524" t="str">
            <v>CIBC</v>
          </cell>
          <cell r="D3524" t="str">
            <v>CIBC</v>
          </cell>
        </row>
        <row r="3525">
          <cell r="B3525" t="str">
            <v>PBEF000800</v>
          </cell>
          <cell r="C3525" t="str">
            <v>CIBC</v>
          </cell>
          <cell r="D3525" t="str">
            <v>CIBC</v>
          </cell>
        </row>
        <row r="3526">
          <cell r="B3526" t="str">
            <v>PBEF001000</v>
          </cell>
          <cell r="C3526" t="str">
            <v>CIBC</v>
          </cell>
          <cell r="D3526" t="str">
            <v>CIBC</v>
          </cell>
        </row>
        <row r="3527">
          <cell r="B3527" t="str">
            <v>PCJF194500</v>
          </cell>
          <cell r="C3527" t="str">
            <v>CIBC</v>
          </cell>
          <cell r="D3527" t="str">
            <v>CIBC</v>
          </cell>
        </row>
        <row r="3528">
          <cell r="B3528" t="str">
            <v>PCRF444200</v>
          </cell>
          <cell r="C3528" t="str">
            <v>CIBC</v>
          </cell>
          <cell r="D3528" t="str">
            <v>CIBC</v>
          </cell>
        </row>
        <row r="3529">
          <cell r="B3529" t="str">
            <v>PCRF444700</v>
          </cell>
          <cell r="C3529" t="str">
            <v>CIBC</v>
          </cell>
          <cell r="D3529" t="str">
            <v>CIBC</v>
          </cell>
        </row>
        <row r="3530">
          <cell r="B3530" t="str">
            <v>PFBF593900</v>
          </cell>
          <cell r="C3530" t="str">
            <v>CIBC</v>
          </cell>
          <cell r="D3530" t="str">
            <v>CIBC</v>
          </cell>
        </row>
        <row r="3531">
          <cell r="B3531" t="str">
            <v>PIRF759000</v>
          </cell>
          <cell r="C3531" t="str">
            <v>CIBC</v>
          </cell>
          <cell r="D3531" t="str">
            <v>CIBC</v>
          </cell>
        </row>
        <row r="3532">
          <cell r="B3532" t="str">
            <v>PJCF483100</v>
          </cell>
          <cell r="C3532" t="str">
            <v>CIBC</v>
          </cell>
          <cell r="D3532" t="str">
            <v>CIBC</v>
          </cell>
        </row>
        <row r="3533">
          <cell r="B3533" t="str">
            <v>PLEF482900</v>
          </cell>
          <cell r="C3533" t="str">
            <v>CIBC</v>
          </cell>
          <cell r="D3533" t="str">
            <v>CIBC</v>
          </cell>
        </row>
        <row r="3534">
          <cell r="B3534" t="str">
            <v>PLMF313300</v>
          </cell>
          <cell r="C3534" t="str">
            <v>CIBC</v>
          </cell>
          <cell r="D3534" t="str">
            <v>CIBC</v>
          </cell>
        </row>
        <row r="3535">
          <cell r="B3535" t="str">
            <v>PLUF005400</v>
          </cell>
          <cell r="C3535" t="str">
            <v>CIBC</v>
          </cell>
          <cell r="D3535" t="str">
            <v>CIBC</v>
          </cell>
        </row>
        <row r="3536">
          <cell r="B3536" t="str">
            <v>PNBF300300</v>
          </cell>
          <cell r="C3536" t="str">
            <v>CIBC</v>
          </cell>
          <cell r="D3536" t="str">
            <v>CIBC</v>
          </cell>
        </row>
        <row r="3537">
          <cell r="B3537" t="str">
            <v>PPUF044900</v>
          </cell>
          <cell r="C3537" t="str">
            <v>CIBC</v>
          </cell>
          <cell r="D3537" t="str">
            <v>CIBC</v>
          </cell>
        </row>
        <row r="3538">
          <cell r="B3538" t="str">
            <v>PPUF083200</v>
          </cell>
          <cell r="C3538" t="str">
            <v>CIBC</v>
          </cell>
          <cell r="D3538" t="str">
            <v>CIBC</v>
          </cell>
        </row>
        <row r="3539">
          <cell r="B3539" t="str">
            <v>PPUF083300</v>
          </cell>
          <cell r="C3539" t="str">
            <v>CIBC</v>
          </cell>
          <cell r="D3539" t="str">
            <v>CIBC</v>
          </cell>
        </row>
        <row r="3540">
          <cell r="B3540" t="str">
            <v>PPUF083400</v>
          </cell>
          <cell r="C3540" t="str">
            <v>CIBC</v>
          </cell>
          <cell r="D3540" t="str">
            <v>CIBC</v>
          </cell>
        </row>
        <row r="3541">
          <cell r="B3541" t="str">
            <v>PPUF083600</v>
          </cell>
          <cell r="C3541" t="str">
            <v>CIBC</v>
          </cell>
          <cell r="D3541" t="str">
            <v>CIBC</v>
          </cell>
        </row>
        <row r="3542">
          <cell r="B3542" t="str">
            <v>PPUF083700</v>
          </cell>
          <cell r="C3542" t="str">
            <v>CIBC</v>
          </cell>
          <cell r="D3542" t="str">
            <v>CIBC</v>
          </cell>
        </row>
        <row r="3543">
          <cell r="B3543" t="str">
            <v>PPZF315300</v>
          </cell>
          <cell r="C3543" t="str">
            <v>CIBC</v>
          </cell>
          <cell r="D3543" t="str">
            <v>CIBC</v>
          </cell>
        </row>
        <row r="3544">
          <cell r="B3544" t="str">
            <v>PPZF315400</v>
          </cell>
          <cell r="C3544" t="str">
            <v>CIBC</v>
          </cell>
          <cell r="D3544" t="str">
            <v>CIBC</v>
          </cell>
        </row>
        <row r="3545">
          <cell r="B3545" t="str">
            <v>PSOF089500</v>
          </cell>
          <cell r="C3545" t="str">
            <v>CIBC</v>
          </cell>
          <cell r="D3545" t="str">
            <v>CIBC</v>
          </cell>
        </row>
        <row r="3546">
          <cell r="B3546" t="str">
            <v>PUBF511100</v>
          </cell>
          <cell r="C3546" t="str">
            <v>CIBC</v>
          </cell>
          <cell r="D3546" t="str">
            <v>CIBC</v>
          </cell>
        </row>
        <row r="3547">
          <cell r="B3547" t="str">
            <v>PUBF511200</v>
          </cell>
          <cell r="C3547" t="str">
            <v>CIBC</v>
          </cell>
          <cell r="D3547" t="str">
            <v>CIBC</v>
          </cell>
        </row>
        <row r="3548">
          <cell r="B3548" t="str">
            <v>QNEF110700</v>
          </cell>
          <cell r="C3548" t="str">
            <v>CIBC</v>
          </cell>
          <cell r="D3548" t="str">
            <v>CIBC</v>
          </cell>
        </row>
        <row r="3549">
          <cell r="B3549" t="str">
            <v>QNEF110800</v>
          </cell>
          <cell r="C3549" t="str">
            <v>CIBC</v>
          </cell>
          <cell r="D3549" t="str">
            <v>CIBC</v>
          </cell>
        </row>
        <row r="3550">
          <cell r="B3550" t="str">
            <v>RAOF301900</v>
          </cell>
          <cell r="C3550" t="str">
            <v>CIBC</v>
          </cell>
          <cell r="D3550" t="str">
            <v>CIBC</v>
          </cell>
        </row>
        <row r="3551">
          <cell r="B3551" t="str">
            <v>RAPF000100</v>
          </cell>
          <cell r="C3551" t="str">
            <v>CIBC</v>
          </cell>
          <cell r="D3551" t="str">
            <v>CIBC</v>
          </cell>
        </row>
        <row r="3552">
          <cell r="B3552" t="str">
            <v>RAQF000200</v>
          </cell>
          <cell r="C3552" t="str">
            <v>CIBC</v>
          </cell>
          <cell r="D3552" t="str">
            <v>CIBC</v>
          </cell>
        </row>
        <row r="3553">
          <cell r="B3553" t="str">
            <v>RAQF000300</v>
          </cell>
          <cell r="C3553" t="str">
            <v>CIBC</v>
          </cell>
          <cell r="D3553" t="str">
            <v>CIBC</v>
          </cell>
        </row>
        <row r="3554">
          <cell r="B3554" t="str">
            <v>RAQF000400</v>
          </cell>
          <cell r="C3554" t="str">
            <v>CIBC</v>
          </cell>
          <cell r="D3554" t="str">
            <v>CIBC</v>
          </cell>
        </row>
        <row r="3555">
          <cell r="B3555" t="str">
            <v>RAQF000500</v>
          </cell>
          <cell r="C3555" t="str">
            <v>CIBC</v>
          </cell>
          <cell r="D3555" t="str">
            <v>CIBC</v>
          </cell>
        </row>
        <row r="3556">
          <cell r="B3556" t="str">
            <v>RAQF000600</v>
          </cell>
          <cell r="C3556" t="str">
            <v>CIBC</v>
          </cell>
          <cell r="D3556" t="str">
            <v>CIBC</v>
          </cell>
        </row>
        <row r="3557">
          <cell r="B3557" t="str">
            <v>RAQF000700</v>
          </cell>
          <cell r="C3557" t="str">
            <v>CIBC</v>
          </cell>
          <cell r="D3557" t="str">
            <v>CIBC</v>
          </cell>
        </row>
        <row r="3558">
          <cell r="B3558" t="str">
            <v>RAQF000800</v>
          </cell>
          <cell r="C3558" t="str">
            <v>CIBC</v>
          </cell>
          <cell r="D3558" t="str">
            <v>CIBC</v>
          </cell>
        </row>
        <row r="3559">
          <cell r="B3559" t="str">
            <v>RAQF000900</v>
          </cell>
          <cell r="C3559" t="str">
            <v>CIBC</v>
          </cell>
          <cell r="D3559" t="str">
            <v>CIBC</v>
          </cell>
        </row>
        <row r="3560">
          <cell r="B3560" t="str">
            <v>RATF224200</v>
          </cell>
          <cell r="C3560" t="str">
            <v>CIBC</v>
          </cell>
          <cell r="D3560" t="str">
            <v>CIBC</v>
          </cell>
        </row>
        <row r="3561">
          <cell r="B3561" t="str">
            <v>RATF224200</v>
          </cell>
          <cell r="C3561" t="str">
            <v>CIBC</v>
          </cell>
          <cell r="D3561" t="str">
            <v>CIBC</v>
          </cell>
        </row>
        <row r="3562">
          <cell r="B3562" t="str">
            <v>RAVF000100</v>
          </cell>
          <cell r="C3562" t="str">
            <v>CIBC</v>
          </cell>
          <cell r="D3562" t="str">
            <v>CIBC</v>
          </cell>
        </row>
        <row r="3563">
          <cell r="B3563" t="str">
            <v>RAVF000200</v>
          </cell>
          <cell r="C3563" t="str">
            <v>CIBC</v>
          </cell>
          <cell r="D3563" t="str">
            <v>CIBC</v>
          </cell>
        </row>
        <row r="3564">
          <cell r="B3564" t="str">
            <v>RAVF000300</v>
          </cell>
          <cell r="C3564" t="str">
            <v>CIBC</v>
          </cell>
          <cell r="D3564" t="str">
            <v>CIBC</v>
          </cell>
        </row>
        <row r="3565">
          <cell r="B3565" t="str">
            <v>RAVF000400</v>
          </cell>
          <cell r="C3565" t="str">
            <v>CIBC</v>
          </cell>
          <cell r="D3565" t="str">
            <v>CIBC</v>
          </cell>
        </row>
        <row r="3566">
          <cell r="B3566" t="str">
            <v>RAVF000500</v>
          </cell>
          <cell r="C3566" t="str">
            <v>CIBC</v>
          </cell>
          <cell r="D3566" t="str">
            <v>CIBC</v>
          </cell>
        </row>
        <row r="3567">
          <cell r="B3567" t="str">
            <v>RAVF000600</v>
          </cell>
          <cell r="C3567" t="str">
            <v>CIBC</v>
          </cell>
          <cell r="D3567" t="str">
            <v>CIBC</v>
          </cell>
        </row>
        <row r="3568">
          <cell r="B3568" t="str">
            <v>RAVF000700</v>
          </cell>
          <cell r="C3568" t="str">
            <v>CIBC</v>
          </cell>
          <cell r="D3568" t="str">
            <v>CIBC</v>
          </cell>
        </row>
        <row r="3569">
          <cell r="B3569" t="str">
            <v>RAVF000800</v>
          </cell>
          <cell r="C3569" t="str">
            <v>CIBC</v>
          </cell>
          <cell r="D3569" t="str">
            <v>CIBC</v>
          </cell>
        </row>
        <row r="3570">
          <cell r="B3570" t="str">
            <v>RAVF000900</v>
          </cell>
          <cell r="C3570" t="str">
            <v>CIBC</v>
          </cell>
          <cell r="D3570" t="str">
            <v>CIBC</v>
          </cell>
        </row>
        <row r="3571">
          <cell r="B3571" t="str">
            <v>RAVF001000</v>
          </cell>
          <cell r="C3571" t="str">
            <v>CIBC</v>
          </cell>
          <cell r="D3571" t="str">
            <v>CIBC</v>
          </cell>
        </row>
        <row r="3572">
          <cell r="B3572" t="str">
            <v>RAVF001100</v>
          </cell>
          <cell r="C3572" t="str">
            <v>CIBC</v>
          </cell>
          <cell r="D3572" t="str">
            <v>CIBC</v>
          </cell>
        </row>
        <row r="3573">
          <cell r="B3573" t="str">
            <v>RAVF001200</v>
          </cell>
          <cell r="C3573" t="str">
            <v>CIBC</v>
          </cell>
          <cell r="D3573" t="str">
            <v>CIBC</v>
          </cell>
        </row>
        <row r="3574">
          <cell r="B3574" t="str">
            <v>RAVF001300</v>
          </cell>
          <cell r="C3574" t="str">
            <v>CIBC</v>
          </cell>
          <cell r="D3574" t="str">
            <v>CIBC</v>
          </cell>
        </row>
        <row r="3575">
          <cell r="B3575" t="str">
            <v>RAVF001400</v>
          </cell>
          <cell r="C3575" t="str">
            <v>CIBC</v>
          </cell>
          <cell r="D3575" t="str">
            <v>CIBC</v>
          </cell>
        </row>
        <row r="3576">
          <cell r="B3576" t="str">
            <v>RAVF001500</v>
          </cell>
          <cell r="C3576" t="str">
            <v>CIBC</v>
          </cell>
          <cell r="D3576" t="str">
            <v>CIBC</v>
          </cell>
        </row>
        <row r="3577">
          <cell r="B3577" t="str">
            <v>RAVF001600</v>
          </cell>
          <cell r="C3577" t="str">
            <v>CIBC</v>
          </cell>
          <cell r="D3577" t="str">
            <v>CIBC</v>
          </cell>
        </row>
        <row r="3578">
          <cell r="B3578" t="str">
            <v>RAVF001700</v>
          </cell>
          <cell r="C3578" t="str">
            <v>CIBC</v>
          </cell>
          <cell r="D3578" t="str">
            <v>CIBC</v>
          </cell>
        </row>
        <row r="3579">
          <cell r="B3579" t="str">
            <v>RAVF001800</v>
          </cell>
          <cell r="C3579" t="str">
            <v>CIBC</v>
          </cell>
          <cell r="D3579" t="str">
            <v>CIBC</v>
          </cell>
        </row>
        <row r="3580">
          <cell r="B3580" t="str">
            <v>RAVF001900</v>
          </cell>
          <cell r="C3580" t="str">
            <v>CIBC</v>
          </cell>
          <cell r="D3580" t="str">
            <v>CIBC</v>
          </cell>
        </row>
        <row r="3581">
          <cell r="B3581" t="str">
            <v>RAVF002000</v>
          </cell>
          <cell r="C3581" t="str">
            <v>CIBC</v>
          </cell>
          <cell r="D3581" t="str">
            <v>CIBC</v>
          </cell>
        </row>
        <row r="3582">
          <cell r="B3582" t="str">
            <v>RAVF002100</v>
          </cell>
          <cell r="C3582" t="str">
            <v>CIBC</v>
          </cell>
          <cell r="D3582" t="str">
            <v>CIBC</v>
          </cell>
        </row>
        <row r="3583">
          <cell r="B3583" t="str">
            <v>RAWF001500</v>
          </cell>
          <cell r="C3583" t="str">
            <v>CIBC</v>
          </cell>
          <cell r="D3583" t="str">
            <v>CIBC</v>
          </cell>
        </row>
        <row r="3584">
          <cell r="B3584" t="str">
            <v>RAWF001600</v>
          </cell>
          <cell r="C3584" t="str">
            <v>CIBC</v>
          </cell>
          <cell r="D3584" t="str">
            <v>CIBC</v>
          </cell>
        </row>
        <row r="3585">
          <cell r="B3585" t="str">
            <v>RAWF001700</v>
          </cell>
          <cell r="C3585" t="str">
            <v>CIBC</v>
          </cell>
          <cell r="D3585" t="str">
            <v>CIBC</v>
          </cell>
        </row>
        <row r="3586">
          <cell r="B3586" t="str">
            <v>RGRF100500</v>
          </cell>
          <cell r="C3586" t="str">
            <v>CIBC</v>
          </cell>
          <cell r="D3586" t="str">
            <v>CIBC</v>
          </cell>
        </row>
        <row r="3587">
          <cell r="B3587" t="str">
            <v>RGRF100600</v>
          </cell>
          <cell r="C3587" t="str">
            <v>CIBC</v>
          </cell>
          <cell r="D3587" t="str">
            <v>CIBC</v>
          </cell>
        </row>
        <row r="3588">
          <cell r="B3588" t="str">
            <v>RGRF100800</v>
          </cell>
          <cell r="C3588" t="str">
            <v>CIBC</v>
          </cell>
          <cell r="D3588" t="str">
            <v>CIBC</v>
          </cell>
        </row>
        <row r="3589">
          <cell r="B3589" t="str">
            <v>RHMF331500</v>
          </cell>
          <cell r="C3589" t="str">
            <v>CIBC</v>
          </cell>
          <cell r="D3589" t="str">
            <v>CIBC</v>
          </cell>
        </row>
        <row r="3590">
          <cell r="B3590" t="str">
            <v>RMDF000100</v>
          </cell>
          <cell r="C3590" t="str">
            <v>CIBC</v>
          </cell>
          <cell r="D3590" t="str">
            <v>CIBC</v>
          </cell>
        </row>
        <row r="3591">
          <cell r="B3591" t="str">
            <v>RMDF000200</v>
          </cell>
          <cell r="C3591" t="str">
            <v>CIBC</v>
          </cell>
          <cell r="D3591" t="str">
            <v>CIBC</v>
          </cell>
        </row>
        <row r="3592">
          <cell r="B3592" t="str">
            <v>RMDF000700</v>
          </cell>
          <cell r="C3592" t="str">
            <v>CIBC</v>
          </cell>
          <cell r="D3592" t="str">
            <v>CIBC</v>
          </cell>
        </row>
        <row r="3593">
          <cell r="B3593" t="str">
            <v>RRAF000100</v>
          </cell>
          <cell r="C3593" t="str">
            <v>CIBC</v>
          </cell>
          <cell r="D3593" t="str">
            <v>CIBC</v>
          </cell>
        </row>
        <row r="3594">
          <cell r="B3594" t="str">
            <v>SAFF069200</v>
          </cell>
          <cell r="C3594" t="str">
            <v>CIBC</v>
          </cell>
          <cell r="D3594" t="str">
            <v>CIBC</v>
          </cell>
        </row>
        <row r="3595">
          <cell r="B3595" t="str">
            <v>SALF000300</v>
          </cell>
          <cell r="C3595" t="str">
            <v>CIBC</v>
          </cell>
          <cell r="D3595" t="str">
            <v>CIBC</v>
          </cell>
        </row>
        <row r="3596">
          <cell r="B3596" t="str">
            <v>SAPF468400</v>
          </cell>
          <cell r="C3596" t="str">
            <v>CIBC</v>
          </cell>
          <cell r="D3596" t="str">
            <v>CIBC</v>
          </cell>
        </row>
        <row r="3597">
          <cell r="B3597" t="str">
            <v>SAWF401600</v>
          </cell>
          <cell r="C3597" t="str">
            <v>CIBC</v>
          </cell>
          <cell r="D3597" t="str">
            <v>CIBC</v>
          </cell>
        </row>
        <row r="3598">
          <cell r="B3598" t="str">
            <v>SAYF000100</v>
          </cell>
          <cell r="C3598" t="str">
            <v>CIBC</v>
          </cell>
          <cell r="D3598" t="str">
            <v>CIBC</v>
          </cell>
        </row>
        <row r="3599">
          <cell r="B3599" t="str">
            <v>SBGF086500</v>
          </cell>
          <cell r="C3599" t="str">
            <v>CIBC</v>
          </cell>
          <cell r="D3599" t="str">
            <v>CIBC</v>
          </cell>
        </row>
        <row r="3600">
          <cell r="B3600" t="str">
            <v>SCTF999700</v>
          </cell>
          <cell r="C3600" t="str">
            <v>CIBC</v>
          </cell>
          <cell r="D3600" t="str">
            <v>CIBC</v>
          </cell>
        </row>
        <row r="3601">
          <cell r="B3601" t="str">
            <v>SCTF999800</v>
          </cell>
          <cell r="C3601" t="str">
            <v>CIBC</v>
          </cell>
          <cell r="D3601" t="str">
            <v>CIBC</v>
          </cell>
        </row>
        <row r="3602">
          <cell r="B3602" t="str">
            <v>SCTF999900</v>
          </cell>
          <cell r="C3602" t="str">
            <v>CIBC</v>
          </cell>
          <cell r="D3602" t="str">
            <v>CIBC</v>
          </cell>
        </row>
        <row r="3603">
          <cell r="B3603" t="str">
            <v>SDDF000100</v>
          </cell>
          <cell r="C3603" t="str">
            <v>CIBC</v>
          </cell>
          <cell r="D3603" t="str">
            <v>CIBC</v>
          </cell>
        </row>
        <row r="3604">
          <cell r="B3604" t="str">
            <v>SDFF000100</v>
          </cell>
          <cell r="C3604" t="str">
            <v>CIBC</v>
          </cell>
          <cell r="D3604" t="str">
            <v>CIBC</v>
          </cell>
        </row>
        <row r="3605">
          <cell r="B3605" t="str">
            <v>SFUF025600</v>
          </cell>
          <cell r="C3605" t="str">
            <v>CIBC</v>
          </cell>
          <cell r="D3605" t="str">
            <v>CIBC</v>
          </cell>
        </row>
        <row r="3606">
          <cell r="B3606" t="str">
            <v>SFUF025700</v>
          </cell>
          <cell r="C3606" t="str">
            <v>CIBC</v>
          </cell>
          <cell r="D3606" t="str">
            <v>CIBC</v>
          </cell>
        </row>
        <row r="3607">
          <cell r="B3607" t="str">
            <v>SFUF025800</v>
          </cell>
          <cell r="C3607" t="str">
            <v>CIBC</v>
          </cell>
          <cell r="D3607" t="str">
            <v>CIBC</v>
          </cell>
        </row>
        <row r="3608">
          <cell r="B3608" t="str">
            <v>SFUF025900</v>
          </cell>
          <cell r="C3608" t="str">
            <v>CIBC</v>
          </cell>
          <cell r="D3608" t="str">
            <v>CIBC</v>
          </cell>
        </row>
        <row r="3609">
          <cell r="B3609" t="str">
            <v>SFUF411800</v>
          </cell>
          <cell r="C3609" t="str">
            <v>CIBC</v>
          </cell>
          <cell r="D3609" t="str">
            <v>CIBC</v>
          </cell>
        </row>
        <row r="3610">
          <cell r="B3610" t="str">
            <v>SFUF412700</v>
          </cell>
          <cell r="C3610" t="str">
            <v>CIBC</v>
          </cell>
          <cell r="D3610" t="str">
            <v>CIBC</v>
          </cell>
        </row>
        <row r="3611">
          <cell r="B3611" t="str">
            <v>SHOF002900</v>
          </cell>
          <cell r="C3611" t="str">
            <v>CIBC</v>
          </cell>
          <cell r="D3611" t="str">
            <v>CIBC</v>
          </cell>
        </row>
        <row r="3612">
          <cell r="B3612" t="str">
            <v>SIRF252600</v>
          </cell>
          <cell r="C3612" t="str">
            <v>CIBC</v>
          </cell>
          <cell r="D3612" t="str">
            <v>CIBC</v>
          </cell>
        </row>
        <row r="3613">
          <cell r="B3613" t="str">
            <v>SLTF095200</v>
          </cell>
          <cell r="C3613" t="str">
            <v>CIBC</v>
          </cell>
          <cell r="D3613" t="str">
            <v>CIBC</v>
          </cell>
        </row>
        <row r="3614">
          <cell r="B3614" t="str">
            <v>SLTF112000</v>
          </cell>
          <cell r="C3614" t="str">
            <v>CIBC</v>
          </cell>
          <cell r="D3614" t="str">
            <v>CIBC</v>
          </cell>
        </row>
        <row r="3615">
          <cell r="B3615" t="str">
            <v>SMNF001400</v>
          </cell>
          <cell r="C3615" t="str">
            <v>CIBC</v>
          </cell>
          <cell r="D3615" t="str">
            <v>CIBC</v>
          </cell>
        </row>
        <row r="3616">
          <cell r="B3616" t="str">
            <v>SONF000100</v>
          </cell>
          <cell r="C3616" t="str">
            <v>CIBC</v>
          </cell>
          <cell r="D3616" t="str">
            <v>CIBC</v>
          </cell>
        </row>
        <row r="3617">
          <cell r="B3617" t="str">
            <v>SRFF150500</v>
          </cell>
          <cell r="C3617" t="str">
            <v>CIBC</v>
          </cell>
          <cell r="D3617" t="str">
            <v>CIBC</v>
          </cell>
        </row>
        <row r="3618">
          <cell r="B3618" t="str">
            <v>SSNF000100</v>
          </cell>
          <cell r="C3618" t="str">
            <v>CIBC</v>
          </cell>
          <cell r="D3618" t="str">
            <v>CIBC</v>
          </cell>
        </row>
        <row r="3619">
          <cell r="B3619" t="str">
            <v>STUF001100</v>
          </cell>
          <cell r="C3619" t="str">
            <v>CIBC</v>
          </cell>
          <cell r="D3619" t="str">
            <v>CIBC</v>
          </cell>
        </row>
        <row r="3620">
          <cell r="B3620" t="str">
            <v>STUF001400</v>
          </cell>
          <cell r="C3620" t="str">
            <v>CIBC</v>
          </cell>
          <cell r="D3620" t="str">
            <v>CIBC</v>
          </cell>
        </row>
        <row r="3621">
          <cell r="B3621" t="str">
            <v>SULF000100</v>
          </cell>
          <cell r="C3621" t="str">
            <v>CIBC</v>
          </cell>
          <cell r="D3621" t="str">
            <v>CIBC</v>
          </cell>
        </row>
        <row r="3622">
          <cell r="B3622" t="str">
            <v>SULF000300</v>
          </cell>
          <cell r="C3622" t="str">
            <v>CIBC</v>
          </cell>
          <cell r="D3622" t="str">
            <v>CIBC</v>
          </cell>
        </row>
        <row r="3623">
          <cell r="B3623" t="str">
            <v>SULF000400</v>
          </cell>
          <cell r="C3623" t="str">
            <v>CIBC</v>
          </cell>
          <cell r="D3623" t="str">
            <v>CIBC</v>
          </cell>
        </row>
        <row r="3624">
          <cell r="B3624" t="str">
            <v>SULF000500</v>
          </cell>
          <cell r="C3624" t="str">
            <v>CIBC</v>
          </cell>
          <cell r="D3624" t="str">
            <v>CIBC</v>
          </cell>
        </row>
        <row r="3625">
          <cell r="B3625" t="str">
            <v>SULF000600</v>
          </cell>
          <cell r="C3625" t="str">
            <v>CIBC</v>
          </cell>
          <cell r="D3625" t="str">
            <v>CIBC</v>
          </cell>
        </row>
        <row r="3626">
          <cell r="B3626" t="str">
            <v>SULF000700</v>
          </cell>
          <cell r="C3626" t="str">
            <v>CIBC</v>
          </cell>
          <cell r="D3626" t="str">
            <v>CIBC</v>
          </cell>
        </row>
        <row r="3627">
          <cell r="B3627" t="str">
            <v>SULF000800</v>
          </cell>
          <cell r="C3627" t="str">
            <v>CIBC</v>
          </cell>
          <cell r="D3627" t="str">
            <v>CIBC</v>
          </cell>
        </row>
        <row r="3628">
          <cell r="B3628" t="str">
            <v>SULF001000</v>
          </cell>
          <cell r="C3628" t="str">
            <v>CIBC</v>
          </cell>
          <cell r="D3628" t="str">
            <v>CIBC</v>
          </cell>
        </row>
        <row r="3629">
          <cell r="B3629" t="str">
            <v>SULF001100</v>
          </cell>
          <cell r="C3629" t="str">
            <v>CIBC</v>
          </cell>
          <cell r="D3629" t="str">
            <v>CIBC</v>
          </cell>
        </row>
        <row r="3630">
          <cell r="B3630" t="str">
            <v>SULF001200</v>
          </cell>
          <cell r="C3630" t="str">
            <v>CIBC</v>
          </cell>
          <cell r="D3630" t="str">
            <v>CIBC</v>
          </cell>
        </row>
        <row r="3631">
          <cell r="B3631" t="str">
            <v>SULF001300</v>
          </cell>
          <cell r="C3631" t="str">
            <v>CIBC</v>
          </cell>
          <cell r="D3631" t="str">
            <v>CIBC</v>
          </cell>
        </row>
        <row r="3632">
          <cell r="B3632" t="str">
            <v>SULF001500</v>
          </cell>
          <cell r="C3632" t="str">
            <v>CIBC</v>
          </cell>
          <cell r="D3632" t="str">
            <v>CIBC</v>
          </cell>
        </row>
        <row r="3633">
          <cell r="B3633" t="str">
            <v>SULF001600</v>
          </cell>
          <cell r="C3633" t="str">
            <v>CIBC</v>
          </cell>
          <cell r="D3633" t="str">
            <v>CIBC</v>
          </cell>
        </row>
        <row r="3634">
          <cell r="B3634" t="str">
            <v>SULF001700</v>
          </cell>
          <cell r="C3634" t="str">
            <v>CIBC</v>
          </cell>
          <cell r="D3634" t="str">
            <v>CIBC</v>
          </cell>
        </row>
        <row r="3635">
          <cell r="B3635" t="str">
            <v>SULF001800</v>
          </cell>
          <cell r="C3635" t="str">
            <v>CIBC</v>
          </cell>
          <cell r="D3635" t="str">
            <v>CIBC</v>
          </cell>
        </row>
        <row r="3636">
          <cell r="B3636" t="str">
            <v>SULF001900</v>
          </cell>
          <cell r="C3636" t="str">
            <v>CIBC</v>
          </cell>
          <cell r="D3636" t="str">
            <v>CIBC</v>
          </cell>
        </row>
        <row r="3637">
          <cell r="B3637" t="str">
            <v>SULF002100</v>
          </cell>
          <cell r="C3637" t="str">
            <v>CIBC</v>
          </cell>
          <cell r="D3637" t="str">
            <v>CIBC</v>
          </cell>
        </row>
        <row r="3638">
          <cell r="B3638" t="str">
            <v>SWYF041700</v>
          </cell>
          <cell r="C3638" t="str">
            <v>CIBC</v>
          </cell>
          <cell r="D3638" t="str">
            <v>CIBC</v>
          </cell>
        </row>
        <row r="3639">
          <cell r="B3639" t="str">
            <v>TABF140600</v>
          </cell>
          <cell r="C3639" t="str">
            <v>CIBC</v>
          </cell>
          <cell r="D3639" t="str">
            <v>CIBC</v>
          </cell>
        </row>
        <row r="3640">
          <cell r="B3640" t="str">
            <v>TADF011000</v>
          </cell>
          <cell r="C3640" t="str">
            <v>CIBC</v>
          </cell>
          <cell r="D3640" t="str">
            <v>CIBC</v>
          </cell>
        </row>
        <row r="3641">
          <cell r="B3641" t="str">
            <v>TADF011000</v>
          </cell>
          <cell r="C3641" t="str">
            <v>CIBC</v>
          </cell>
          <cell r="D3641" t="str">
            <v>CIBC</v>
          </cell>
        </row>
        <row r="3642">
          <cell r="B3642" t="str">
            <v>TAGF000200</v>
          </cell>
          <cell r="C3642" t="str">
            <v>CIBC</v>
          </cell>
          <cell r="D3642" t="str">
            <v>CIBC</v>
          </cell>
        </row>
        <row r="3643">
          <cell r="B3643" t="str">
            <v>TAGF000300</v>
          </cell>
          <cell r="C3643" t="str">
            <v>CIBC</v>
          </cell>
          <cell r="D3643" t="str">
            <v>CIBC</v>
          </cell>
        </row>
        <row r="3644">
          <cell r="B3644" t="str">
            <v>TAGF000400</v>
          </cell>
          <cell r="C3644" t="str">
            <v>CIBC</v>
          </cell>
          <cell r="D3644" t="str">
            <v>CIBC</v>
          </cell>
        </row>
        <row r="3645">
          <cell r="B3645" t="str">
            <v>TAGF000500</v>
          </cell>
          <cell r="C3645" t="str">
            <v>CIBC</v>
          </cell>
          <cell r="D3645" t="str">
            <v>CIBC</v>
          </cell>
        </row>
        <row r="3646">
          <cell r="B3646" t="str">
            <v>TAHF000100</v>
          </cell>
          <cell r="C3646" t="str">
            <v>CIBC</v>
          </cell>
          <cell r="D3646" t="str">
            <v>CIBC</v>
          </cell>
        </row>
        <row r="3647">
          <cell r="B3647" t="str">
            <v>TAJF001800</v>
          </cell>
          <cell r="C3647" t="str">
            <v>CIBC</v>
          </cell>
          <cell r="D3647" t="str">
            <v>CIBC</v>
          </cell>
        </row>
        <row r="3648">
          <cell r="B3648" t="str">
            <v>TAJF001900</v>
          </cell>
          <cell r="C3648" t="str">
            <v>CIBC</v>
          </cell>
          <cell r="D3648" t="str">
            <v>CIBC</v>
          </cell>
        </row>
        <row r="3649">
          <cell r="B3649" t="str">
            <v>TAJF002000</v>
          </cell>
          <cell r="C3649" t="str">
            <v>CIBC</v>
          </cell>
          <cell r="D3649" t="str">
            <v>CIBC</v>
          </cell>
        </row>
        <row r="3650">
          <cell r="B3650" t="str">
            <v>TAJF040300</v>
          </cell>
          <cell r="C3650" t="str">
            <v>CIBC</v>
          </cell>
          <cell r="D3650" t="str">
            <v>CIBC</v>
          </cell>
        </row>
        <row r="3651">
          <cell r="B3651" t="str">
            <v>TAJF040400</v>
          </cell>
          <cell r="C3651" t="str">
            <v>CIBC</v>
          </cell>
          <cell r="D3651" t="str">
            <v>CIBC</v>
          </cell>
        </row>
        <row r="3652">
          <cell r="B3652" t="str">
            <v>TAJF040600</v>
          </cell>
          <cell r="C3652" t="str">
            <v>CIBC</v>
          </cell>
          <cell r="D3652" t="str">
            <v>CIBC</v>
          </cell>
        </row>
        <row r="3653">
          <cell r="B3653" t="str">
            <v>TAJF046700</v>
          </cell>
          <cell r="C3653" t="str">
            <v>CIBC</v>
          </cell>
          <cell r="D3653" t="str">
            <v>CIBC</v>
          </cell>
        </row>
        <row r="3654">
          <cell r="B3654" t="str">
            <v>TAJF800200</v>
          </cell>
          <cell r="C3654" t="str">
            <v>CIBC</v>
          </cell>
          <cell r="D3654" t="str">
            <v>CIBC</v>
          </cell>
        </row>
        <row r="3655">
          <cell r="B3655" t="str">
            <v>TAJF804900</v>
          </cell>
          <cell r="C3655" t="str">
            <v>CIBC</v>
          </cell>
          <cell r="D3655" t="str">
            <v>CIBC</v>
          </cell>
        </row>
        <row r="3656">
          <cell r="B3656" t="str">
            <v>TAKF401400</v>
          </cell>
          <cell r="C3656" t="str">
            <v>CIBC</v>
          </cell>
          <cell r="D3656" t="str">
            <v>CIBC</v>
          </cell>
        </row>
        <row r="3657">
          <cell r="B3657" t="str">
            <v>TBWF506300</v>
          </cell>
          <cell r="C3657" t="str">
            <v>CIBC</v>
          </cell>
          <cell r="D3657" t="str">
            <v>CIBC</v>
          </cell>
        </row>
        <row r="3658">
          <cell r="B3658" t="str">
            <v>TBWF506500</v>
          </cell>
          <cell r="C3658" t="str">
            <v>CIBC</v>
          </cell>
          <cell r="D3658" t="str">
            <v>CIBC</v>
          </cell>
        </row>
        <row r="3659">
          <cell r="B3659" t="str">
            <v>TCBF200000</v>
          </cell>
          <cell r="C3659" t="str">
            <v>CIBC</v>
          </cell>
          <cell r="D3659" t="str">
            <v>CIBC</v>
          </cell>
        </row>
        <row r="3660">
          <cell r="B3660" t="str">
            <v>TCBF400000</v>
          </cell>
          <cell r="C3660" t="str">
            <v>CIBC</v>
          </cell>
          <cell r="D3660" t="str">
            <v>CIBC</v>
          </cell>
        </row>
        <row r="3661">
          <cell r="B3661" t="str">
            <v>TEGF243300</v>
          </cell>
          <cell r="C3661" t="str">
            <v>CIBC</v>
          </cell>
          <cell r="D3661" t="str">
            <v>CIBC</v>
          </cell>
        </row>
        <row r="3662">
          <cell r="B3662" t="str">
            <v>TFMF000100</v>
          </cell>
          <cell r="C3662" t="str">
            <v>CIBC</v>
          </cell>
          <cell r="D3662" t="str">
            <v>CIBC</v>
          </cell>
        </row>
        <row r="3663">
          <cell r="B3663" t="str">
            <v>TGIF394900</v>
          </cell>
          <cell r="C3663" t="str">
            <v>CIBC</v>
          </cell>
          <cell r="D3663" t="str">
            <v>CIBC</v>
          </cell>
        </row>
        <row r="3664">
          <cell r="B3664" t="str">
            <v>TKLF000100</v>
          </cell>
          <cell r="C3664" t="str">
            <v>CIBC</v>
          </cell>
          <cell r="D3664" t="str">
            <v>CIBC</v>
          </cell>
        </row>
        <row r="3665">
          <cell r="B3665" t="str">
            <v>TLSF000300</v>
          </cell>
          <cell r="C3665" t="str">
            <v>CIBC</v>
          </cell>
          <cell r="D3665" t="str">
            <v>CIBC</v>
          </cell>
        </row>
        <row r="3666">
          <cell r="B3666" t="str">
            <v>TLSF002100</v>
          </cell>
          <cell r="C3666" t="str">
            <v>CIBC</v>
          </cell>
          <cell r="D3666" t="str">
            <v>CIBC</v>
          </cell>
        </row>
        <row r="3667">
          <cell r="B3667" t="str">
            <v>TLSF002200</v>
          </cell>
          <cell r="C3667" t="str">
            <v>CIBC</v>
          </cell>
          <cell r="D3667" t="str">
            <v>CIBC</v>
          </cell>
        </row>
        <row r="3668">
          <cell r="B3668" t="str">
            <v>TLSF002300</v>
          </cell>
          <cell r="C3668" t="str">
            <v>CIBC</v>
          </cell>
          <cell r="D3668" t="str">
            <v>CIBC</v>
          </cell>
        </row>
        <row r="3669">
          <cell r="B3669" t="str">
            <v>TLSF002500</v>
          </cell>
          <cell r="C3669" t="str">
            <v>CIBC</v>
          </cell>
          <cell r="D3669" t="str">
            <v>CIBC</v>
          </cell>
        </row>
        <row r="3670">
          <cell r="B3670" t="str">
            <v>TMSF418000</v>
          </cell>
          <cell r="C3670" t="str">
            <v>CIBC</v>
          </cell>
          <cell r="D3670" t="str">
            <v>CIBC</v>
          </cell>
        </row>
        <row r="3671">
          <cell r="B3671" t="str">
            <v>TPEF531300</v>
          </cell>
          <cell r="C3671" t="str">
            <v>CIBC</v>
          </cell>
          <cell r="D3671" t="str">
            <v>CIBC</v>
          </cell>
        </row>
        <row r="3672">
          <cell r="B3672" t="str">
            <v>TPEF542400</v>
          </cell>
          <cell r="C3672" t="str">
            <v>CIBC</v>
          </cell>
          <cell r="D3672" t="str">
            <v>CIBC</v>
          </cell>
        </row>
        <row r="3673">
          <cell r="B3673" t="str">
            <v>TPEF542400</v>
          </cell>
          <cell r="C3673" t="str">
            <v>CIBC</v>
          </cell>
          <cell r="D3673" t="str">
            <v>CIBC</v>
          </cell>
        </row>
        <row r="3674">
          <cell r="B3674" t="str">
            <v>TPOF543200</v>
          </cell>
          <cell r="C3674" t="str">
            <v>CIBC</v>
          </cell>
          <cell r="D3674" t="str">
            <v>CIBC</v>
          </cell>
        </row>
        <row r="3675">
          <cell r="B3675" t="str">
            <v>TPOF543300</v>
          </cell>
          <cell r="C3675" t="str">
            <v>CIBC</v>
          </cell>
          <cell r="D3675" t="str">
            <v>CIBC</v>
          </cell>
        </row>
        <row r="3676">
          <cell r="B3676" t="str">
            <v>TPRF384800</v>
          </cell>
          <cell r="C3676" t="str">
            <v>CIBC</v>
          </cell>
          <cell r="D3676" t="str">
            <v>CIBC</v>
          </cell>
        </row>
        <row r="3677">
          <cell r="B3677" t="str">
            <v>TPRF384900</v>
          </cell>
          <cell r="C3677" t="str">
            <v>CIBC</v>
          </cell>
          <cell r="D3677" t="str">
            <v>CIBC</v>
          </cell>
        </row>
        <row r="3678">
          <cell r="B3678" t="str">
            <v>TRSF644800</v>
          </cell>
          <cell r="C3678" t="str">
            <v>CIBC</v>
          </cell>
          <cell r="D3678" t="str">
            <v>CIBC</v>
          </cell>
        </row>
        <row r="3679">
          <cell r="B3679" t="str">
            <v>TRSF644900</v>
          </cell>
          <cell r="C3679" t="str">
            <v>CIBC</v>
          </cell>
          <cell r="D3679" t="str">
            <v>CIBC</v>
          </cell>
        </row>
        <row r="3680">
          <cell r="B3680" t="str">
            <v>TRTF015000</v>
          </cell>
          <cell r="C3680" t="str">
            <v>CIBC</v>
          </cell>
          <cell r="D3680" t="str">
            <v>CIBC</v>
          </cell>
        </row>
        <row r="3681">
          <cell r="B3681" t="str">
            <v>TRTF016000</v>
          </cell>
          <cell r="C3681" t="str">
            <v>CIBC</v>
          </cell>
          <cell r="D3681" t="str">
            <v>CIBC</v>
          </cell>
        </row>
        <row r="3682">
          <cell r="B3682" t="str">
            <v>TTYF000200</v>
          </cell>
          <cell r="C3682" t="str">
            <v>CIBC</v>
          </cell>
          <cell r="D3682" t="str">
            <v>CIBC</v>
          </cell>
        </row>
        <row r="3683">
          <cell r="B3683" t="str">
            <v>UALF034500</v>
          </cell>
          <cell r="C3683" t="str">
            <v>CIBC</v>
          </cell>
          <cell r="D3683" t="str">
            <v>CIBC</v>
          </cell>
        </row>
        <row r="3684">
          <cell r="B3684" t="str">
            <v>UALF034600</v>
          </cell>
          <cell r="C3684" t="str">
            <v>CIBC</v>
          </cell>
          <cell r="D3684" t="str">
            <v>CIBC</v>
          </cell>
        </row>
        <row r="3685">
          <cell r="B3685" t="str">
            <v>UFMF053100</v>
          </cell>
          <cell r="C3685" t="str">
            <v>CIBC</v>
          </cell>
          <cell r="D3685" t="str">
            <v>CIBC</v>
          </cell>
        </row>
        <row r="3686">
          <cell r="B3686" t="str">
            <v>UFOF173500</v>
          </cell>
          <cell r="C3686" t="str">
            <v>CIBC</v>
          </cell>
          <cell r="D3686" t="str">
            <v>CIBC</v>
          </cell>
        </row>
        <row r="3687">
          <cell r="B3687" t="str">
            <v>UNTF483300</v>
          </cell>
          <cell r="C3687" t="str">
            <v>CIBC</v>
          </cell>
          <cell r="D3687" t="str">
            <v>CIBC</v>
          </cell>
        </row>
        <row r="3688">
          <cell r="B3688" t="str">
            <v>UOAF049800</v>
          </cell>
          <cell r="C3688" t="str">
            <v>CIBC</v>
          </cell>
          <cell r="D3688" t="str">
            <v>CIBC</v>
          </cell>
        </row>
        <row r="3689">
          <cell r="B3689" t="str">
            <v>UOAF049900</v>
          </cell>
          <cell r="C3689" t="str">
            <v>CIBC</v>
          </cell>
          <cell r="D3689" t="str">
            <v>CIBC</v>
          </cell>
        </row>
        <row r="3690">
          <cell r="B3690" t="str">
            <v>UOSF062000</v>
          </cell>
          <cell r="C3690" t="str">
            <v>CIBC</v>
          </cell>
          <cell r="D3690" t="str">
            <v>CIBC</v>
          </cell>
        </row>
        <row r="3691">
          <cell r="B3691" t="str">
            <v>UOSF063000</v>
          </cell>
          <cell r="C3691" t="str">
            <v>CIBC</v>
          </cell>
          <cell r="D3691" t="str">
            <v>CIBC</v>
          </cell>
        </row>
        <row r="3692">
          <cell r="B3692" t="str">
            <v>UOWF004300</v>
          </cell>
          <cell r="C3692" t="str">
            <v>CIBC</v>
          </cell>
          <cell r="D3692" t="str">
            <v>CIBC</v>
          </cell>
        </row>
        <row r="3693">
          <cell r="B3693" t="str">
            <v>URJF000100</v>
          </cell>
          <cell r="C3693" t="str">
            <v>CIBC</v>
          </cell>
          <cell r="D3693" t="str">
            <v>CIBC</v>
          </cell>
        </row>
        <row r="3694">
          <cell r="B3694" t="str">
            <v>URJF000300</v>
          </cell>
          <cell r="C3694" t="str">
            <v>CIBC</v>
          </cell>
          <cell r="D3694" t="str">
            <v>CIBC</v>
          </cell>
        </row>
        <row r="3695">
          <cell r="B3695" t="str">
            <v>URJF000400</v>
          </cell>
          <cell r="C3695" t="str">
            <v>CIBC</v>
          </cell>
          <cell r="D3695" t="str">
            <v>CIBC</v>
          </cell>
        </row>
        <row r="3696">
          <cell r="B3696" t="str">
            <v>URJF000500</v>
          </cell>
          <cell r="C3696" t="str">
            <v>CIBC</v>
          </cell>
          <cell r="D3696" t="str">
            <v>CIBC</v>
          </cell>
        </row>
        <row r="3697">
          <cell r="B3697" t="str">
            <v>URJF000600</v>
          </cell>
          <cell r="C3697" t="str">
            <v>CIBC</v>
          </cell>
          <cell r="D3697" t="str">
            <v>CIBC</v>
          </cell>
        </row>
        <row r="3698">
          <cell r="B3698" t="str">
            <v>URJF000700</v>
          </cell>
          <cell r="C3698" t="str">
            <v>CIBC</v>
          </cell>
          <cell r="D3698" t="str">
            <v>CIBC</v>
          </cell>
        </row>
        <row r="3699">
          <cell r="B3699" t="str">
            <v>URJF000900</v>
          </cell>
          <cell r="C3699" t="str">
            <v>CIBC</v>
          </cell>
          <cell r="D3699" t="str">
            <v>CIBC</v>
          </cell>
        </row>
        <row r="3700">
          <cell r="B3700" t="str">
            <v>URJF001000</v>
          </cell>
          <cell r="C3700" t="str">
            <v>CIBC</v>
          </cell>
          <cell r="D3700" t="str">
            <v>CIBC</v>
          </cell>
        </row>
        <row r="3701">
          <cell r="B3701" t="str">
            <v>URJF001100</v>
          </cell>
          <cell r="C3701" t="str">
            <v>CIBC</v>
          </cell>
          <cell r="D3701" t="str">
            <v>CIBC</v>
          </cell>
        </row>
        <row r="3702">
          <cell r="B3702" t="str">
            <v>URJF001200</v>
          </cell>
          <cell r="C3702" t="str">
            <v>CIBC</v>
          </cell>
          <cell r="D3702" t="str">
            <v>CIBC</v>
          </cell>
        </row>
        <row r="3703">
          <cell r="B3703" t="str">
            <v>URJF001300</v>
          </cell>
          <cell r="C3703" t="str">
            <v>CIBC</v>
          </cell>
          <cell r="D3703" t="str">
            <v>CIBC</v>
          </cell>
        </row>
        <row r="3704">
          <cell r="B3704" t="str">
            <v>URJF001400</v>
          </cell>
          <cell r="C3704" t="str">
            <v>CIBC</v>
          </cell>
          <cell r="D3704" t="str">
            <v>CIBC</v>
          </cell>
        </row>
        <row r="3705">
          <cell r="B3705" t="str">
            <v>UTLF396600</v>
          </cell>
          <cell r="C3705" t="str">
            <v>CIBC</v>
          </cell>
          <cell r="D3705" t="str">
            <v>CIBC</v>
          </cell>
        </row>
        <row r="3706">
          <cell r="B3706" t="str">
            <v>UTNF396700</v>
          </cell>
          <cell r="C3706" t="str">
            <v>CIBC</v>
          </cell>
          <cell r="D3706" t="str">
            <v>CIBC</v>
          </cell>
        </row>
        <row r="3707">
          <cell r="B3707" t="str">
            <v>UTTF469900</v>
          </cell>
          <cell r="C3707" t="str">
            <v>CIBC</v>
          </cell>
          <cell r="D3707" t="str">
            <v>CIBC</v>
          </cell>
        </row>
        <row r="3708">
          <cell r="B3708" t="str">
            <v>VUFF336500</v>
          </cell>
          <cell r="C3708" t="str">
            <v>CIBC</v>
          </cell>
          <cell r="D3708" t="str">
            <v>CIBC</v>
          </cell>
        </row>
        <row r="3709">
          <cell r="B3709" t="str">
            <v>VUFF436500</v>
          </cell>
          <cell r="C3709" t="str">
            <v>CIBC</v>
          </cell>
          <cell r="D3709" t="str">
            <v>CIBC</v>
          </cell>
        </row>
        <row r="3710">
          <cell r="B3710" t="str">
            <v>VUFF437000</v>
          </cell>
          <cell r="C3710" t="str">
            <v>CIBC</v>
          </cell>
          <cell r="D3710" t="str">
            <v>CIBC</v>
          </cell>
        </row>
        <row r="3711">
          <cell r="B3711" t="str">
            <v>WABF000100</v>
          </cell>
          <cell r="C3711" t="str">
            <v>CIBC</v>
          </cell>
          <cell r="D3711" t="str">
            <v>CIBC</v>
          </cell>
        </row>
        <row r="3712">
          <cell r="B3712" t="str">
            <v>WABF000200</v>
          </cell>
          <cell r="C3712" t="str">
            <v>CIBC</v>
          </cell>
          <cell r="D3712" t="str">
            <v>CIBC</v>
          </cell>
        </row>
        <row r="3713">
          <cell r="B3713" t="str">
            <v>WABF000300</v>
          </cell>
          <cell r="C3713" t="str">
            <v>CIBC</v>
          </cell>
          <cell r="D3713" t="str">
            <v>CIBC</v>
          </cell>
        </row>
        <row r="3714">
          <cell r="B3714" t="str">
            <v>WABF000400</v>
          </cell>
          <cell r="C3714" t="str">
            <v>CIBC</v>
          </cell>
          <cell r="D3714" t="str">
            <v>CIBC</v>
          </cell>
        </row>
        <row r="3715">
          <cell r="B3715" t="str">
            <v>WACF000100</v>
          </cell>
          <cell r="C3715" t="str">
            <v>CIBC</v>
          </cell>
          <cell r="D3715" t="str">
            <v>CIBC</v>
          </cell>
        </row>
        <row r="3716">
          <cell r="B3716" t="str">
            <v>WACF000200</v>
          </cell>
          <cell r="C3716" t="str">
            <v>CIBC</v>
          </cell>
          <cell r="D3716" t="str">
            <v>CIBC</v>
          </cell>
        </row>
        <row r="3717">
          <cell r="B3717" t="str">
            <v>WACF000300</v>
          </cell>
          <cell r="C3717" t="str">
            <v>CIBC</v>
          </cell>
          <cell r="D3717" t="str">
            <v>CIBC</v>
          </cell>
        </row>
        <row r="3718">
          <cell r="B3718" t="str">
            <v>WACF000400</v>
          </cell>
          <cell r="C3718" t="str">
            <v>CIBC</v>
          </cell>
          <cell r="D3718" t="str">
            <v>CIBC</v>
          </cell>
        </row>
        <row r="3719">
          <cell r="B3719" t="str">
            <v>WACF000500</v>
          </cell>
          <cell r="C3719" t="str">
            <v>CIBC</v>
          </cell>
          <cell r="D3719" t="str">
            <v>CIBC</v>
          </cell>
        </row>
        <row r="3720">
          <cell r="B3720" t="str">
            <v>WACF000700</v>
          </cell>
          <cell r="C3720" t="str">
            <v>CIBC</v>
          </cell>
          <cell r="D3720" t="str">
            <v>CIBC</v>
          </cell>
        </row>
        <row r="3721">
          <cell r="B3721" t="str">
            <v>WACF000800</v>
          </cell>
          <cell r="C3721" t="str">
            <v>CIBC</v>
          </cell>
          <cell r="D3721" t="str">
            <v>CIBC</v>
          </cell>
        </row>
        <row r="3722">
          <cell r="B3722" t="str">
            <v>WACF000900</v>
          </cell>
          <cell r="C3722" t="str">
            <v>CIBC</v>
          </cell>
          <cell r="D3722" t="str">
            <v>CIBC</v>
          </cell>
        </row>
        <row r="3723">
          <cell r="B3723" t="str">
            <v>WACF001000</v>
          </cell>
          <cell r="C3723" t="str">
            <v>CIBC</v>
          </cell>
          <cell r="D3723" t="str">
            <v>CIBC</v>
          </cell>
        </row>
        <row r="3724">
          <cell r="B3724" t="str">
            <v>WACF001100</v>
          </cell>
          <cell r="C3724" t="str">
            <v>CIBC</v>
          </cell>
          <cell r="D3724" t="str">
            <v>CIBC</v>
          </cell>
        </row>
        <row r="3725">
          <cell r="B3725" t="str">
            <v>WBWF652800</v>
          </cell>
          <cell r="C3725" t="str">
            <v>CIBC</v>
          </cell>
          <cell r="D3725" t="str">
            <v>CIBC</v>
          </cell>
        </row>
        <row r="3726">
          <cell r="B3726" t="str">
            <v>WCLF423100</v>
          </cell>
          <cell r="C3726" t="str">
            <v>CIBC</v>
          </cell>
          <cell r="D3726" t="str">
            <v>CIBC</v>
          </cell>
        </row>
        <row r="3727">
          <cell r="B3727" t="str">
            <v>WCLF426000</v>
          </cell>
          <cell r="C3727" t="str">
            <v>CIBC</v>
          </cell>
          <cell r="D3727" t="str">
            <v>CIBC</v>
          </cell>
        </row>
        <row r="3728">
          <cell r="B3728" t="str">
            <v>WCOF000100</v>
          </cell>
          <cell r="C3728" t="str">
            <v>CIBC</v>
          </cell>
          <cell r="D3728" t="str">
            <v>CIBC</v>
          </cell>
        </row>
        <row r="3729">
          <cell r="B3729" t="str">
            <v>WEJF000300</v>
          </cell>
          <cell r="C3729" t="str">
            <v>CIBC</v>
          </cell>
          <cell r="D3729" t="str">
            <v>CIBC</v>
          </cell>
        </row>
        <row r="3730">
          <cell r="B3730" t="str">
            <v>WEJF000400</v>
          </cell>
          <cell r="C3730" t="str">
            <v>CIBC</v>
          </cell>
          <cell r="D3730" t="str">
            <v>CIBC</v>
          </cell>
        </row>
        <row r="3731">
          <cell r="B3731" t="str">
            <v>WEWF177100</v>
          </cell>
          <cell r="C3731" t="str">
            <v>CIBC</v>
          </cell>
          <cell r="D3731" t="str">
            <v>CIBC</v>
          </cell>
        </row>
        <row r="3732">
          <cell r="B3732" t="str">
            <v>WEZF177000</v>
          </cell>
          <cell r="C3732" t="str">
            <v>CIBC</v>
          </cell>
          <cell r="D3732" t="str">
            <v>CIBC</v>
          </cell>
        </row>
        <row r="3733">
          <cell r="B3733" t="str">
            <v>WNTF623000</v>
          </cell>
          <cell r="C3733" t="str">
            <v>CIBC</v>
          </cell>
          <cell r="D3733" t="str">
            <v>CIBC</v>
          </cell>
        </row>
        <row r="3734">
          <cell r="B3734" t="str">
            <v>WRKF211600</v>
          </cell>
          <cell r="C3734" t="str">
            <v>CIBC</v>
          </cell>
          <cell r="D3734" t="str">
            <v>CIBC</v>
          </cell>
        </row>
        <row r="3735">
          <cell r="B3735" t="str">
            <v>WRKF213000</v>
          </cell>
          <cell r="C3735" t="str">
            <v>CIBC</v>
          </cell>
          <cell r="D3735" t="str">
            <v>CIBC</v>
          </cell>
        </row>
        <row r="3736">
          <cell r="B3736" t="str">
            <v>WRKF215700</v>
          </cell>
          <cell r="C3736" t="str">
            <v>CIBC</v>
          </cell>
          <cell r="D3736" t="str">
            <v>CIBC</v>
          </cell>
        </row>
        <row r="3737">
          <cell r="B3737" t="str">
            <v>WRKF215900</v>
          </cell>
          <cell r="C3737" t="str">
            <v>CIBC</v>
          </cell>
          <cell r="D3737" t="str">
            <v>CIBC</v>
          </cell>
        </row>
        <row r="3738">
          <cell r="B3738" t="str">
            <v>WSTF450500</v>
          </cell>
          <cell r="C3738" t="str">
            <v>CIBC</v>
          </cell>
          <cell r="D3738" t="str">
            <v>CIBC</v>
          </cell>
        </row>
        <row r="3739">
          <cell r="B3739" t="str">
            <v>WSTF505500</v>
          </cell>
          <cell r="C3739" t="str">
            <v>CIBC</v>
          </cell>
          <cell r="D3739" t="str">
            <v>CIBC</v>
          </cell>
        </row>
        <row r="3740">
          <cell r="B3740" t="str">
            <v>YARF121800</v>
          </cell>
          <cell r="C3740" t="str">
            <v>CIBC</v>
          </cell>
          <cell r="D3740" t="str">
            <v>CIBC</v>
          </cell>
        </row>
        <row r="3741">
          <cell r="B3741" t="str">
            <v>YARF122600</v>
          </cell>
          <cell r="C3741" t="str">
            <v>CIBC</v>
          </cell>
          <cell r="D3741" t="str">
            <v>CIBC</v>
          </cell>
        </row>
        <row r="3742">
          <cell r="B3742" t="str">
            <v>YARF122700</v>
          </cell>
          <cell r="C3742" t="str">
            <v>CIBC</v>
          </cell>
          <cell r="D3742" t="str">
            <v>CIBC</v>
          </cell>
        </row>
        <row r="3743">
          <cell r="B3743" t="str">
            <v>YARF122800</v>
          </cell>
          <cell r="C3743" t="str">
            <v>CIBC</v>
          </cell>
          <cell r="D3743" t="str">
            <v>CIBC</v>
          </cell>
        </row>
        <row r="3744">
          <cell r="B3744" t="str">
            <v>YARF122900</v>
          </cell>
          <cell r="C3744" t="str">
            <v>CIBC</v>
          </cell>
          <cell r="D3744" t="str">
            <v>CIBC</v>
          </cell>
        </row>
        <row r="3745">
          <cell r="B3745" t="str">
            <v>YARF123000</v>
          </cell>
          <cell r="C3745" t="str">
            <v>CIBC</v>
          </cell>
          <cell r="D3745" t="str">
            <v>CIBC</v>
          </cell>
        </row>
        <row r="3746">
          <cell r="B3746" t="str">
            <v>YARF123100</v>
          </cell>
          <cell r="C3746" t="str">
            <v>CIBC</v>
          </cell>
          <cell r="D3746" t="str">
            <v>CIBC</v>
          </cell>
        </row>
        <row r="3747">
          <cell r="B3747" t="str">
            <v>YARF123200</v>
          </cell>
          <cell r="C3747" t="str">
            <v>CIBC</v>
          </cell>
          <cell r="D3747" t="str">
            <v>CIBC</v>
          </cell>
        </row>
        <row r="3748">
          <cell r="B3748" t="str">
            <v>YARF123300</v>
          </cell>
          <cell r="C3748" t="str">
            <v>CIBC</v>
          </cell>
          <cell r="D3748" t="str">
            <v>CIBC</v>
          </cell>
        </row>
        <row r="3749">
          <cell r="B3749" t="str">
            <v>YARF123400</v>
          </cell>
          <cell r="C3749" t="str">
            <v>CIBC</v>
          </cell>
          <cell r="D3749" t="str">
            <v>CIBC</v>
          </cell>
        </row>
        <row r="3750">
          <cell r="B3750" t="str">
            <v>YARF123600</v>
          </cell>
          <cell r="C3750" t="str">
            <v>CIBC</v>
          </cell>
          <cell r="D3750" t="str">
            <v>CIBC</v>
          </cell>
        </row>
        <row r="3751">
          <cell r="B3751" t="str">
            <v>YARF123700</v>
          </cell>
          <cell r="C3751" t="str">
            <v>CIBC</v>
          </cell>
          <cell r="D3751" t="str">
            <v>CIBC</v>
          </cell>
        </row>
        <row r="3752">
          <cell r="B3752" t="str">
            <v>YARF123800</v>
          </cell>
          <cell r="C3752" t="str">
            <v>CIBC</v>
          </cell>
          <cell r="D3752" t="str">
            <v>CIBC</v>
          </cell>
        </row>
        <row r="3753">
          <cell r="B3753" t="str">
            <v>YARF123900</v>
          </cell>
          <cell r="C3753" t="str">
            <v>CIBC</v>
          </cell>
          <cell r="D3753" t="str">
            <v>CIBC</v>
          </cell>
        </row>
        <row r="3754">
          <cell r="B3754" t="str">
            <v>YARF124000</v>
          </cell>
          <cell r="C3754" t="str">
            <v>CIBC</v>
          </cell>
          <cell r="D3754" t="str">
            <v>CIBC</v>
          </cell>
        </row>
        <row r="3755">
          <cell r="B3755" t="str">
            <v>YARF124100</v>
          </cell>
          <cell r="C3755" t="str">
            <v>CIBC</v>
          </cell>
          <cell r="D3755" t="str">
            <v>CIBC</v>
          </cell>
        </row>
        <row r="3756">
          <cell r="B3756" t="str">
            <v>YARF124200</v>
          </cell>
          <cell r="C3756" t="str">
            <v>CIBC</v>
          </cell>
          <cell r="D3756" t="str">
            <v>CIBC</v>
          </cell>
        </row>
        <row r="3757">
          <cell r="B3757" t="str">
            <v>YARF124300</v>
          </cell>
          <cell r="C3757" t="str">
            <v>CIBC</v>
          </cell>
          <cell r="D3757" t="str">
            <v>CIBC</v>
          </cell>
        </row>
        <row r="3758">
          <cell r="B3758" t="str">
            <v>YARF124400</v>
          </cell>
          <cell r="C3758" t="str">
            <v>CIBC</v>
          </cell>
          <cell r="D3758" t="str">
            <v>CIBC</v>
          </cell>
        </row>
        <row r="3759">
          <cell r="B3759" t="str">
            <v>YARF124500</v>
          </cell>
          <cell r="C3759" t="str">
            <v>CIBC</v>
          </cell>
          <cell r="D3759" t="str">
            <v>CIBC</v>
          </cell>
        </row>
        <row r="3760">
          <cell r="B3760" t="str">
            <v>YARF124600</v>
          </cell>
          <cell r="C3760" t="str">
            <v>CIBC</v>
          </cell>
          <cell r="D3760" t="str">
            <v>CIBC</v>
          </cell>
        </row>
        <row r="3761">
          <cell r="B3761" t="str">
            <v>YARF124700</v>
          </cell>
          <cell r="C3761" t="str">
            <v>CIBC</v>
          </cell>
          <cell r="D3761" t="str">
            <v>CIBC</v>
          </cell>
        </row>
        <row r="3762">
          <cell r="B3762" t="str">
            <v>YARF124800</v>
          </cell>
          <cell r="C3762" t="str">
            <v>CIBC</v>
          </cell>
          <cell r="D3762" t="str">
            <v>CIBC</v>
          </cell>
        </row>
        <row r="3763">
          <cell r="B3763" t="str">
            <v>YARF124900</v>
          </cell>
          <cell r="C3763" t="str">
            <v>CIBC</v>
          </cell>
          <cell r="D3763" t="str">
            <v>CIBC</v>
          </cell>
        </row>
        <row r="3764">
          <cell r="B3764" t="str">
            <v>YARF125000</v>
          </cell>
          <cell r="C3764" t="str">
            <v>CIBC</v>
          </cell>
          <cell r="D3764" t="str">
            <v>CIBC</v>
          </cell>
        </row>
        <row r="3765">
          <cell r="B3765" t="str">
            <v>YARF125100</v>
          </cell>
          <cell r="C3765" t="str">
            <v>CIBC</v>
          </cell>
          <cell r="D3765" t="str">
            <v>CIBC</v>
          </cell>
        </row>
        <row r="3766">
          <cell r="B3766" t="str">
            <v>YARF125200</v>
          </cell>
          <cell r="C3766" t="str">
            <v>CIBC</v>
          </cell>
          <cell r="D3766" t="str">
            <v>CIBC</v>
          </cell>
        </row>
        <row r="3767">
          <cell r="B3767" t="str">
            <v>YARF125300</v>
          </cell>
          <cell r="C3767" t="str">
            <v>CIBC</v>
          </cell>
          <cell r="D3767" t="str">
            <v>CIBC</v>
          </cell>
        </row>
        <row r="3768">
          <cell r="B3768" t="str">
            <v>YARF125400</v>
          </cell>
          <cell r="C3768" t="str">
            <v>CIBC</v>
          </cell>
          <cell r="D3768" t="str">
            <v>CIBC</v>
          </cell>
        </row>
        <row r="3769">
          <cell r="B3769" t="str">
            <v>YARF125500</v>
          </cell>
          <cell r="C3769" t="str">
            <v>CIBC</v>
          </cell>
          <cell r="D3769" t="str">
            <v>CIBC</v>
          </cell>
        </row>
        <row r="3770">
          <cell r="B3770" t="str">
            <v>YARF125600</v>
          </cell>
          <cell r="C3770" t="str">
            <v>CIBC</v>
          </cell>
          <cell r="D3770" t="str">
            <v>CIBC</v>
          </cell>
        </row>
        <row r="3771">
          <cell r="B3771" t="str">
            <v>YARF125700</v>
          </cell>
          <cell r="C3771" t="str">
            <v>CIBC</v>
          </cell>
          <cell r="D3771" t="str">
            <v>CIBC</v>
          </cell>
        </row>
        <row r="3772">
          <cell r="B3772" t="str">
            <v>YARF126400</v>
          </cell>
          <cell r="C3772" t="str">
            <v>CIBC</v>
          </cell>
          <cell r="D3772" t="str">
            <v>CIBC</v>
          </cell>
        </row>
        <row r="3773">
          <cell r="B3773" t="str">
            <v>YARF220200</v>
          </cell>
          <cell r="C3773" t="str">
            <v>CIBC</v>
          </cell>
          <cell r="D3773" t="str">
            <v>CIBC</v>
          </cell>
        </row>
        <row r="3774">
          <cell r="B3774" t="str">
            <v>YARF220400</v>
          </cell>
          <cell r="C3774" t="str">
            <v>CIBC</v>
          </cell>
          <cell r="D3774" t="str">
            <v>CIBC</v>
          </cell>
        </row>
        <row r="3775">
          <cell r="B3775" t="str">
            <v>YARF220800</v>
          </cell>
          <cell r="C3775" t="str">
            <v>CIBC</v>
          </cell>
          <cell r="D3775" t="str">
            <v>CIBC</v>
          </cell>
        </row>
        <row r="3776">
          <cell r="B3776" t="str">
            <v>YARF220900</v>
          </cell>
          <cell r="C3776" t="str">
            <v>CIBC</v>
          </cell>
          <cell r="D3776" t="str">
            <v>CIBC</v>
          </cell>
        </row>
        <row r="3777">
          <cell r="B3777" t="str">
            <v>YARF221300</v>
          </cell>
          <cell r="C3777" t="str">
            <v>CIBC</v>
          </cell>
          <cell r="D3777" t="str">
            <v>CIBC</v>
          </cell>
        </row>
        <row r="3778">
          <cell r="B3778" t="str">
            <v>YCEF050600</v>
          </cell>
          <cell r="C3778" t="str">
            <v>CIBC</v>
          </cell>
          <cell r="D3778" t="str">
            <v>CIBC</v>
          </cell>
        </row>
        <row r="3779">
          <cell r="B3779" t="str">
            <v>YCEF112400</v>
          </cell>
          <cell r="C3779" t="str">
            <v>CIBC</v>
          </cell>
          <cell r="D3779" t="str">
            <v>CIBC</v>
          </cell>
        </row>
        <row r="3780">
          <cell r="B3780" t="str">
            <v>YCEF112700</v>
          </cell>
          <cell r="C3780" t="str">
            <v>CIBC</v>
          </cell>
          <cell r="D3780" t="str">
            <v>CIBC</v>
          </cell>
        </row>
        <row r="3781">
          <cell r="B3781" t="str">
            <v>YCEF115600</v>
          </cell>
          <cell r="C3781" t="str">
            <v>CIBC</v>
          </cell>
          <cell r="D3781" t="str">
            <v>CIBC</v>
          </cell>
        </row>
        <row r="3782">
          <cell r="B3782" t="str">
            <v>YCEF115800</v>
          </cell>
          <cell r="C3782" t="str">
            <v>CIBC</v>
          </cell>
          <cell r="D3782" t="str">
            <v>CIBC</v>
          </cell>
        </row>
        <row r="3783">
          <cell r="B3783" t="str">
            <v>YCEF115900</v>
          </cell>
          <cell r="C3783" t="str">
            <v>CIBC</v>
          </cell>
          <cell r="D3783" t="str">
            <v>CIBC</v>
          </cell>
        </row>
        <row r="3784">
          <cell r="B3784" t="str">
            <v>YCEF116000</v>
          </cell>
          <cell r="C3784" t="str">
            <v>CIBC</v>
          </cell>
          <cell r="D3784" t="str">
            <v>CIBC</v>
          </cell>
        </row>
        <row r="3785">
          <cell r="B3785" t="str">
            <v>YCEF116100</v>
          </cell>
          <cell r="C3785" t="str">
            <v>CIBC</v>
          </cell>
          <cell r="D3785" t="str">
            <v>CIBC</v>
          </cell>
        </row>
        <row r="3786">
          <cell r="B3786" t="str">
            <v>YOFF140000</v>
          </cell>
          <cell r="C3786" t="str">
            <v>CIBC</v>
          </cell>
          <cell r="D3786" t="str">
            <v>CIBC</v>
          </cell>
        </row>
        <row r="3787">
          <cell r="B3787" t="str">
            <v>YOFF150000</v>
          </cell>
          <cell r="C3787" t="str">
            <v>CIBC</v>
          </cell>
          <cell r="D3787" t="str">
            <v>CIBC</v>
          </cell>
        </row>
        <row r="3788">
          <cell r="B3788" t="str">
            <v>YPFF113400</v>
          </cell>
          <cell r="C3788" t="str">
            <v>CIBC</v>
          </cell>
          <cell r="D3788" t="str">
            <v>CIBC</v>
          </cell>
        </row>
        <row r="3789">
          <cell r="B3789" t="str">
            <v>YPFF113600</v>
          </cell>
          <cell r="C3789" t="str">
            <v>CIBC</v>
          </cell>
          <cell r="D3789" t="str">
            <v>CIBC</v>
          </cell>
        </row>
        <row r="3790">
          <cell r="B3790" t="str">
            <v>YPFF113700</v>
          </cell>
          <cell r="C3790" t="str">
            <v>CIBC</v>
          </cell>
          <cell r="D3790" t="str">
            <v>CIBC</v>
          </cell>
        </row>
        <row r="3791">
          <cell r="B3791" t="str">
            <v>YPFF113800</v>
          </cell>
          <cell r="C3791" t="str">
            <v>CIBC</v>
          </cell>
          <cell r="D3791" t="str">
            <v>CIBC</v>
          </cell>
        </row>
        <row r="3792">
          <cell r="B3792" t="str">
            <v>YPHF111100</v>
          </cell>
          <cell r="C3792" t="str">
            <v>CIBC</v>
          </cell>
          <cell r="D3792" t="str">
            <v>CIBC</v>
          </cell>
        </row>
        <row r="3793">
          <cell r="B3793" t="str">
            <v>YPOF111100</v>
          </cell>
          <cell r="C3793" t="str">
            <v>CIBC</v>
          </cell>
          <cell r="D3793" t="str">
            <v>CIBC</v>
          </cell>
        </row>
        <row r="3794">
          <cell r="B3794" t="str">
            <v>YRKF628500</v>
          </cell>
          <cell r="C3794" t="str">
            <v>CIBC</v>
          </cell>
          <cell r="D3794" t="str">
            <v>CIBC</v>
          </cell>
        </row>
        <row r="3795">
          <cell r="B3795" t="str">
            <v>YRKF628600</v>
          </cell>
          <cell r="C3795" t="str">
            <v>CIBC</v>
          </cell>
          <cell r="D3795" t="str">
            <v>CIBC</v>
          </cell>
        </row>
        <row r="3796">
          <cell r="B3796" t="str">
            <v>YSIF000100</v>
          </cell>
          <cell r="C3796" t="str">
            <v>CIBC</v>
          </cell>
          <cell r="D3796" t="str">
            <v>CIBC</v>
          </cell>
        </row>
        <row r="3797">
          <cell r="B3797" t="str">
            <v>YSSF000100</v>
          </cell>
          <cell r="C3797" t="str">
            <v>CIBC</v>
          </cell>
          <cell r="D3797" t="str">
            <v>CIBC</v>
          </cell>
        </row>
        <row r="3798">
          <cell r="B3798" t="str">
            <v>YSSF111100</v>
          </cell>
          <cell r="C3798" t="str">
            <v>CIBC</v>
          </cell>
          <cell r="D3798" t="str">
            <v>CIBC</v>
          </cell>
        </row>
        <row r="3799">
          <cell r="B3799" t="str">
            <v>YTAF113500</v>
          </cell>
          <cell r="C3799" t="str">
            <v>CIBC</v>
          </cell>
          <cell r="D3799" t="str">
            <v>CIBC</v>
          </cell>
        </row>
        <row r="3800">
          <cell r="B3800" t="str">
            <v>YTAF114300</v>
          </cell>
          <cell r="C3800" t="str">
            <v>CIBC</v>
          </cell>
          <cell r="D3800" t="str">
            <v>CIBC</v>
          </cell>
        </row>
        <row r="3801">
          <cell r="B3801" t="str">
            <v>ZALF100100</v>
          </cell>
          <cell r="C3801" t="str">
            <v>CIBC</v>
          </cell>
          <cell r="D3801" t="str">
            <v>CIBC</v>
          </cell>
        </row>
        <row r="3802">
          <cell r="B3802" t="str">
            <v>ZBIF100100</v>
          </cell>
          <cell r="C3802" t="str">
            <v>CIBC</v>
          </cell>
          <cell r="D3802" t="str">
            <v>CIBC</v>
          </cell>
        </row>
        <row r="3803">
          <cell r="B3803" t="str">
            <v>ZBLF100100</v>
          </cell>
          <cell r="C3803" t="str">
            <v>CIBC</v>
          </cell>
          <cell r="D3803" t="str">
            <v>CIBC</v>
          </cell>
        </row>
        <row r="3804">
          <cell r="B3804" t="str">
            <v>ZBPF200200</v>
          </cell>
          <cell r="C3804" t="str">
            <v>CIBC</v>
          </cell>
          <cell r="D3804" t="str">
            <v>CIBC</v>
          </cell>
        </row>
        <row r="3805">
          <cell r="B3805" t="str">
            <v>ZLJF100100</v>
          </cell>
          <cell r="C3805" t="str">
            <v>CIBC</v>
          </cell>
          <cell r="D3805" t="str">
            <v>CIBC</v>
          </cell>
        </row>
        <row r="3806">
          <cell r="B3806" t="str">
            <v>ZCJF100100</v>
          </cell>
          <cell r="C3806" t="str">
            <v>CIBC</v>
          </cell>
          <cell r="D3806" t="str">
            <v>CIBC</v>
          </cell>
        </row>
        <row r="3807">
          <cell r="B3807" t="str">
            <v>ZDBF100200</v>
          </cell>
          <cell r="C3807" t="str">
            <v>CIBC</v>
          </cell>
          <cell r="D3807" t="str">
            <v>CIBC</v>
          </cell>
        </row>
        <row r="3808">
          <cell r="B3808" t="str">
            <v>ZDJF100100</v>
          </cell>
          <cell r="C3808" t="str">
            <v>CIBC</v>
          </cell>
          <cell r="D3808" t="str">
            <v>CIBC</v>
          </cell>
        </row>
        <row r="3809">
          <cell r="B3809" t="str">
            <v>ZDPF100100</v>
          </cell>
          <cell r="C3809" t="str">
            <v>CIBC</v>
          </cell>
          <cell r="D3809" t="str">
            <v>CIBC</v>
          </cell>
        </row>
        <row r="3810">
          <cell r="B3810" t="str">
            <v>ZEEF100500</v>
          </cell>
          <cell r="C3810" t="str">
            <v>CIBC</v>
          </cell>
          <cell r="D3810" t="str">
            <v>CIBC</v>
          </cell>
        </row>
        <row r="3811">
          <cell r="B3811" t="str">
            <v>ZEJF100100</v>
          </cell>
          <cell r="C3811" t="str">
            <v>CIBC</v>
          </cell>
          <cell r="D3811" t="str">
            <v>CIBC</v>
          </cell>
        </row>
        <row r="3812">
          <cell r="B3812" t="str">
            <v>ZEJF100200</v>
          </cell>
          <cell r="C3812" t="str">
            <v>CIBC</v>
          </cell>
          <cell r="D3812" t="str">
            <v>CIBC</v>
          </cell>
        </row>
        <row r="3813">
          <cell r="B3813" t="str">
            <v>ZELF100200</v>
          </cell>
          <cell r="C3813" t="str">
            <v>CIBC</v>
          </cell>
          <cell r="D3813" t="str">
            <v>CIBC</v>
          </cell>
        </row>
        <row r="3814">
          <cell r="B3814" t="str">
            <v>ZEQF100300</v>
          </cell>
          <cell r="C3814" t="str">
            <v>CIBC</v>
          </cell>
          <cell r="D3814" t="str">
            <v>CIBC</v>
          </cell>
        </row>
        <row r="3815">
          <cell r="B3815" t="str">
            <v>ZEQF100400</v>
          </cell>
          <cell r="C3815" t="str">
            <v>CIBC</v>
          </cell>
          <cell r="D3815" t="str">
            <v>CIBC</v>
          </cell>
        </row>
        <row r="3816">
          <cell r="B3816" t="str">
            <v>ZEQF100500</v>
          </cell>
          <cell r="C3816" t="str">
            <v>CIBC</v>
          </cell>
          <cell r="D3816" t="str">
            <v>CIBC</v>
          </cell>
        </row>
        <row r="3817">
          <cell r="B3817" t="str">
            <v>ZEQF100600</v>
          </cell>
          <cell r="C3817" t="str">
            <v>CIBC</v>
          </cell>
          <cell r="D3817" t="str">
            <v>CIBC</v>
          </cell>
        </row>
        <row r="3818">
          <cell r="B3818" t="str">
            <v>ZEWF100300</v>
          </cell>
          <cell r="C3818" t="str">
            <v>CIBC</v>
          </cell>
          <cell r="D3818" t="str">
            <v>CIBC</v>
          </cell>
        </row>
        <row r="3819">
          <cell r="B3819" t="str">
            <v>ZEWF100500</v>
          </cell>
          <cell r="C3819" t="str">
            <v>CIBC</v>
          </cell>
          <cell r="D3819" t="str">
            <v>CIBC</v>
          </cell>
        </row>
        <row r="3820">
          <cell r="B3820" t="str">
            <v>ZEWF100600</v>
          </cell>
          <cell r="C3820" t="str">
            <v>CIBC</v>
          </cell>
          <cell r="D3820" t="str">
            <v>CIBC</v>
          </cell>
        </row>
        <row r="3821">
          <cell r="B3821" t="str">
            <v>ZEWF100800</v>
          </cell>
          <cell r="C3821" t="str">
            <v>CIBC</v>
          </cell>
          <cell r="D3821" t="str">
            <v>CIBC</v>
          </cell>
        </row>
        <row r="3822">
          <cell r="B3822" t="str">
            <v>ZEXF100200</v>
          </cell>
          <cell r="C3822" t="str">
            <v>CIBC</v>
          </cell>
          <cell r="D3822" t="str">
            <v>CIBC</v>
          </cell>
        </row>
        <row r="3823">
          <cell r="B3823" t="str">
            <v>ZFKF100300</v>
          </cell>
          <cell r="C3823" t="str">
            <v>CIBC</v>
          </cell>
          <cell r="D3823" t="str">
            <v>CIBC</v>
          </cell>
        </row>
        <row r="3824">
          <cell r="B3824" t="str">
            <v>ZFRF100100</v>
          </cell>
          <cell r="C3824" t="str">
            <v>CIBC</v>
          </cell>
          <cell r="D3824" t="str">
            <v>CIBC</v>
          </cell>
        </row>
        <row r="3825">
          <cell r="B3825" t="str">
            <v>ZGPF100100</v>
          </cell>
          <cell r="C3825" t="str">
            <v>CIBC</v>
          </cell>
          <cell r="D3825" t="str">
            <v>CIBC</v>
          </cell>
        </row>
        <row r="3826">
          <cell r="B3826" t="str">
            <v>ZHDF100200</v>
          </cell>
          <cell r="C3826" t="str">
            <v>CIBC</v>
          </cell>
          <cell r="D3826" t="str">
            <v>CIBC</v>
          </cell>
        </row>
        <row r="3827">
          <cell r="B3827" t="str">
            <v>ZHRF101300</v>
          </cell>
          <cell r="C3827" t="str">
            <v>CIBC</v>
          </cell>
          <cell r="D3827" t="str">
            <v>CIBC</v>
          </cell>
        </row>
        <row r="3828">
          <cell r="B3828" t="str">
            <v>ZHRF101400</v>
          </cell>
          <cell r="C3828" t="str">
            <v>CIBC</v>
          </cell>
          <cell r="D3828" t="str">
            <v>CIBC</v>
          </cell>
        </row>
        <row r="3829">
          <cell r="B3829" t="str">
            <v>ZHRF101500</v>
          </cell>
          <cell r="C3829" t="str">
            <v>CIBC</v>
          </cell>
          <cell r="D3829" t="str">
            <v>CIBC</v>
          </cell>
        </row>
        <row r="3830">
          <cell r="B3830" t="str">
            <v>ZHRF101600</v>
          </cell>
          <cell r="C3830" t="str">
            <v>CIBC</v>
          </cell>
          <cell r="D3830" t="str">
            <v>CIBC</v>
          </cell>
        </row>
        <row r="3831">
          <cell r="B3831" t="str">
            <v>ZHRF101700</v>
          </cell>
          <cell r="C3831" t="str">
            <v>CIBC</v>
          </cell>
          <cell r="D3831" t="str">
            <v>CIBC</v>
          </cell>
        </row>
        <row r="3832">
          <cell r="B3832" t="str">
            <v>ZHRF101800</v>
          </cell>
          <cell r="C3832" t="str">
            <v>CIBC</v>
          </cell>
          <cell r="D3832" t="str">
            <v>CIBC</v>
          </cell>
        </row>
        <row r="3833">
          <cell r="B3833" t="str">
            <v>ZHRF101900</v>
          </cell>
          <cell r="C3833" t="str">
            <v>CIBC</v>
          </cell>
          <cell r="D3833" t="str">
            <v>CIBC</v>
          </cell>
        </row>
        <row r="3834">
          <cell r="B3834" t="str">
            <v>ZHRF102000</v>
          </cell>
          <cell r="C3834" t="str">
            <v>CIBC</v>
          </cell>
          <cell r="D3834" t="str">
            <v>CIBC</v>
          </cell>
        </row>
        <row r="3835">
          <cell r="B3835" t="str">
            <v>ZHRF102100</v>
          </cell>
          <cell r="C3835" t="str">
            <v>CIBC</v>
          </cell>
          <cell r="D3835" t="str">
            <v>CIBC</v>
          </cell>
        </row>
        <row r="3836">
          <cell r="B3836" t="str">
            <v>ZHRF102100</v>
          </cell>
          <cell r="C3836" t="str">
            <v>CIBC</v>
          </cell>
          <cell r="D3836" t="str">
            <v>CIBC</v>
          </cell>
        </row>
        <row r="3837">
          <cell r="B3837" t="str">
            <v>ZHRF102100</v>
          </cell>
          <cell r="C3837" t="str">
            <v>CIBC</v>
          </cell>
          <cell r="D3837" t="str">
            <v>CIBC</v>
          </cell>
        </row>
        <row r="3838">
          <cell r="B3838" t="str">
            <v>ZHRF102200</v>
          </cell>
          <cell r="C3838" t="str">
            <v>CIBC</v>
          </cell>
          <cell r="D3838" t="str">
            <v>CIBC</v>
          </cell>
        </row>
        <row r="3839">
          <cell r="B3839" t="str">
            <v>ZHRF102300</v>
          </cell>
          <cell r="C3839" t="str">
            <v>CIBC</v>
          </cell>
          <cell r="D3839" t="str">
            <v>CIBC</v>
          </cell>
        </row>
        <row r="3840">
          <cell r="B3840" t="str">
            <v>ZHRF102400</v>
          </cell>
          <cell r="C3840" t="str">
            <v>CIBC</v>
          </cell>
          <cell r="D3840" t="str">
            <v>CIBC</v>
          </cell>
        </row>
        <row r="3841">
          <cell r="B3841" t="str">
            <v>ZHRF102500</v>
          </cell>
          <cell r="C3841" t="str">
            <v>CIBC</v>
          </cell>
          <cell r="D3841" t="str">
            <v>CIBC</v>
          </cell>
        </row>
        <row r="3842">
          <cell r="B3842" t="str">
            <v>ZHRF102600</v>
          </cell>
          <cell r="C3842" t="str">
            <v>CIBC</v>
          </cell>
          <cell r="D3842" t="str">
            <v>CIBC</v>
          </cell>
        </row>
        <row r="3843">
          <cell r="B3843" t="str">
            <v>ZIJF100200</v>
          </cell>
          <cell r="C3843" t="str">
            <v>CIBC</v>
          </cell>
          <cell r="D3843" t="str">
            <v>CIBC</v>
          </cell>
        </row>
        <row r="3844">
          <cell r="B3844" t="str">
            <v>ZIMF100100</v>
          </cell>
          <cell r="C3844" t="str">
            <v>CIBC</v>
          </cell>
          <cell r="D3844" t="str">
            <v>CIBC</v>
          </cell>
        </row>
        <row r="3845">
          <cell r="B3845" t="str">
            <v>ZIPF100100</v>
          </cell>
          <cell r="C3845" t="str">
            <v>CIBC</v>
          </cell>
          <cell r="D3845" t="str">
            <v>CIBC</v>
          </cell>
        </row>
        <row r="3846">
          <cell r="B3846" t="str">
            <v>ZIYF100400</v>
          </cell>
          <cell r="C3846" t="str">
            <v>CIBC</v>
          </cell>
          <cell r="D3846" t="str">
            <v>CIBC</v>
          </cell>
        </row>
        <row r="3847">
          <cell r="B3847" t="str">
            <v>ZIYF100500</v>
          </cell>
          <cell r="C3847" t="str">
            <v>CIBC</v>
          </cell>
          <cell r="D3847" t="str">
            <v>CIBC</v>
          </cell>
        </row>
        <row r="3848">
          <cell r="B3848" t="str">
            <v>ZIYF100600</v>
          </cell>
          <cell r="C3848" t="str">
            <v>CIBC</v>
          </cell>
          <cell r="D3848" t="str">
            <v>CIBC</v>
          </cell>
        </row>
        <row r="3849">
          <cell r="B3849" t="str">
            <v>ZJPF100100</v>
          </cell>
          <cell r="C3849" t="str">
            <v>CIBC</v>
          </cell>
          <cell r="D3849" t="str">
            <v>CIBC</v>
          </cell>
        </row>
        <row r="3850">
          <cell r="B3850" t="str">
            <v>ZJPF100300</v>
          </cell>
          <cell r="C3850" t="str">
            <v>CIBC</v>
          </cell>
          <cell r="D3850" t="str">
            <v>CIBC</v>
          </cell>
        </row>
        <row r="3851">
          <cell r="B3851" t="str">
            <v>ZJRF100100</v>
          </cell>
          <cell r="C3851" t="str">
            <v>CIBC</v>
          </cell>
          <cell r="D3851" t="str">
            <v>CIBC</v>
          </cell>
        </row>
        <row r="3852">
          <cell r="B3852" t="str">
            <v>ZJXF100100</v>
          </cell>
          <cell r="C3852" t="str">
            <v>CIBC</v>
          </cell>
          <cell r="D3852" t="str">
            <v>CIBC</v>
          </cell>
        </row>
        <row r="3853">
          <cell r="B3853" t="str">
            <v>ZLPF153900</v>
          </cell>
          <cell r="C3853" t="str">
            <v>CIBC</v>
          </cell>
          <cell r="D3853" t="str">
            <v>CIBC</v>
          </cell>
        </row>
        <row r="3854">
          <cell r="B3854" t="str">
            <v>ZLPF153900</v>
          </cell>
          <cell r="C3854" t="str">
            <v>CIBC</v>
          </cell>
          <cell r="D3854" t="str">
            <v>CIBC</v>
          </cell>
        </row>
        <row r="3855">
          <cell r="B3855" t="str">
            <v>ZURF012700</v>
          </cell>
          <cell r="C3855" t="str">
            <v>CIBC</v>
          </cell>
          <cell r="D3855" t="str">
            <v>CIBC</v>
          </cell>
        </row>
        <row r="3856">
          <cell r="B3856" t="str">
            <v>AMTF092811</v>
          </cell>
          <cell r="C3856" t="str">
            <v>DRS</v>
          </cell>
          <cell r="D3856" t="str">
            <v>DRS</v>
          </cell>
        </row>
        <row r="3857">
          <cell r="B3857" t="str">
            <v>AMTF310900</v>
          </cell>
          <cell r="C3857" t="str">
            <v>DRS</v>
          </cell>
          <cell r="D3857" t="str">
            <v>DRS</v>
          </cell>
        </row>
        <row r="3858">
          <cell r="B3858" t="str">
            <v>AMTF311000</v>
          </cell>
          <cell r="C3858" t="str">
            <v>DRS</v>
          </cell>
          <cell r="D3858" t="str">
            <v>DRS</v>
          </cell>
        </row>
        <row r="3859">
          <cell r="B3859" t="str">
            <v>AMTF311100</v>
          </cell>
          <cell r="C3859" t="str">
            <v>DRS</v>
          </cell>
          <cell r="D3859" t="str">
            <v>DRS</v>
          </cell>
        </row>
        <row r="3860">
          <cell r="B3860" t="str">
            <v>CBKF193400</v>
          </cell>
          <cell r="C3860" t="str">
            <v>DRS</v>
          </cell>
          <cell r="D3860" t="str">
            <v>DRS</v>
          </cell>
        </row>
        <row r="3861">
          <cell r="B3861" t="str">
            <v>CLVF101800</v>
          </cell>
          <cell r="C3861" t="str">
            <v>DRS</v>
          </cell>
          <cell r="D3861" t="str">
            <v>DRS</v>
          </cell>
        </row>
        <row r="3862">
          <cell r="B3862" t="str">
            <v>CLVF101900</v>
          </cell>
          <cell r="C3862" t="str">
            <v>DRS</v>
          </cell>
          <cell r="D3862" t="str">
            <v>DRS</v>
          </cell>
        </row>
        <row r="3863">
          <cell r="B3863" t="str">
            <v>CNTF195832</v>
          </cell>
          <cell r="C3863" t="str">
            <v>DRS</v>
          </cell>
          <cell r="D3863" t="str">
            <v>DRS</v>
          </cell>
        </row>
        <row r="3864">
          <cell r="B3864" t="str">
            <v>CRSF703200</v>
          </cell>
          <cell r="C3864" t="str">
            <v>DRS</v>
          </cell>
          <cell r="D3864" t="str">
            <v>DRS</v>
          </cell>
        </row>
        <row r="3865">
          <cell r="B3865" t="str">
            <v>CZNF101100</v>
          </cell>
          <cell r="C3865" t="str">
            <v>DRS</v>
          </cell>
          <cell r="D3865" t="str">
            <v>DRS</v>
          </cell>
        </row>
        <row r="3866">
          <cell r="B3866" t="str">
            <v>CZNF101101</v>
          </cell>
          <cell r="C3866" t="str">
            <v>DRS</v>
          </cell>
          <cell r="D3866" t="str">
            <v>DRS</v>
          </cell>
        </row>
        <row r="3867">
          <cell r="B3867" t="str">
            <v>CZNF101102</v>
          </cell>
          <cell r="C3867" t="str">
            <v>DRS</v>
          </cell>
          <cell r="D3867" t="str">
            <v>DRS</v>
          </cell>
        </row>
        <row r="3868">
          <cell r="B3868" t="str">
            <v>CZNF101103</v>
          </cell>
          <cell r="C3868" t="str">
            <v>DRS</v>
          </cell>
          <cell r="D3868" t="str">
            <v>DRS</v>
          </cell>
        </row>
        <row r="3869">
          <cell r="B3869" t="str">
            <v>CZNF101104</v>
          </cell>
          <cell r="C3869" t="str">
            <v>DRS</v>
          </cell>
          <cell r="D3869" t="str">
            <v>DRS</v>
          </cell>
        </row>
        <row r="3870">
          <cell r="B3870" t="str">
            <v>CZNF101105</v>
          </cell>
          <cell r="C3870" t="str">
            <v>DRS</v>
          </cell>
          <cell r="D3870" t="str">
            <v>DRS</v>
          </cell>
        </row>
        <row r="3871">
          <cell r="B3871" t="str">
            <v>INTF288700</v>
          </cell>
          <cell r="C3871" t="str">
            <v>DRS</v>
          </cell>
          <cell r="D3871" t="str">
            <v>DRS</v>
          </cell>
        </row>
        <row r="3872">
          <cell r="B3872" t="str">
            <v>KBBF100600</v>
          </cell>
          <cell r="C3872" t="str">
            <v>DRS</v>
          </cell>
          <cell r="D3872" t="str">
            <v>DRS</v>
          </cell>
        </row>
        <row r="3873">
          <cell r="B3873" t="str">
            <v>MIDF96JF05</v>
          </cell>
          <cell r="C3873" t="str">
            <v>DRS</v>
          </cell>
          <cell r="D3873" t="str">
            <v>DRS</v>
          </cell>
        </row>
        <row r="3874">
          <cell r="B3874" t="str">
            <v>MIDF96MK03</v>
          </cell>
          <cell r="C3874" t="str">
            <v>DRS</v>
          </cell>
          <cell r="D3874" t="str">
            <v>DRS</v>
          </cell>
        </row>
        <row r="3875">
          <cell r="B3875" t="str">
            <v>MIDF96NW08</v>
          </cell>
          <cell r="C3875" t="str">
            <v>DRS</v>
          </cell>
          <cell r="D3875" t="str">
            <v>DRS</v>
          </cell>
        </row>
        <row r="3876">
          <cell r="B3876" t="str">
            <v>MIDF96NW15</v>
          </cell>
          <cell r="C3876" t="str">
            <v>DRS</v>
          </cell>
          <cell r="D3876" t="str">
            <v>DRS</v>
          </cell>
        </row>
        <row r="3877">
          <cell r="B3877" t="str">
            <v>MIDF96NW17</v>
          </cell>
          <cell r="C3877" t="str">
            <v>DRS</v>
          </cell>
          <cell r="D3877" t="str">
            <v>DRS</v>
          </cell>
        </row>
        <row r="3878">
          <cell r="B3878" t="str">
            <v>MIDF96NW19</v>
          </cell>
          <cell r="C3878" t="str">
            <v>DRS</v>
          </cell>
          <cell r="D3878" t="str">
            <v>DRS</v>
          </cell>
        </row>
        <row r="3879">
          <cell r="B3879" t="str">
            <v>MIDF96NW21</v>
          </cell>
          <cell r="C3879" t="str">
            <v>DRS</v>
          </cell>
          <cell r="D3879" t="str">
            <v>DRS</v>
          </cell>
        </row>
        <row r="3880">
          <cell r="B3880" t="str">
            <v>MIDF96NW22</v>
          </cell>
          <cell r="C3880" t="str">
            <v>DRS</v>
          </cell>
          <cell r="D3880" t="str">
            <v>DRS</v>
          </cell>
        </row>
        <row r="3881">
          <cell r="B3881" t="str">
            <v>MIDF97AK02</v>
          </cell>
          <cell r="C3881" t="str">
            <v>DRS</v>
          </cell>
          <cell r="D3881" t="str">
            <v>DRS</v>
          </cell>
        </row>
        <row r="3882">
          <cell r="B3882" t="str">
            <v>MIDF97AY11</v>
          </cell>
          <cell r="C3882" t="str">
            <v>DRS</v>
          </cell>
          <cell r="D3882" t="str">
            <v>DRS</v>
          </cell>
        </row>
        <row r="3883">
          <cell r="B3883" t="str">
            <v>MIDF97AY12</v>
          </cell>
          <cell r="C3883" t="str">
            <v>DRS</v>
          </cell>
          <cell r="D3883" t="str">
            <v>DRS</v>
          </cell>
        </row>
        <row r="3884">
          <cell r="B3884" t="str">
            <v>MIDF97BA00</v>
          </cell>
          <cell r="C3884" t="str">
            <v>DRS</v>
          </cell>
          <cell r="D3884" t="str">
            <v>DRS</v>
          </cell>
        </row>
        <row r="3885">
          <cell r="B3885" t="str">
            <v>MIDF97BA03</v>
          </cell>
          <cell r="C3885" t="str">
            <v>DRS</v>
          </cell>
          <cell r="D3885" t="str">
            <v>DRS</v>
          </cell>
        </row>
        <row r="3886">
          <cell r="B3886" t="str">
            <v>MIDF97BB00</v>
          </cell>
          <cell r="C3886" t="str">
            <v>DRS</v>
          </cell>
          <cell r="D3886" t="str">
            <v>DRS</v>
          </cell>
        </row>
        <row r="3887">
          <cell r="B3887" t="str">
            <v>MIDF97BB08</v>
          </cell>
          <cell r="C3887" t="str">
            <v>DRS</v>
          </cell>
          <cell r="D3887" t="str">
            <v>DRS</v>
          </cell>
        </row>
        <row r="3888">
          <cell r="B3888" t="str">
            <v>MIDF97BB09</v>
          </cell>
          <cell r="C3888" t="str">
            <v>DRS</v>
          </cell>
          <cell r="D3888" t="str">
            <v>DRS</v>
          </cell>
        </row>
        <row r="3889">
          <cell r="B3889" t="str">
            <v>MIDF97BH01</v>
          </cell>
          <cell r="C3889" t="str">
            <v>DRS</v>
          </cell>
          <cell r="D3889" t="str">
            <v>DRS</v>
          </cell>
        </row>
        <row r="3890">
          <cell r="B3890" t="str">
            <v>MIDF97BH04</v>
          </cell>
          <cell r="C3890" t="str">
            <v>DRS</v>
          </cell>
          <cell r="D3890" t="str">
            <v>DRS</v>
          </cell>
        </row>
        <row r="3891">
          <cell r="B3891" t="str">
            <v>MIDF97BJ00</v>
          </cell>
          <cell r="C3891" t="str">
            <v>DRS</v>
          </cell>
          <cell r="D3891" t="str">
            <v>DRS</v>
          </cell>
        </row>
        <row r="3892">
          <cell r="B3892" t="str">
            <v>MIDF97C100</v>
          </cell>
          <cell r="C3892" t="str">
            <v>DRS</v>
          </cell>
          <cell r="D3892" t="str">
            <v>DRS</v>
          </cell>
        </row>
        <row r="3893">
          <cell r="B3893" t="str">
            <v>MIDF97CJ00</v>
          </cell>
          <cell r="C3893" t="str">
            <v>DRS</v>
          </cell>
          <cell r="D3893" t="str">
            <v>DRS</v>
          </cell>
        </row>
        <row r="3894">
          <cell r="B3894" t="str">
            <v>MIDF97CT00</v>
          </cell>
          <cell r="C3894" t="str">
            <v>DRS</v>
          </cell>
          <cell r="D3894" t="str">
            <v>DRS</v>
          </cell>
        </row>
        <row r="3895">
          <cell r="B3895" t="str">
            <v>MIDF97CX04</v>
          </cell>
          <cell r="C3895" t="str">
            <v>DRS</v>
          </cell>
          <cell r="D3895" t="str">
            <v>DRS</v>
          </cell>
        </row>
        <row r="3896">
          <cell r="B3896" t="str">
            <v>MIDF97DR00</v>
          </cell>
          <cell r="C3896" t="str">
            <v>DRS</v>
          </cell>
          <cell r="D3896" t="str">
            <v>DRS</v>
          </cell>
        </row>
        <row r="3897">
          <cell r="B3897" t="str">
            <v>MNMF200100</v>
          </cell>
          <cell r="C3897" t="str">
            <v>DRS</v>
          </cell>
          <cell r="D3897" t="str">
            <v>DRS</v>
          </cell>
        </row>
        <row r="3898">
          <cell r="B3898" t="str">
            <v>MNMF200200</v>
          </cell>
          <cell r="C3898" t="str">
            <v>DRS</v>
          </cell>
          <cell r="D3898" t="str">
            <v>DRS</v>
          </cell>
        </row>
        <row r="3899">
          <cell r="B3899" t="str">
            <v>MNMF200300</v>
          </cell>
          <cell r="C3899" t="str">
            <v>DRS</v>
          </cell>
          <cell r="D3899" t="str">
            <v>DRS</v>
          </cell>
        </row>
        <row r="3900">
          <cell r="B3900" t="str">
            <v>MNMF200500</v>
          </cell>
          <cell r="C3900" t="str">
            <v>DRS</v>
          </cell>
          <cell r="D3900" t="str">
            <v>DRS</v>
          </cell>
        </row>
        <row r="3901">
          <cell r="B3901" t="str">
            <v>MNMF201600</v>
          </cell>
          <cell r="C3901" t="str">
            <v>DRS</v>
          </cell>
          <cell r="D3901" t="str">
            <v>DRS</v>
          </cell>
        </row>
        <row r="3902">
          <cell r="B3902" t="str">
            <v>NVIF300100</v>
          </cell>
          <cell r="C3902" t="str">
            <v>DRS</v>
          </cell>
          <cell r="D3902" t="str">
            <v>DRS</v>
          </cell>
        </row>
        <row r="3903">
          <cell r="B3903" t="str">
            <v>WALF100000</v>
          </cell>
          <cell r="C3903" t="str">
            <v>DRS</v>
          </cell>
          <cell r="D3903" t="str">
            <v>DRS</v>
          </cell>
        </row>
        <row r="3904">
          <cell r="B3904" t="str">
            <v>WALF200000</v>
          </cell>
          <cell r="C3904" t="str">
            <v>DRS</v>
          </cell>
          <cell r="D3904" t="str">
            <v>DRS</v>
          </cell>
        </row>
        <row r="3905">
          <cell r="B3905" t="str">
            <v>WALF200100</v>
          </cell>
          <cell r="C3905" t="str">
            <v>DRS</v>
          </cell>
          <cell r="D3905" t="str">
            <v>DRS</v>
          </cell>
        </row>
        <row r="3906">
          <cell r="B3906" t="str">
            <v>WALF200300</v>
          </cell>
          <cell r="C3906" t="str">
            <v>DRS</v>
          </cell>
          <cell r="D3906" t="str">
            <v>DRS</v>
          </cell>
        </row>
        <row r="3907">
          <cell r="B3907" t="str">
            <v>WALF200400</v>
          </cell>
          <cell r="C3907" t="str">
            <v>DRS</v>
          </cell>
          <cell r="D3907" t="str">
            <v>DRS</v>
          </cell>
        </row>
        <row r="3908">
          <cell r="B3908" t="str">
            <v>1011091000</v>
          </cell>
          <cell r="C3908" t="str">
            <v>ICG</v>
          </cell>
          <cell r="D3908" t="str">
            <v>ICG</v>
          </cell>
        </row>
        <row r="3909">
          <cell r="B3909" t="str">
            <v>HOBF326100</v>
          </cell>
          <cell r="C3909" t="str">
            <v>ICG</v>
          </cell>
          <cell r="D3909" t="str">
            <v>ICG</v>
          </cell>
        </row>
        <row r="3910">
          <cell r="B3910" t="str">
            <v>SAGF176200</v>
          </cell>
          <cell r="C3910" t="str">
            <v>ICG</v>
          </cell>
          <cell r="D3910" t="str">
            <v>ICG</v>
          </cell>
        </row>
        <row r="3911">
          <cell r="B3911" t="str">
            <v>SAGF176400</v>
          </cell>
          <cell r="C3911" t="str">
            <v>ICG</v>
          </cell>
          <cell r="D3911" t="str">
            <v>ICG</v>
          </cell>
        </row>
        <row r="3912">
          <cell r="B3912" t="str">
            <v>SAGF176500</v>
          </cell>
          <cell r="C3912" t="str">
            <v>ICG</v>
          </cell>
          <cell r="D3912" t="str">
            <v>ICG</v>
          </cell>
        </row>
        <row r="3913">
          <cell r="B3913" t="str">
            <v>SAGF176600</v>
          </cell>
          <cell r="C3913" t="str">
            <v>ICG</v>
          </cell>
          <cell r="D3913" t="str">
            <v>ICG</v>
          </cell>
        </row>
        <row r="3914">
          <cell r="B3914" t="str">
            <v>SAGF176800</v>
          </cell>
          <cell r="C3914" t="str">
            <v>ICG</v>
          </cell>
          <cell r="D3914" t="str">
            <v>ICG</v>
          </cell>
        </row>
        <row r="3915">
          <cell r="B3915" t="str">
            <v>SAGF176900</v>
          </cell>
          <cell r="C3915" t="str">
            <v>ICG</v>
          </cell>
          <cell r="D3915" t="str">
            <v>ICG</v>
          </cell>
        </row>
        <row r="3916">
          <cell r="B3916" t="str">
            <v>SAGF177300</v>
          </cell>
          <cell r="C3916" t="str">
            <v>ICG</v>
          </cell>
          <cell r="D3916" t="str">
            <v>ICG</v>
          </cell>
        </row>
        <row r="3917">
          <cell r="B3917" t="str">
            <v>SAGF177500</v>
          </cell>
          <cell r="C3917" t="str">
            <v>ICG</v>
          </cell>
          <cell r="D3917" t="str">
            <v>ICG</v>
          </cell>
        </row>
        <row r="3918">
          <cell r="B3918" t="str">
            <v>SAGF177600</v>
          </cell>
          <cell r="C3918" t="str">
            <v>ICG</v>
          </cell>
          <cell r="D3918" t="str">
            <v>ICG</v>
          </cell>
        </row>
        <row r="3919">
          <cell r="B3919" t="str">
            <v>SAGF177700</v>
          </cell>
          <cell r="C3919" t="str">
            <v>ICG</v>
          </cell>
          <cell r="D3919" t="str">
            <v>ICG</v>
          </cell>
        </row>
        <row r="3920">
          <cell r="B3920" t="str">
            <v>SAGF177900</v>
          </cell>
          <cell r="C3920" t="str">
            <v>ICG</v>
          </cell>
          <cell r="D3920" t="str">
            <v>ICG</v>
          </cell>
        </row>
        <row r="3921">
          <cell r="B3921" t="str">
            <v>SAGF178000</v>
          </cell>
          <cell r="C3921" t="str">
            <v>ICG</v>
          </cell>
          <cell r="D3921" t="str">
            <v>ICG</v>
          </cell>
        </row>
        <row r="3922">
          <cell r="B3922" t="str">
            <v>SAGF178100</v>
          </cell>
          <cell r="C3922" t="str">
            <v>ICG</v>
          </cell>
          <cell r="D3922" t="str">
            <v>ICG</v>
          </cell>
        </row>
        <row r="3923">
          <cell r="B3923" t="str">
            <v>SAGF178300</v>
          </cell>
          <cell r="C3923" t="str">
            <v>ICG</v>
          </cell>
          <cell r="D3923" t="str">
            <v>ICG</v>
          </cell>
        </row>
        <row r="3924">
          <cell r="B3924" t="str">
            <v>SAGF178400</v>
          </cell>
          <cell r="C3924" t="str">
            <v>ICG</v>
          </cell>
          <cell r="D3924" t="str">
            <v>ICG</v>
          </cell>
        </row>
        <row r="3925">
          <cell r="B3925" t="str">
            <v>SAGF178600</v>
          </cell>
          <cell r="C3925" t="str">
            <v>ICG</v>
          </cell>
          <cell r="D3925" t="str">
            <v>ICG</v>
          </cell>
        </row>
        <row r="3926">
          <cell r="B3926" t="str">
            <v>SAGF179000</v>
          </cell>
          <cell r="C3926" t="str">
            <v>ICG</v>
          </cell>
          <cell r="D3926" t="str">
            <v>ICG</v>
          </cell>
        </row>
        <row r="3927">
          <cell r="B3927" t="str">
            <v>SAGF193700</v>
          </cell>
          <cell r="C3927" t="str">
            <v>ICG</v>
          </cell>
          <cell r="D3927" t="str">
            <v>ICG</v>
          </cell>
        </row>
        <row r="3928">
          <cell r="B3928" t="str">
            <v>SAGF207000</v>
          </cell>
          <cell r="C3928" t="str">
            <v>ICG</v>
          </cell>
          <cell r="D3928" t="str">
            <v>ICG</v>
          </cell>
        </row>
        <row r="3929">
          <cell r="B3929" t="str">
            <v>WGIF131550</v>
          </cell>
          <cell r="C3929" t="str">
            <v>ICG</v>
          </cell>
          <cell r="D3929" t="str">
            <v>ICG</v>
          </cell>
        </row>
        <row r="3930">
          <cell r="B3930" t="str">
            <v>AKZF000100</v>
          </cell>
          <cell r="C3930" t="str">
            <v>LONDON</v>
          </cell>
          <cell r="D3930" t="str">
            <v>LONDON</v>
          </cell>
        </row>
        <row r="3931">
          <cell r="B3931" t="str">
            <v>AKZF000200</v>
          </cell>
          <cell r="C3931" t="str">
            <v>LONDON</v>
          </cell>
          <cell r="D3931" t="str">
            <v>LONDON</v>
          </cell>
        </row>
        <row r="3932">
          <cell r="B3932" t="str">
            <v>AKZF000300</v>
          </cell>
          <cell r="C3932" t="str">
            <v>LONDON</v>
          </cell>
          <cell r="D3932" t="str">
            <v>LONDON</v>
          </cell>
        </row>
        <row r="3933">
          <cell r="B3933" t="str">
            <v>ANGF100100</v>
          </cell>
          <cell r="C3933" t="str">
            <v>LONDON</v>
          </cell>
          <cell r="D3933" t="str">
            <v>LONDON</v>
          </cell>
        </row>
        <row r="3934">
          <cell r="B3934" t="str">
            <v>ANLF100100</v>
          </cell>
          <cell r="C3934" t="str">
            <v>LONDON</v>
          </cell>
          <cell r="D3934" t="str">
            <v>LONDON</v>
          </cell>
        </row>
        <row r="3935">
          <cell r="B3935" t="str">
            <v>ANLF100200</v>
          </cell>
          <cell r="C3935" t="str">
            <v>LONDON</v>
          </cell>
          <cell r="D3935" t="str">
            <v>LONDON</v>
          </cell>
        </row>
        <row r="3936">
          <cell r="B3936" t="str">
            <v>BCZF125000</v>
          </cell>
          <cell r="C3936" t="str">
            <v>LONDON</v>
          </cell>
          <cell r="D3936" t="str">
            <v>LONDON</v>
          </cell>
        </row>
        <row r="3937">
          <cell r="B3937" t="str">
            <v>BCZF126000</v>
          </cell>
          <cell r="C3937" t="str">
            <v>LONDON</v>
          </cell>
          <cell r="D3937" t="str">
            <v>LONDON</v>
          </cell>
        </row>
        <row r="3938">
          <cell r="B3938" t="str">
            <v>BFIF759500</v>
          </cell>
          <cell r="C3938" t="str">
            <v>LONDON</v>
          </cell>
          <cell r="D3938" t="str">
            <v>LONDON</v>
          </cell>
        </row>
        <row r="3939">
          <cell r="B3939" t="str">
            <v>BFIF760400</v>
          </cell>
          <cell r="C3939" t="str">
            <v>LONDON</v>
          </cell>
          <cell r="D3939" t="str">
            <v>LONDON</v>
          </cell>
        </row>
        <row r="3940">
          <cell r="B3940" t="str">
            <v>BFIF765800</v>
          </cell>
          <cell r="C3940" t="str">
            <v>LONDON</v>
          </cell>
          <cell r="D3940" t="str">
            <v>LONDON</v>
          </cell>
        </row>
        <row r="3941">
          <cell r="B3941" t="str">
            <v>BSLB751000</v>
          </cell>
          <cell r="C3941" t="str">
            <v>LONDON</v>
          </cell>
          <cell r="D3941" t="str">
            <v>LONDON</v>
          </cell>
        </row>
        <row r="3942">
          <cell r="B3942" t="str">
            <v>CTDF900100</v>
          </cell>
          <cell r="C3942" t="str">
            <v>LONDON</v>
          </cell>
          <cell r="D3942" t="str">
            <v>LONDON</v>
          </cell>
        </row>
        <row r="3943">
          <cell r="B3943" t="str">
            <v>CTDF900500</v>
          </cell>
          <cell r="C3943" t="str">
            <v>LONDON</v>
          </cell>
          <cell r="D3943" t="str">
            <v>LONDON</v>
          </cell>
        </row>
        <row r="3944">
          <cell r="B3944" t="str">
            <v>CTDF901000</v>
          </cell>
          <cell r="C3944" t="str">
            <v>LONDON</v>
          </cell>
          <cell r="D3944" t="str">
            <v>LONDON</v>
          </cell>
        </row>
        <row r="3945">
          <cell r="B3945" t="str">
            <v>CXTF000200</v>
          </cell>
          <cell r="C3945" t="str">
            <v>LONDON</v>
          </cell>
          <cell r="D3945" t="str">
            <v>LONDON</v>
          </cell>
        </row>
        <row r="3946">
          <cell r="B3946" t="str">
            <v>CXTF000300</v>
          </cell>
          <cell r="C3946" t="str">
            <v>LONDON</v>
          </cell>
          <cell r="D3946" t="str">
            <v>LONDON</v>
          </cell>
        </row>
        <row r="3947">
          <cell r="B3947" t="str">
            <v>CXTF000400</v>
          </cell>
          <cell r="C3947" t="str">
            <v>LONDON</v>
          </cell>
          <cell r="D3947" t="str">
            <v>LONDON</v>
          </cell>
        </row>
        <row r="3948">
          <cell r="B3948" t="str">
            <v>DDBF111100</v>
          </cell>
          <cell r="C3948" t="str">
            <v>LONDON</v>
          </cell>
          <cell r="D3948" t="str">
            <v>LONDON</v>
          </cell>
        </row>
        <row r="3949">
          <cell r="B3949" t="str">
            <v>KLPF100000</v>
          </cell>
          <cell r="C3949" t="str">
            <v>LONDON</v>
          </cell>
          <cell r="D3949" t="str">
            <v>LONDON</v>
          </cell>
        </row>
        <row r="3950">
          <cell r="B3950" t="str">
            <v>KLPF100600</v>
          </cell>
          <cell r="C3950" t="str">
            <v>LONDON</v>
          </cell>
          <cell r="D3950" t="str">
            <v>LONDON</v>
          </cell>
        </row>
        <row r="3951">
          <cell r="B3951" t="str">
            <v>KLPF100900</v>
          </cell>
          <cell r="C3951" t="str">
            <v>LONDON</v>
          </cell>
          <cell r="D3951" t="str">
            <v>LONDON</v>
          </cell>
        </row>
        <row r="3952">
          <cell r="B3952" t="str">
            <v>KLPF140000</v>
          </cell>
          <cell r="C3952" t="str">
            <v>LONDON</v>
          </cell>
          <cell r="D3952" t="str">
            <v>LONDON</v>
          </cell>
        </row>
        <row r="3953">
          <cell r="B3953" t="str">
            <v>KWEF100300</v>
          </cell>
          <cell r="C3953" t="str">
            <v>LONDON</v>
          </cell>
          <cell r="D3953" t="str">
            <v>LONDON</v>
          </cell>
        </row>
        <row r="3954">
          <cell r="B3954" t="str">
            <v>KWEF100500</v>
          </cell>
          <cell r="C3954" t="str">
            <v>LONDON</v>
          </cell>
          <cell r="D3954" t="str">
            <v>LONDON</v>
          </cell>
        </row>
        <row r="3955">
          <cell r="B3955" t="str">
            <v>KWEF100600</v>
          </cell>
          <cell r="C3955" t="str">
            <v>LONDON</v>
          </cell>
          <cell r="D3955" t="str">
            <v>LONDON</v>
          </cell>
        </row>
        <row r="3956">
          <cell r="B3956" t="str">
            <v>KWPF110000</v>
          </cell>
          <cell r="C3956" t="str">
            <v>LONDON</v>
          </cell>
          <cell r="D3956" t="str">
            <v>LONDON</v>
          </cell>
        </row>
        <row r="3957">
          <cell r="B3957" t="str">
            <v>NIVF751000</v>
          </cell>
          <cell r="C3957" t="str">
            <v>LONDON</v>
          </cell>
          <cell r="D3957" t="str">
            <v>LONDON</v>
          </cell>
        </row>
        <row r="3958">
          <cell r="B3958" t="str">
            <v>RAAF0MLCL2</v>
          </cell>
          <cell r="C3958" t="str">
            <v>LONDON</v>
          </cell>
          <cell r="D3958" t="str">
            <v>LONDON</v>
          </cell>
        </row>
        <row r="3959">
          <cell r="B3959" t="str">
            <v>RAAF0MLCL3</v>
          </cell>
          <cell r="C3959" t="str">
            <v>LONDON</v>
          </cell>
          <cell r="D3959" t="str">
            <v>LONDON</v>
          </cell>
        </row>
        <row r="3960">
          <cell r="B3960" t="str">
            <v>RAAF0MLCL4</v>
          </cell>
          <cell r="C3960" t="str">
            <v>LONDON</v>
          </cell>
          <cell r="D3960" t="str">
            <v>LONDON</v>
          </cell>
        </row>
        <row r="3961">
          <cell r="B3961" t="str">
            <v>RAAF0MLCLT</v>
          </cell>
          <cell r="C3961" t="str">
            <v>LONDON</v>
          </cell>
          <cell r="D3961" t="str">
            <v>LONDON</v>
          </cell>
        </row>
        <row r="3962">
          <cell r="B3962" t="str">
            <v>RAAF0RAIBT</v>
          </cell>
          <cell r="C3962" t="str">
            <v>LONDON</v>
          </cell>
          <cell r="D3962" t="str">
            <v>LONDON</v>
          </cell>
        </row>
        <row r="3963">
          <cell r="B3963" t="str">
            <v>RAFF00BURN</v>
          </cell>
          <cell r="C3963" t="str">
            <v>LONDON</v>
          </cell>
          <cell r="D3963" t="str">
            <v>LONDON</v>
          </cell>
        </row>
        <row r="3964">
          <cell r="B3964" t="str">
            <v>RAFF0EQUIT</v>
          </cell>
          <cell r="C3964" t="str">
            <v>LONDON</v>
          </cell>
          <cell r="D3964" t="str">
            <v>LONDON</v>
          </cell>
        </row>
        <row r="3965">
          <cell r="B3965" t="str">
            <v>RAFF0FS12E</v>
          </cell>
          <cell r="C3965" t="str">
            <v>LONDON</v>
          </cell>
          <cell r="D3965" t="str">
            <v>LONDON</v>
          </cell>
        </row>
        <row r="3966">
          <cell r="B3966" t="str">
            <v>RAFF0FS12J</v>
          </cell>
          <cell r="C3966" t="str">
            <v>LONDON</v>
          </cell>
          <cell r="D3966" t="str">
            <v>LONDON</v>
          </cell>
        </row>
        <row r="3967">
          <cell r="B3967" t="str">
            <v>RAFF0GH356</v>
          </cell>
          <cell r="C3967" t="str">
            <v>LONDON</v>
          </cell>
          <cell r="D3967" t="str">
            <v>LONDON</v>
          </cell>
        </row>
        <row r="3968">
          <cell r="B3968" t="str">
            <v>RAFF0GH367</v>
          </cell>
          <cell r="C3968" t="str">
            <v>LONDON</v>
          </cell>
          <cell r="D3968" t="str">
            <v>LONDON</v>
          </cell>
        </row>
        <row r="3969">
          <cell r="B3969" t="str">
            <v>RAFF0JANSC</v>
          </cell>
          <cell r="C3969" t="str">
            <v>LONDON</v>
          </cell>
          <cell r="D3969" t="str">
            <v>LONDON</v>
          </cell>
        </row>
        <row r="3970">
          <cell r="B3970" t="str">
            <v>RAFF0JANSL</v>
          </cell>
          <cell r="C3970" t="str">
            <v>LONDON</v>
          </cell>
          <cell r="D3970" t="str">
            <v>LONDON</v>
          </cell>
        </row>
        <row r="3971">
          <cell r="B3971" t="str">
            <v>RAFF0JANSS</v>
          </cell>
          <cell r="C3971" t="str">
            <v>LONDON</v>
          </cell>
          <cell r="D3971" t="str">
            <v>LONDON</v>
          </cell>
        </row>
        <row r="3972">
          <cell r="B3972" t="str">
            <v>RAFF0LINES</v>
          </cell>
          <cell r="C3972" t="str">
            <v>LONDON</v>
          </cell>
          <cell r="D3972" t="str">
            <v>LONDON</v>
          </cell>
        </row>
        <row r="3973">
          <cell r="B3973" t="str">
            <v>RAFF0REINS</v>
          </cell>
          <cell r="C3973" t="str">
            <v>LONDON</v>
          </cell>
          <cell r="D3973" t="str">
            <v>LONDON</v>
          </cell>
        </row>
        <row r="3974">
          <cell r="B3974" t="str">
            <v>RAGF00ARGE</v>
          </cell>
          <cell r="C3974" t="str">
            <v>LONDON</v>
          </cell>
          <cell r="D3974" t="str">
            <v>LONDON</v>
          </cell>
        </row>
        <row r="3975">
          <cell r="B3975" t="str">
            <v>RAKF0BURN3</v>
          </cell>
          <cell r="C3975" t="str">
            <v>LONDON</v>
          </cell>
          <cell r="D3975" t="str">
            <v>LONDON</v>
          </cell>
        </row>
        <row r="3976">
          <cell r="B3976" t="str">
            <v>RAKF0FS12F</v>
          </cell>
          <cell r="C3976" t="str">
            <v>LONDON</v>
          </cell>
          <cell r="D3976" t="str">
            <v>LONDON</v>
          </cell>
        </row>
        <row r="3977">
          <cell r="B3977" t="str">
            <v>RAMF00A175</v>
          </cell>
          <cell r="C3977" t="str">
            <v>LONDON</v>
          </cell>
          <cell r="D3977" t="str">
            <v>LONDON</v>
          </cell>
        </row>
        <row r="3978">
          <cell r="B3978" t="str">
            <v>RAMF00A706</v>
          </cell>
          <cell r="C3978" t="str">
            <v>LONDON</v>
          </cell>
          <cell r="D3978" t="str">
            <v>LONDON</v>
          </cell>
        </row>
        <row r="3979">
          <cell r="B3979" t="str">
            <v>RAMF00ALST</v>
          </cell>
          <cell r="C3979" t="str">
            <v>LONDON</v>
          </cell>
          <cell r="D3979" t="str">
            <v>LONDON</v>
          </cell>
        </row>
        <row r="3980">
          <cell r="B3980" t="str">
            <v>RAMF00C38A</v>
          </cell>
          <cell r="C3980" t="str">
            <v>LONDON</v>
          </cell>
          <cell r="D3980" t="str">
            <v>LONDON</v>
          </cell>
        </row>
        <row r="3981">
          <cell r="B3981" t="str">
            <v>RAMF00C749</v>
          </cell>
          <cell r="C3981" t="str">
            <v>LONDON</v>
          </cell>
          <cell r="D3981" t="str">
            <v>LONDON</v>
          </cell>
        </row>
        <row r="3982">
          <cell r="B3982" t="str">
            <v>RAMF00C750</v>
          </cell>
          <cell r="C3982" t="str">
            <v>LONDON</v>
          </cell>
          <cell r="D3982" t="str">
            <v>LONDON</v>
          </cell>
        </row>
        <row r="3983">
          <cell r="B3983" t="str">
            <v>RAMF00J318</v>
          </cell>
          <cell r="C3983" t="str">
            <v>LONDON</v>
          </cell>
          <cell r="D3983" t="str">
            <v>LONDON</v>
          </cell>
        </row>
        <row r="3984">
          <cell r="B3984" t="str">
            <v>RAMF00J319</v>
          </cell>
          <cell r="C3984" t="str">
            <v>LONDON</v>
          </cell>
          <cell r="D3984" t="str">
            <v>LONDON</v>
          </cell>
        </row>
        <row r="3985">
          <cell r="B3985" t="str">
            <v>RAMF00M041</v>
          </cell>
          <cell r="C3985" t="str">
            <v>LONDON</v>
          </cell>
          <cell r="D3985" t="str">
            <v>LONDON</v>
          </cell>
        </row>
        <row r="3986">
          <cell r="B3986" t="str">
            <v>RAMF00M113</v>
          </cell>
          <cell r="C3986" t="str">
            <v>LONDON</v>
          </cell>
          <cell r="D3986" t="str">
            <v>LONDON</v>
          </cell>
        </row>
        <row r="3987">
          <cell r="B3987" t="str">
            <v>RAMF00M29H</v>
          </cell>
          <cell r="C3987" t="str">
            <v>LONDON</v>
          </cell>
          <cell r="D3987" t="str">
            <v>LONDON</v>
          </cell>
        </row>
        <row r="3988">
          <cell r="B3988" t="str">
            <v>RAMF00M32K</v>
          </cell>
          <cell r="C3988" t="str">
            <v>LONDON</v>
          </cell>
          <cell r="D3988" t="str">
            <v>LONDON</v>
          </cell>
        </row>
        <row r="3989">
          <cell r="B3989" t="str">
            <v>RAMF00M32L</v>
          </cell>
          <cell r="C3989" t="str">
            <v>LONDON</v>
          </cell>
          <cell r="D3989" t="str">
            <v>LONDON</v>
          </cell>
        </row>
        <row r="3990">
          <cell r="B3990" t="str">
            <v>RAMF00N146</v>
          </cell>
          <cell r="C3990" t="str">
            <v>LONDON</v>
          </cell>
          <cell r="D3990" t="str">
            <v>LONDON</v>
          </cell>
        </row>
        <row r="3991">
          <cell r="B3991" t="str">
            <v>RAMF00R03N</v>
          </cell>
          <cell r="C3991" t="str">
            <v>LONDON</v>
          </cell>
          <cell r="D3991" t="str">
            <v>LONDON</v>
          </cell>
        </row>
        <row r="3992">
          <cell r="B3992" t="str">
            <v>RAMF00R431</v>
          </cell>
          <cell r="C3992" t="str">
            <v>LONDON</v>
          </cell>
          <cell r="D3992" t="str">
            <v>LONDON</v>
          </cell>
        </row>
        <row r="3993">
          <cell r="B3993" t="str">
            <v>RAMF00R434</v>
          </cell>
          <cell r="C3993" t="str">
            <v>LONDON</v>
          </cell>
          <cell r="D3993" t="str">
            <v>LONDON</v>
          </cell>
        </row>
        <row r="3994">
          <cell r="B3994" t="str">
            <v>RAMF00R538</v>
          </cell>
          <cell r="C3994" t="str">
            <v>LONDON</v>
          </cell>
          <cell r="D3994" t="str">
            <v>LONDON</v>
          </cell>
        </row>
        <row r="3995">
          <cell r="B3995" t="str">
            <v>RAMF00S51R</v>
          </cell>
          <cell r="C3995" t="str">
            <v>LONDON</v>
          </cell>
          <cell r="D3995" t="str">
            <v>LONDON</v>
          </cell>
        </row>
        <row r="3996">
          <cell r="B3996" t="str">
            <v>RAMF00SAGC</v>
          </cell>
          <cell r="C3996" t="str">
            <v>LONDON</v>
          </cell>
          <cell r="D3996" t="str">
            <v>LONDON</v>
          </cell>
        </row>
        <row r="3997">
          <cell r="B3997" t="str">
            <v>RAMF00SAGF</v>
          </cell>
          <cell r="C3997" t="str">
            <v>LONDON</v>
          </cell>
          <cell r="D3997" t="str">
            <v>LONDON</v>
          </cell>
        </row>
        <row r="3998">
          <cell r="B3998" t="str">
            <v>RAMF00VAUX</v>
          </cell>
          <cell r="C3998" t="str">
            <v>LONDON</v>
          </cell>
          <cell r="D3998" t="str">
            <v>LONDON</v>
          </cell>
        </row>
        <row r="3999">
          <cell r="B3999" t="str">
            <v>RAMF0BBCPF</v>
          </cell>
          <cell r="C3999" t="str">
            <v>LONDON</v>
          </cell>
          <cell r="D3999" t="str">
            <v>LONDON</v>
          </cell>
        </row>
        <row r="4000">
          <cell r="B4000" t="str">
            <v>RAMF0BO248</v>
          </cell>
          <cell r="C4000" t="str">
            <v>LONDON</v>
          </cell>
          <cell r="D4000" t="str">
            <v>LONDON</v>
          </cell>
        </row>
        <row r="4001">
          <cell r="B4001" t="str">
            <v>RAMF0F0720</v>
          </cell>
          <cell r="C4001" t="str">
            <v>LONDON</v>
          </cell>
          <cell r="D4001" t="str">
            <v>LONDON</v>
          </cell>
        </row>
        <row r="4002">
          <cell r="B4002" t="str">
            <v>RAMF0F0721</v>
          </cell>
          <cell r="C4002" t="str">
            <v>LONDON</v>
          </cell>
          <cell r="D4002" t="str">
            <v>LONDON</v>
          </cell>
        </row>
        <row r="4003">
          <cell r="B4003" t="str">
            <v>RAMF0F0777</v>
          </cell>
          <cell r="C4003" t="str">
            <v>LONDON</v>
          </cell>
          <cell r="D4003" t="str">
            <v>LONDON</v>
          </cell>
        </row>
        <row r="4004">
          <cell r="B4004" t="str">
            <v>RAMF0FABND</v>
          </cell>
          <cell r="C4004" t="str">
            <v>LONDON</v>
          </cell>
          <cell r="D4004" t="str">
            <v>LONDON</v>
          </cell>
        </row>
        <row r="4005">
          <cell r="B4005" t="str">
            <v>RAMF0FAEBD</v>
          </cell>
          <cell r="C4005" t="str">
            <v>LONDON</v>
          </cell>
          <cell r="D4005" t="str">
            <v>LONDON</v>
          </cell>
        </row>
        <row r="4006">
          <cell r="B4006" t="str">
            <v>RAMF0FAEUR</v>
          </cell>
          <cell r="C4006" t="str">
            <v>LONDON</v>
          </cell>
          <cell r="D4006" t="str">
            <v>LONDON</v>
          </cell>
        </row>
        <row r="4007">
          <cell r="B4007" t="str">
            <v>RAMF0FAJAP</v>
          </cell>
          <cell r="C4007" t="str">
            <v>LONDON</v>
          </cell>
          <cell r="D4007" t="str">
            <v>LONDON</v>
          </cell>
        </row>
        <row r="4008">
          <cell r="B4008" t="str">
            <v>RAMF0FALAT</v>
          </cell>
          <cell r="C4008" t="str">
            <v>LONDON</v>
          </cell>
          <cell r="D4008" t="str">
            <v>LONDON</v>
          </cell>
        </row>
        <row r="4009">
          <cell r="B4009" t="str">
            <v>RAMF0FAMUK</v>
          </cell>
          <cell r="C4009" t="str">
            <v>LONDON</v>
          </cell>
          <cell r="D4009" t="str">
            <v>LONDON</v>
          </cell>
        </row>
        <row r="4010">
          <cell r="B4010" t="str">
            <v>RAMF0FANAM</v>
          </cell>
          <cell r="C4010" t="str">
            <v>LONDON</v>
          </cell>
          <cell r="D4010" t="str">
            <v>LONDON</v>
          </cell>
        </row>
        <row r="4011">
          <cell r="B4011" t="str">
            <v>RAMF0FASUK</v>
          </cell>
          <cell r="C4011" t="str">
            <v>LONDON</v>
          </cell>
          <cell r="D4011" t="str">
            <v>LONDON</v>
          </cell>
        </row>
        <row r="4012">
          <cell r="B4012" t="str">
            <v>RAMF0FC737</v>
          </cell>
          <cell r="C4012" t="str">
            <v>LONDON</v>
          </cell>
          <cell r="D4012" t="str">
            <v>LONDON</v>
          </cell>
        </row>
        <row r="4013">
          <cell r="B4013" t="str">
            <v>RAMF0FM20A</v>
          </cell>
          <cell r="C4013" t="str">
            <v>LONDON</v>
          </cell>
          <cell r="D4013" t="str">
            <v>LONDON</v>
          </cell>
        </row>
        <row r="4014">
          <cell r="B4014" t="str">
            <v>RAMF0FS12G</v>
          </cell>
          <cell r="C4014" t="str">
            <v>LONDON</v>
          </cell>
          <cell r="D4014" t="str">
            <v>LONDON</v>
          </cell>
        </row>
        <row r="4015">
          <cell r="B4015" t="str">
            <v>RAMF0G4474</v>
          </cell>
          <cell r="C4015" t="str">
            <v>LONDON</v>
          </cell>
          <cell r="D4015" t="str">
            <v>LONDON</v>
          </cell>
        </row>
        <row r="4016">
          <cell r="B4016" t="str">
            <v>RAMF0M032H</v>
          </cell>
          <cell r="C4016" t="str">
            <v>LONDON</v>
          </cell>
          <cell r="D4016" t="str">
            <v>LONDON</v>
          </cell>
        </row>
        <row r="4017">
          <cell r="B4017" t="str">
            <v>RAMF0MANDS</v>
          </cell>
          <cell r="C4017" t="str">
            <v>LONDON</v>
          </cell>
          <cell r="D4017" t="str">
            <v>LONDON</v>
          </cell>
        </row>
        <row r="4018">
          <cell r="B4018" t="str">
            <v>RAMF0P0755</v>
          </cell>
          <cell r="C4018" t="str">
            <v>LONDON</v>
          </cell>
          <cell r="D4018" t="str">
            <v>LONDON</v>
          </cell>
        </row>
        <row r="4019">
          <cell r="B4019" t="str">
            <v>RAMF0P0756</v>
          </cell>
          <cell r="C4019" t="str">
            <v>LONDON</v>
          </cell>
          <cell r="D4019" t="str">
            <v>LONDON</v>
          </cell>
        </row>
        <row r="4020">
          <cell r="B4020" t="str">
            <v>RANF000LAG</v>
          </cell>
          <cell r="C4020" t="str">
            <v>LONDON</v>
          </cell>
          <cell r="D4020" t="str">
            <v>LONDON</v>
          </cell>
        </row>
        <row r="4021">
          <cell r="B4021" t="str">
            <v>RANF0FAGSC</v>
          </cell>
          <cell r="C4021" t="str">
            <v>LONDON</v>
          </cell>
          <cell r="D4021" t="str">
            <v>LONDON</v>
          </cell>
        </row>
        <row r="4022">
          <cell r="B4022" t="str">
            <v>RANF0FAGSE</v>
          </cell>
          <cell r="C4022" t="str">
            <v>LONDON</v>
          </cell>
          <cell r="D4022" t="str">
            <v>LONDON</v>
          </cell>
        </row>
        <row r="4023">
          <cell r="B4023" t="str">
            <v>RAXF0FS12H</v>
          </cell>
          <cell r="C4023" t="str">
            <v>LONDON</v>
          </cell>
          <cell r="D4023" t="str">
            <v>LONDON</v>
          </cell>
        </row>
        <row r="4024">
          <cell r="B4024" t="str">
            <v>RBBF00GMRC</v>
          </cell>
          <cell r="C4024" t="str">
            <v>LONDON</v>
          </cell>
          <cell r="D4024" t="str">
            <v>LONDON</v>
          </cell>
        </row>
        <row r="4025">
          <cell r="B4025" t="str">
            <v>RBBF0FE398</v>
          </cell>
          <cell r="C4025" t="str">
            <v>LONDON</v>
          </cell>
          <cell r="D4025" t="str">
            <v>LONDON</v>
          </cell>
        </row>
        <row r="4026">
          <cell r="B4026" t="str">
            <v>RBBF0FM01B</v>
          </cell>
          <cell r="C4026" t="str">
            <v>LONDON</v>
          </cell>
          <cell r="D4026" t="str">
            <v>LONDON</v>
          </cell>
        </row>
        <row r="4027">
          <cell r="B4027" t="str">
            <v>RBJF000100</v>
          </cell>
          <cell r="C4027" t="str">
            <v>LONDON</v>
          </cell>
          <cell r="D4027" t="str">
            <v>LONDON</v>
          </cell>
        </row>
        <row r="4028">
          <cell r="B4028" t="str">
            <v>RBOF0BOT10</v>
          </cell>
          <cell r="C4028" t="str">
            <v>LONDON</v>
          </cell>
          <cell r="D4028" t="str">
            <v>LONDON</v>
          </cell>
        </row>
        <row r="4029">
          <cell r="B4029" t="str">
            <v>RBUF000GIL</v>
          </cell>
          <cell r="C4029" t="str">
            <v>LONDON</v>
          </cell>
          <cell r="D4029" t="str">
            <v>LONDON</v>
          </cell>
        </row>
        <row r="4030">
          <cell r="B4030" t="str">
            <v>RBUF00T080</v>
          </cell>
          <cell r="C4030" t="str">
            <v>LONDON</v>
          </cell>
          <cell r="D4030" t="str">
            <v>LONDON</v>
          </cell>
        </row>
        <row r="4031">
          <cell r="B4031" t="str">
            <v>RBUF0FO087</v>
          </cell>
          <cell r="C4031" t="str">
            <v>LONDON</v>
          </cell>
          <cell r="D4031" t="str">
            <v>LONDON</v>
          </cell>
        </row>
        <row r="4032">
          <cell r="B4032" t="str">
            <v>RBUF0FO165</v>
          </cell>
          <cell r="C4032" t="str">
            <v>LONDON</v>
          </cell>
          <cell r="D4032" t="str">
            <v>LONDON</v>
          </cell>
        </row>
        <row r="4033">
          <cell r="B4033" t="str">
            <v>RBUF0FP631</v>
          </cell>
          <cell r="C4033" t="str">
            <v>LONDON</v>
          </cell>
          <cell r="D4033" t="str">
            <v>LONDON</v>
          </cell>
        </row>
        <row r="4034">
          <cell r="B4034" t="str">
            <v>RBUF0FS903</v>
          </cell>
          <cell r="C4034" t="str">
            <v>LONDON</v>
          </cell>
          <cell r="D4034" t="str">
            <v>LONDON</v>
          </cell>
        </row>
        <row r="4035">
          <cell r="B4035" t="str">
            <v>RBUF0GR750</v>
          </cell>
          <cell r="C4035" t="str">
            <v>LONDON</v>
          </cell>
          <cell r="D4035" t="str">
            <v>LONDON</v>
          </cell>
        </row>
        <row r="4036">
          <cell r="B4036" t="str">
            <v>RBXF00F894</v>
          </cell>
          <cell r="C4036" t="str">
            <v>LONDON</v>
          </cell>
          <cell r="D4036" t="str">
            <v>LONDON</v>
          </cell>
        </row>
        <row r="4037">
          <cell r="B4037" t="str">
            <v>RCAF000GSB</v>
          </cell>
          <cell r="C4037" t="str">
            <v>LONDON</v>
          </cell>
          <cell r="D4037" t="str">
            <v>LONDON</v>
          </cell>
        </row>
        <row r="4038">
          <cell r="B4038" t="str">
            <v>RCAF000GSE</v>
          </cell>
          <cell r="C4038" t="str">
            <v>LONDON</v>
          </cell>
          <cell r="D4038" t="str">
            <v>LONDON</v>
          </cell>
        </row>
        <row r="4039">
          <cell r="B4039" t="str">
            <v>RCAF000GST</v>
          </cell>
          <cell r="C4039" t="str">
            <v>LONDON</v>
          </cell>
          <cell r="D4039" t="str">
            <v>LONDON</v>
          </cell>
        </row>
        <row r="4040">
          <cell r="B4040" t="str">
            <v>RCAF000ONT</v>
          </cell>
          <cell r="C4040" t="str">
            <v>LONDON</v>
          </cell>
          <cell r="D4040" t="str">
            <v>LONDON</v>
          </cell>
        </row>
        <row r="4041">
          <cell r="B4041" t="str">
            <v>RCAF00C49N</v>
          </cell>
          <cell r="C4041" t="str">
            <v>LONDON</v>
          </cell>
          <cell r="D4041" t="str">
            <v>LONDON</v>
          </cell>
        </row>
        <row r="4042">
          <cell r="B4042" t="str">
            <v>RCAF0FA940</v>
          </cell>
          <cell r="C4042" t="str">
            <v>LONDON</v>
          </cell>
          <cell r="D4042" t="str">
            <v>LONDON</v>
          </cell>
        </row>
        <row r="4043">
          <cell r="B4043" t="str">
            <v>RCAF0GSBBF</v>
          </cell>
          <cell r="C4043" t="str">
            <v>LONDON</v>
          </cell>
          <cell r="D4043" t="str">
            <v>LONDON</v>
          </cell>
        </row>
        <row r="4044">
          <cell r="B4044" t="str">
            <v>RCAF0GSDEF</v>
          </cell>
          <cell r="C4044" t="str">
            <v>LONDON</v>
          </cell>
          <cell r="D4044" t="str">
            <v>LONDON</v>
          </cell>
        </row>
        <row r="4045">
          <cell r="B4045" t="str">
            <v>RCAF0GSDJP</v>
          </cell>
          <cell r="C4045" t="str">
            <v>LONDON</v>
          </cell>
          <cell r="D4045" t="str">
            <v>LONDON</v>
          </cell>
        </row>
        <row r="4046">
          <cell r="B4046" t="str">
            <v>RCAF0GSDWE</v>
          </cell>
          <cell r="C4046" t="str">
            <v>LONDON</v>
          </cell>
          <cell r="D4046" t="str">
            <v>LONDON</v>
          </cell>
        </row>
        <row r="4047">
          <cell r="B4047" t="str">
            <v>RCAF0GSINC</v>
          </cell>
          <cell r="C4047" t="str">
            <v>LONDON</v>
          </cell>
          <cell r="D4047" t="str">
            <v>LONDON</v>
          </cell>
        </row>
        <row r="4048">
          <cell r="B4048" t="str">
            <v>RCAF0GSWBF</v>
          </cell>
          <cell r="C4048" t="str">
            <v>LONDON</v>
          </cell>
          <cell r="D4048" t="str">
            <v>LONDON</v>
          </cell>
        </row>
        <row r="4049">
          <cell r="B4049" t="str">
            <v>RCAF0GSWEF</v>
          </cell>
          <cell r="C4049" t="str">
            <v>LONDON</v>
          </cell>
          <cell r="D4049" t="str">
            <v>LONDON</v>
          </cell>
        </row>
        <row r="4050">
          <cell r="B4050" t="str">
            <v>RCAF0IGBD1</v>
          </cell>
          <cell r="C4050" t="str">
            <v>LONDON</v>
          </cell>
          <cell r="D4050" t="str">
            <v>LONDON</v>
          </cell>
        </row>
        <row r="4051">
          <cell r="B4051" t="str">
            <v>RCAF0IGEQ1</v>
          </cell>
          <cell r="C4051" t="str">
            <v>LONDON</v>
          </cell>
          <cell r="D4051" t="str">
            <v>LONDON</v>
          </cell>
        </row>
        <row r="4052">
          <cell r="B4052" t="str">
            <v>RCBF0FN951</v>
          </cell>
          <cell r="C4052" t="str">
            <v>LONDON</v>
          </cell>
          <cell r="D4052" t="str">
            <v>LONDON</v>
          </cell>
        </row>
        <row r="4053">
          <cell r="B4053" t="str">
            <v>RCBF0N016M</v>
          </cell>
          <cell r="C4053" t="str">
            <v>LONDON</v>
          </cell>
          <cell r="D4053" t="str">
            <v>LONDON</v>
          </cell>
        </row>
        <row r="4054">
          <cell r="B4054" t="str">
            <v>RCHF0FN912</v>
          </cell>
          <cell r="C4054" t="str">
            <v>LONDON</v>
          </cell>
          <cell r="D4054" t="str">
            <v>LONDON</v>
          </cell>
        </row>
        <row r="4055">
          <cell r="B4055" t="str">
            <v>RCHF0N016J</v>
          </cell>
          <cell r="C4055" t="str">
            <v>LONDON</v>
          </cell>
          <cell r="D4055" t="str">
            <v>LONDON</v>
          </cell>
        </row>
        <row r="4056">
          <cell r="B4056" t="str">
            <v>RCHF0N016K</v>
          </cell>
          <cell r="C4056" t="str">
            <v>LONDON</v>
          </cell>
          <cell r="D4056" t="str">
            <v>LONDON</v>
          </cell>
        </row>
        <row r="4057">
          <cell r="B4057" t="str">
            <v>RCIF0FN907</v>
          </cell>
          <cell r="C4057" t="str">
            <v>LONDON</v>
          </cell>
          <cell r="D4057" t="str">
            <v>LONDON</v>
          </cell>
        </row>
        <row r="4058">
          <cell r="B4058" t="str">
            <v>RCIF0GH360</v>
          </cell>
          <cell r="C4058" t="str">
            <v>LONDON</v>
          </cell>
          <cell r="D4058" t="str">
            <v>LONDON</v>
          </cell>
        </row>
        <row r="4059">
          <cell r="B4059" t="str">
            <v>RCIF0GW194</v>
          </cell>
          <cell r="C4059" t="str">
            <v>LONDON</v>
          </cell>
          <cell r="D4059" t="str">
            <v>LONDON</v>
          </cell>
        </row>
        <row r="4060">
          <cell r="B4060" t="str">
            <v>RCIF0GW227</v>
          </cell>
          <cell r="C4060" t="str">
            <v>LONDON</v>
          </cell>
          <cell r="D4060" t="str">
            <v>LONDON</v>
          </cell>
        </row>
        <row r="4061">
          <cell r="B4061" t="str">
            <v>RCIF0N016G</v>
          </cell>
          <cell r="C4061" t="str">
            <v>LONDON</v>
          </cell>
          <cell r="D4061" t="str">
            <v>LONDON</v>
          </cell>
        </row>
        <row r="4062">
          <cell r="B4062" t="str">
            <v>RCIF0N016H</v>
          </cell>
          <cell r="C4062" t="str">
            <v>LONDON</v>
          </cell>
          <cell r="D4062" t="str">
            <v>LONDON</v>
          </cell>
        </row>
        <row r="4063">
          <cell r="B4063" t="str">
            <v>RCIF0N017C</v>
          </cell>
          <cell r="C4063" t="str">
            <v>LONDON</v>
          </cell>
          <cell r="D4063" t="str">
            <v>LONDON</v>
          </cell>
        </row>
        <row r="4064">
          <cell r="B4064" t="str">
            <v>RCJF00N20F</v>
          </cell>
          <cell r="C4064" t="str">
            <v>LONDON</v>
          </cell>
          <cell r="D4064" t="str">
            <v>LONDON</v>
          </cell>
        </row>
        <row r="4065">
          <cell r="B4065" t="str">
            <v>RCJF0FN908</v>
          </cell>
          <cell r="C4065" t="str">
            <v>LONDON</v>
          </cell>
          <cell r="D4065" t="str">
            <v>LONDON</v>
          </cell>
        </row>
        <row r="4066">
          <cell r="B4066" t="str">
            <v>RCJF0GB750</v>
          </cell>
          <cell r="C4066" t="str">
            <v>LONDON</v>
          </cell>
          <cell r="D4066" t="str">
            <v>LONDON</v>
          </cell>
        </row>
        <row r="4067">
          <cell r="B4067" t="str">
            <v>RCJF0GC635</v>
          </cell>
          <cell r="C4067" t="str">
            <v>LONDON</v>
          </cell>
          <cell r="D4067" t="str">
            <v>LONDON</v>
          </cell>
        </row>
        <row r="4068">
          <cell r="B4068" t="str">
            <v>RCJF0GR912</v>
          </cell>
          <cell r="C4068" t="str">
            <v>LONDON</v>
          </cell>
          <cell r="D4068" t="str">
            <v>LONDON</v>
          </cell>
        </row>
        <row r="4069">
          <cell r="B4069" t="str">
            <v>RCJF0N015B</v>
          </cell>
          <cell r="C4069" t="str">
            <v>LONDON</v>
          </cell>
          <cell r="D4069" t="str">
            <v>LONDON</v>
          </cell>
        </row>
        <row r="4070">
          <cell r="B4070" t="str">
            <v>RCJF0N015P</v>
          </cell>
          <cell r="C4070" t="str">
            <v>LONDON</v>
          </cell>
          <cell r="D4070" t="str">
            <v>LONDON</v>
          </cell>
        </row>
        <row r="4071">
          <cell r="B4071" t="str">
            <v>RCJF0N018V</v>
          </cell>
          <cell r="C4071" t="str">
            <v>LONDON</v>
          </cell>
          <cell r="D4071" t="str">
            <v>LONDON</v>
          </cell>
        </row>
        <row r="4072">
          <cell r="B4072" t="str">
            <v>RCUF00NATC</v>
          </cell>
          <cell r="C4072" t="str">
            <v>LONDON</v>
          </cell>
          <cell r="D4072" t="str">
            <v>LONDON</v>
          </cell>
        </row>
        <row r="4073">
          <cell r="B4073" t="str">
            <v>RCUF00NATM</v>
          </cell>
          <cell r="C4073" t="str">
            <v>LONDON</v>
          </cell>
          <cell r="D4073" t="str">
            <v>LONDON</v>
          </cell>
        </row>
        <row r="4074">
          <cell r="B4074" t="str">
            <v>RCWF0FN909</v>
          </cell>
          <cell r="C4074" t="str">
            <v>LONDON</v>
          </cell>
          <cell r="D4074" t="str">
            <v>LONDON</v>
          </cell>
        </row>
        <row r="4075">
          <cell r="B4075" t="str">
            <v>RCXF0N017E</v>
          </cell>
          <cell r="C4075" t="str">
            <v>LONDON</v>
          </cell>
          <cell r="D4075" t="str">
            <v>LONDON</v>
          </cell>
        </row>
        <row r="4076">
          <cell r="B4076" t="str">
            <v>RCXF0N017Y</v>
          </cell>
          <cell r="C4076" t="str">
            <v>LONDON</v>
          </cell>
          <cell r="D4076" t="str">
            <v>LONDON</v>
          </cell>
        </row>
        <row r="4077">
          <cell r="B4077" t="str">
            <v>RFRF0ALENA</v>
          </cell>
          <cell r="C4077" t="str">
            <v>LONDON</v>
          </cell>
          <cell r="D4077" t="str">
            <v>LONDON</v>
          </cell>
        </row>
        <row r="4078">
          <cell r="B4078" t="str">
            <v>RIMF00S52P</v>
          </cell>
          <cell r="C4078" t="str">
            <v>LONDON</v>
          </cell>
          <cell r="D4078" t="str">
            <v>LONDON</v>
          </cell>
        </row>
        <row r="4079">
          <cell r="B4079" t="str">
            <v>RINF00FRIC</v>
          </cell>
          <cell r="C4079" t="str">
            <v>LONDON</v>
          </cell>
          <cell r="D4079" t="str">
            <v>LONDON</v>
          </cell>
        </row>
        <row r="4080">
          <cell r="B4080" t="str">
            <v>RINF0FROVC</v>
          </cell>
          <cell r="C4080" t="str">
            <v>LONDON</v>
          </cell>
          <cell r="D4080" t="str">
            <v>LONDON</v>
          </cell>
        </row>
        <row r="4081">
          <cell r="B4081" t="str">
            <v>RINF0FROVR</v>
          </cell>
          <cell r="C4081" t="str">
            <v>LONDON</v>
          </cell>
          <cell r="D4081" t="str">
            <v>LONDON</v>
          </cell>
        </row>
        <row r="4082">
          <cell r="B4082" t="str">
            <v>RJAF0KYOCE</v>
          </cell>
          <cell r="C4082" t="str">
            <v>LONDON</v>
          </cell>
          <cell r="D4082" t="str">
            <v>LONDON</v>
          </cell>
        </row>
        <row r="4083">
          <cell r="B4083" t="str">
            <v>RJEF0GA385</v>
          </cell>
          <cell r="C4083" t="str">
            <v>LONDON</v>
          </cell>
          <cell r="D4083" t="str">
            <v>LONDON</v>
          </cell>
        </row>
        <row r="4084">
          <cell r="B4084" t="str">
            <v>RJEF0GA386</v>
          </cell>
          <cell r="C4084" t="str">
            <v>LONDON</v>
          </cell>
          <cell r="D4084" t="str">
            <v>LONDON</v>
          </cell>
        </row>
        <row r="4085">
          <cell r="B4085" t="str">
            <v>RJEF0GA390</v>
          </cell>
          <cell r="C4085" t="str">
            <v>LONDON</v>
          </cell>
          <cell r="D4085" t="str">
            <v>LONDON</v>
          </cell>
        </row>
        <row r="4086">
          <cell r="B4086" t="str">
            <v>RJEF0GA391</v>
          </cell>
          <cell r="C4086" t="str">
            <v>LONDON</v>
          </cell>
          <cell r="D4086" t="str">
            <v>LONDON</v>
          </cell>
        </row>
        <row r="4087">
          <cell r="B4087" t="str">
            <v>RMXF0FI433</v>
          </cell>
          <cell r="C4087" t="str">
            <v>LONDON</v>
          </cell>
          <cell r="D4087" t="str">
            <v>LONDON</v>
          </cell>
        </row>
        <row r="4088">
          <cell r="B4088" t="str">
            <v>RNOF0STATO</v>
          </cell>
          <cell r="C4088" t="str">
            <v>LONDON</v>
          </cell>
          <cell r="D4088" t="str">
            <v>LONDON</v>
          </cell>
        </row>
        <row r="4089">
          <cell r="B4089" t="str">
            <v>RNZF00W704</v>
          </cell>
          <cell r="C4089" t="str">
            <v>LONDON</v>
          </cell>
          <cell r="D4089" t="str">
            <v>LONDON</v>
          </cell>
        </row>
        <row r="4090">
          <cell r="B4090" t="str">
            <v>RPOF00GULB</v>
          </cell>
          <cell r="C4090" t="str">
            <v>LONDON</v>
          </cell>
          <cell r="D4090" t="str">
            <v>LONDON</v>
          </cell>
        </row>
        <row r="4091">
          <cell r="B4091" t="str">
            <v>RPOF0BEMUE</v>
          </cell>
          <cell r="C4091" t="str">
            <v>LONDON</v>
          </cell>
          <cell r="D4091" t="str">
            <v>LONDON</v>
          </cell>
        </row>
        <row r="4092">
          <cell r="B4092" t="str">
            <v>RPOF0BUSBD</v>
          </cell>
          <cell r="C4092" t="str">
            <v>LONDON</v>
          </cell>
          <cell r="D4092" t="str">
            <v>LONDON</v>
          </cell>
        </row>
        <row r="4093">
          <cell r="B4093" t="str">
            <v>RPOF0BUSEQ</v>
          </cell>
          <cell r="C4093" t="str">
            <v>LONDON</v>
          </cell>
          <cell r="D4093" t="str">
            <v>LONDON</v>
          </cell>
        </row>
        <row r="4094">
          <cell r="B4094" t="str">
            <v>RSGF00R413</v>
          </cell>
          <cell r="C4094" t="str">
            <v>LONDON</v>
          </cell>
          <cell r="D4094" t="str">
            <v>LONDON</v>
          </cell>
        </row>
        <row r="4095">
          <cell r="B4095" t="str">
            <v>RSGF00R414</v>
          </cell>
          <cell r="C4095" t="str">
            <v>LONDON</v>
          </cell>
          <cell r="D4095" t="str">
            <v>LONDON</v>
          </cell>
        </row>
        <row r="4096">
          <cell r="B4096" t="str">
            <v>RSUF00R566</v>
          </cell>
          <cell r="C4096" t="str">
            <v>LONDON</v>
          </cell>
          <cell r="D4096" t="str">
            <v>LONDON</v>
          </cell>
        </row>
        <row r="4097">
          <cell r="B4097" t="str">
            <v>RSUF0PFSBB</v>
          </cell>
          <cell r="C4097" t="str">
            <v>LONDON</v>
          </cell>
          <cell r="D4097" t="str">
            <v>LONDON</v>
          </cell>
        </row>
        <row r="4098">
          <cell r="B4098" t="str">
            <v>RSWF000AHV</v>
          </cell>
          <cell r="C4098" t="str">
            <v>LONDON</v>
          </cell>
          <cell r="D4098" t="str">
            <v>LONDON</v>
          </cell>
        </row>
        <row r="4099">
          <cell r="B4099" t="str">
            <v>RSWF00PFCZ</v>
          </cell>
          <cell r="C4099" t="str">
            <v>LONDON</v>
          </cell>
          <cell r="D4099" t="str">
            <v>LONDON</v>
          </cell>
        </row>
        <row r="4100">
          <cell r="B4100" t="str">
            <v>RSWF00R460</v>
          </cell>
          <cell r="C4100" t="str">
            <v>LONDON</v>
          </cell>
          <cell r="D4100" t="str">
            <v>LONDON</v>
          </cell>
        </row>
        <row r="4101">
          <cell r="B4101" t="str">
            <v>RSWF0ALUSU</v>
          </cell>
          <cell r="C4101" t="str">
            <v>LONDON</v>
          </cell>
          <cell r="D4101" t="str">
            <v>LONDON</v>
          </cell>
        </row>
        <row r="4102">
          <cell r="B4102" t="str">
            <v>RSWF0CATER</v>
          </cell>
          <cell r="C4102" t="str">
            <v>LONDON</v>
          </cell>
          <cell r="D4102" t="str">
            <v>LONDON</v>
          </cell>
        </row>
        <row r="4103">
          <cell r="B4103" t="str">
            <v>RSWF0COMPL</v>
          </cell>
          <cell r="C4103" t="str">
            <v>LONDON</v>
          </cell>
          <cell r="D4103" t="str">
            <v>LONDON</v>
          </cell>
        </row>
        <row r="4104">
          <cell r="B4104" t="str">
            <v>RSWF0FONDA</v>
          </cell>
          <cell r="C4104" t="str">
            <v>LONDON</v>
          </cell>
          <cell r="D4104" t="str">
            <v>LONDON</v>
          </cell>
        </row>
        <row r="4105">
          <cell r="B4105" t="str">
            <v>RSWF0GA149</v>
          </cell>
          <cell r="C4105" t="str">
            <v>LONDON</v>
          </cell>
          <cell r="D4105" t="str">
            <v>LONDON</v>
          </cell>
        </row>
        <row r="4106">
          <cell r="B4106" t="str">
            <v>RUMF00A07Z</v>
          </cell>
          <cell r="C4106" t="str">
            <v>LONDON</v>
          </cell>
          <cell r="D4106" t="str">
            <v>LONDON</v>
          </cell>
        </row>
        <row r="4107">
          <cell r="B4107" t="str">
            <v>RUMF00S52N</v>
          </cell>
          <cell r="C4107" t="str">
            <v>LONDON</v>
          </cell>
          <cell r="D4107" t="str">
            <v>LONDON</v>
          </cell>
        </row>
        <row r="4108">
          <cell r="B4108" t="str">
            <v>RUSF0000GM</v>
          </cell>
          <cell r="C4108" t="str">
            <v>LONDON</v>
          </cell>
          <cell r="D4108" t="str">
            <v>LONDON</v>
          </cell>
        </row>
        <row r="4109">
          <cell r="B4109" t="str">
            <v>RUSF00MARY</v>
          </cell>
          <cell r="C4109" t="str">
            <v>LONDON</v>
          </cell>
          <cell r="D4109" t="str">
            <v>LONDON</v>
          </cell>
        </row>
        <row r="4110">
          <cell r="B4110" t="str">
            <v>RUSF00SDCE</v>
          </cell>
          <cell r="C4110" t="str">
            <v>LONDON</v>
          </cell>
          <cell r="D4110" t="str">
            <v>LONDON</v>
          </cell>
        </row>
        <row r="4111">
          <cell r="B4111" t="str">
            <v>RUSF0GMOVR</v>
          </cell>
          <cell r="C4111" t="str">
            <v>LONDON</v>
          </cell>
          <cell r="D4111" t="str">
            <v>LONDON</v>
          </cell>
        </row>
        <row r="4112">
          <cell r="B4112" t="str">
            <v>RZCF0SAFRA</v>
          </cell>
          <cell r="C4112" t="str">
            <v>LONDON</v>
          </cell>
          <cell r="D4112" t="str">
            <v>LONDON</v>
          </cell>
        </row>
        <row r="4113">
          <cell r="B4113" t="str">
            <v>RZDF000100</v>
          </cell>
          <cell r="C4113" t="str">
            <v>LONDON</v>
          </cell>
          <cell r="D4113" t="str">
            <v>LONDON</v>
          </cell>
        </row>
        <row r="4114">
          <cell r="B4114" t="str">
            <v>RZEF0GA100</v>
          </cell>
          <cell r="C4114" t="str">
            <v>LONDON</v>
          </cell>
          <cell r="D4114" t="str">
            <v>LONDON</v>
          </cell>
        </row>
        <row r="4115">
          <cell r="B4115" t="str">
            <v>RZEF0GAINT</v>
          </cell>
          <cell r="C4115" t="str">
            <v>LONDON</v>
          </cell>
          <cell r="D4115" t="str">
            <v>LONDON</v>
          </cell>
        </row>
        <row r="4116">
          <cell r="B4116" t="str">
            <v>RZEF0GAJNR</v>
          </cell>
          <cell r="C4116" t="str">
            <v>LONDON</v>
          </cell>
          <cell r="D4116" t="str">
            <v>LONDON</v>
          </cell>
        </row>
        <row r="4117">
          <cell r="B4117" t="str">
            <v>RZEF0GAMAX</v>
          </cell>
          <cell r="C4117" t="str">
            <v>LONDON</v>
          </cell>
          <cell r="D4117" t="str">
            <v>LONDON</v>
          </cell>
        </row>
        <row r="4118">
          <cell r="B4118" t="str">
            <v>RZEF0GAMOB</v>
          </cell>
          <cell r="C4118" t="str">
            <v>LONDON</v>
          </cell>
          <cell r="D4118" t="str">
            <v>LONDON</v>
          </cell>
        </row>
        <row r="4119">
          <cell r="B4119" t="str">
            <v>RZEF0RVIBF</v>
          </cell>
          <cell r="C4119" t="str">
            <v>LONDON</v>
          </cell>
          <cell r="D4119" t="str">
            <v>LONDON</v>
          </cell>
        </row>
        <row r="4120">
          <cell r="B4120" t="str">
            <v>RZFF0CLEMF</v>
          </cell>
          <cell r="C4120" t="str">
            <v>LONDON</v>
          </cell>
          <cell r="D4120" t="str">
            <v>LONDON</v>
          </cell>
        </row>
        <row r="4121">
          <cell r="B4121" t="str">
            <v>RZGF0EMERG</v>
          </cell>
          <cell r="C4121" t="str">
            <v>LONDON</v>
          </cell>
          <cell r="D4121" t="str">
            <v>LONDON</v>
          </cell>
        </row>
        <row r="4122">
          <cell r="B4122" t="str">
            <v>RZGF0VALMY</v>
          </cell>
          <cell r="C4122" t="str">
            <v>LONDON</v>
          </cell>
          <cell r="D4122" t="str">
            <v>LONDON</v>
          </cell>
        </row>
        <row r="4123">
          <cell r="B4123" t="str">
            <v>RZHF00MIDM</v>
          </cell>
          <cell r="C4123" t="str">
            <v>LONDON</v>
          </cell>
          <cell r="D4123" t="str">
            <v>LONDON</v>
          </cell>
        </row>
        <row r="4124">
          <cell r="B4124" t="str">
            <v>RZHF0CNEUR</v>
          </cell>
          <cell r="C4124" t="str">
            <v>LONDON</v>
          </cell>
          <cell r="D4124" t="str">
            <v>LONDON</v>
          </cell>
        </row>
        <row r="4125">
          <cell r="B4125" t="str">
            <v>RZHF0EQUI2</v>
          </cell>
          <cell r="C4125" t="str">
            <v>LONDON</v>
          </cell>
          <cell r="D4125" t="str">
            <v>LONDON</v>
          </cell>
        </row>
        <row r="4126">
          <cell r="B4126" t="str">
            <v>RZHF0FAELA</v>
          </cell>
          <cell r="C4126" t="str">
            <v>LONDON</v>
          </cell>
          <cell r="D4126" t="str">
            <v>LONDON</v>
          </cell>
        </row>
        <row r="4127">
          <cell r="B4127" t="str">
            <v>RZJF000KWP</v>
          </cell>
          <cell r="C4127" t="str">
            <v>LONDON</v>
          </cell>
          <cell r="D4127" t="str">
            <v>LONDON</v>
          </cell>
        </row>
        <row r="4128">
          <cell r="B4128" t="str">
            <v>RZJF00SIEM</v>
          </cell>
          <cell r="C4128" t="str">
            <v>LONDON</v>
          </cell>
          <cell r="D4128" t="str">
            <v>LONDON</v>
          </cell>
        </row>
        <row r="4129">
          <cell r="B4129" t="str">
            <v>RZKF0IDUNA</v>
          </cell>
          <cell r="C4129" t="str">
            <v>LONDON</v>
          </cell>
          <cell r="D4129" t="str">
            <v>LONDON</v>
          </cell>
        </row>
        <row r="4130">
          <cell r="B4130" t="str">
            <v>TGAF789000</v>
          </cell>
          <cell r="C4130" t="str">
            <v>LONDON</v>
          </cell>
          <cell r="D4130" t="str">
            <v>LONDON</v>
          </cell>
        </row>
        <row r="4131">
          <cell r="B4131" t="str">
            <v>THOF741600</v>
          </cell>
          <cell r="C4131" t="str">
            <v>LONDON</v>
          </cell>
          <cell r="D4131" t="str">
            <v>LONDON</v>
          </cell>
        </row>
        <row r="4132">
          <cell r="B4132" t="str">
            <v>THOF742800</v>
          </cell>
          <cell r="C4132" t="str">
            <v>LONDON</v>
          </cell>
          <cell r="D4132" t="str">
            <v>LONDON</v>
          </cell>
        </row>
        <row r="4133">
          <cell r="B4133" t="str">
            <v>THOF742900</v>
          </cell>
          <cell r="C4133" t="str">
            <v>LONDON</v>
          </cell>
          <cell r="D4133" t="str">
            <v>LONDON</v>
          </cell>
        </row>
        <row r="4134">
          <cell r="B4134" t="str">
            <v>UKCF767000</v>
          </cell>
          <cell r="C4134" t="str">
            <v>LONDON</v>
          </cell>
          <cell r="D4134" t="str">
            <v>LONDON</v>
          </cell>
        </row>
        <row r="4135">
          <cell r="B4135" t="str">
            <v>UKCF767100</v>
          </cell>
          <cell r="C4135" t="str">
            <v>LONDON</v>
          </cell>
          <cell r="D4135" t="str">
            <v>LONDON</v>
          </cell>
        </row>
        <row r="4136">
          <cell r="B4136" t="str">
            <v>UKCF767900</v>
          </cell>
          <cell r="C4136" t="str">
            <v>LONDON</v>
          </cell>
          <cell r="D4136" t="str">
            <v>LONDON</v>
          </cell>
        </row>
        <row r="4137">
          <cell r="B4137" t="str">
            <v>WCFF100200</v>
          </cell>
          <cell r="C4137" t="str">
            <v>LONDON</v>
          </cell>
          <cell r="D4137" t="str">
            <v>LONDON</v>
          </cell>
        </row>
        <row r="4138">
          <cell r="B4138" t="str">
            <v>WCFF100300</v>
          </cell>
          <cell r="C4138" t="str">
            <v>LONDON</v>
          </cell>
          <cell r="D4138" t="str">
            <v>LONDON</v>
          </cell>
        </row>
        <row r="4139">
          <cell r="B4139" t="str">
            <v>WCFF100700</v>
          </cell>
          <cell r="C4139" t="str">
            <v>LONDON</v>
          </cell>
          <cell r="D4139" t="str">
            <v>LONDON</v>
          </cell>
        </row>
        <row r="4140">
          <cell r="B4140" t="str">
            <v>WCFF100800</v>
          </cell>
          <cell r="C4140" t="str">
            <v>LONDON</v>
          </cell>
          <cell r="D4140" t="str">
            <v>LONDON</v>
          </cell>
        </row>
        <row r="4141">
          <cell r="B4141" t="str">
            <v>WCFF100900</v>
          </cell>
          <cell r="C4141" t="str">
            <v>LONDON</v>
          </cell>
          <cell r="D4141" t="str">
            <v>LONDON</v>
          </cell>
        </row>
        <row r="4142">
          <cell r="B4142" t="str">
            <v>WCFF101000</v>
          </cell>
          <cell r="C4142" t="str">
            <v>LONDON</v>
          </cell>
          <cell r="D4142" t="str">
            <v>LONDON</v>
          </cell>
        </row>
        <row r="4143">
          <cell r="B4143" t="str">
            <v>ANJF100100</v>
          </cell>
          <cell r="C4143" t="str">
            <v>LONDON</v>
          </cell>
          <cell r="D4143" t="str">
            <v>LONDON</v>
          </cell>
        </row>
        <row r="4144">
          <cell r="B4144" t="str">
            <v>BBYF000900</v>
          </cell>
          <cell r="C4144" t="str">
            <v>LONDON</v>
          </cell>
          <cell r="D4144" t="str">
            <v>LONDON</v>
          </cell>
        </row>
        <row r="4145">
          <cell r="B4145" t="str">
            <v>BBYF001000</v>
          </cell>
          <cell r="C4145" t="str">
            <v>LONDON</v>
          </cell>
          <cell r="D4145" t="str">
            <v>LONDON</v>
          </cell>
        </row>
        <row r="4146">
          <cell r="B4146" t="str">
            <v>BBYF001100</v>
          </cell>
          <cell r="C4146" t="str">
            <v>LONDON</v>
          </cell>
          <cell r="D4146" t="str">
            <v>LONDON</v>
          </cell>
        </row>
        <row r="4147">
          <cell r="B4147" t="str">
            <v>BCJF030100</v>
          </cell>
          <cell r="C4147" t="str">
            <v>LONDON</v>
          </cell>
          <cell r="D4147" t="str">
            <v>LONDON</v>
          </cell>
        </row>
        <row r="4148">
          <cell r="B4148" t="str">
            <v>BCNF020100</v>
          </cell>
          <cell r="C4148" t="str">
            <v>LONDON</v>
          </cell>
          <cell r="D4148" t="str">
            <v>LONDON</v>
          </cell>
        </row>
        <row r="4149">
          <cell r="B4149" t="str">
            <v>CBGF100100</v>
          </cell>
          <cell r="C4149" t="str">
            <v>LONDON</v>
          </cell>
          <cell r="D4149" t="str">
            <v>LONDON</v>
          </cell>
        </row>
        <row r="4150">
          <cell r="B4150" t="str">
            <v>CBGF100200</v>
          </cell>
          <cell r="C4150" t="str">
            <v>LONDON</v>
          </cell>
          <cell r="D4150" t="str">
            <v>LONDON</v>
          </cell>
        </row>
        <row r="4151">
          <cell r="B4151" t="str">
            <v>CBGF100300</v>
          </cell>
          <cell r="C4151" t="str">
            <v>LONDON</v>
          </cell>
          <cell r="D4151" t="str">
            <v>LONDON</v>
          </cell>
        </row>
        <row r="4152">
          <cell r="B4152" t="str">
            <v>DDBF500300</v>
          </cell>
          <cell r="C4152" t="str">
            <v>LONDON</v>
          </cell>
          <cell r="D4152" t="str">
            <v>LONDON</v>
          </cell>
        </row>
        <row r="4153">
          <cell r="B4153" t="str">
            <v>IPSF100100</v>
          </cell>
          <cell r="C4153" t="str">
            <v>LONDON</v>
          </cell>
          <cell r="D4153" t="str">
            <v>LONDON</v>
          </cell>
        </row>
        <row r="4154">
          <cell r="B4154" t="str">
            <v>IPSF100200</v>
          </cell>
          <cell r="C4154" t="str">
            <v>LONDON</v>
          </cell>
          <cell r="D4154" t="str">
            <v>LONDON</v>
          </cell>
        </row>
        <row r="4155">
          <cell r="B4155" t="str">
            <v>IPSF100300</v>
          </cell>
          <cell r="C4155" t="str">
            <v>LONDON</v>
          </cell>
          <cell r="D4155" t="str">
            <v>LONDON</v>
          </cell>
        </row>
        <row r="4156">
          <cell r="B4156" t="str">
            <v>IPSF100400</v>
          </cell>
          <cell r="C4156" t="str">
            <v>LONDON</v>
          </cell>
          <cell r="D4156" t="str">
            <v>LONDON</v>
          </cell>
        </row>
        <row r="4157">
          <cell r="B4157" t="str">
            <v>IPSF100500</v>
          </cell>
          <cell r="C4157" t="str">
            <v>LONDON</v>
          </cell>
          <cell r="D4157" t="str">
            <v>LONDON</v>
          </cell>
        </row>
        <row r="4158">
          <cell r="B4158" t="str">
            <v>IPSF100600</v>
          </cell>
          <cell r="C4158" t="str">
            <v>LONDON</v>
          </cell>
          <cell r="D4158" t="str">
            <v>LONDON</v>
          </cell>
        </row>
        <row r="4159">
          <cell r="B4159" t="str">
            <v>IPSF100700</v>
          </cell>
          <cell r="C4159" t="str">
            <v>LONDON</v>
          </cell>
          <cell r="D4159" t="str">
            <v>LONDON</v>
          </cell>
        </row>
        <row r="4160">
          <cell r="B4160" t="str">
            <v>IPSF100800</v>
          </cell>
          <cell r="C4160" t="str">
            <v>LONDON</v>
          </cell>
          <cell r="D4160" t="str">
            <v>LONDON</v>
          </cell>
        </row>
        <row r="4161">
          <cell r="B4161" t="str">
            <v>JLWF000100</v>
          </cell>
          <cell r="C4161" t="str">
            <v>LONDON</v>
          </cell>
          <cell r="D4161" t="str">
            <v>LONDON</v>
          </cell>
        </row>
        <row r="4162">
          <cell r="B4162" t="str">
            <v>KLPF100400</v>
          </cell>
          <cell r="C4162" t="str">
            <v>LONDON</v>
          </cell>
          <cell r="D4162" t="str">
            <v>LONDON</v>
          </cell>
        </row>
        <row r="4163">
          <cell r="B4163" t="str">
            <v>KLPF102400</v>
          </cell>
          <cell r="C4163" t="str">
            <v>LONDON</v>
          </cell>
          <cell r="D4163" t="str">
            <v>LONDON</v>
          </cell>
        </row>
        <row r="4164">
          <cell r="B4164" t="str">
            <v>KLPF102500</v>
          </cell>
          <cell r="C4164" t="str">
            <v>LONDON</v>
          </cell>
          <cell r="D4164" t="str">
            <v>LONDON</v>
          </cell>
        </row>
        <row r="4165">
          <cell r="B4165" t="str">
            <v>KLPF102600</v>
          </cell>
          <cell r="C4165" t="str">
            <v>LONDON</v>
          </cell>
          <cell r="D4165" t="str">
            <v>LONDON</v>
          </cell>
        </row>
        <row r="4166">
          <cell r="B4166" t="str">
            <v>KLPF103400</v>
          </cell>
          <cell r="C4166" t="str">
            <v>LONDON</v>
          </cell>
          <cell r="D4166" t="str">
            <v>LONDON</v>
          </cell>
        </row>
        <row r="4167">
          <cell r="B4167" t="str">
            <v>KWEF100200</v>
          </cell>
          <cell r="C4167" t="str">
            <v>LONDON</v>
          </cell>
          <cell r="D4167" t="str">
            <v>LONDON</v>
          </cell>
        </row>
        <row r="4168">
          <cell r="B4168" t="str">
            <v>KWEF100400</v>
          </cell>
          <cell r="C4168" t="str">
            <v>LONDON</v>
          </cell>
          <cell r="D4168" t="str">
            <v>LONDON</v>
          </cell>
        </row>
        <row r="4169">
          <cell r="B4169" t="str">
            <v>NIVF752000</v>
          </cell>
          <cell r="C4169" t="str">
            <v>LONDON</v>
          </cell>
          <cell r="D4169" t="str">
            <v>LONDON</v>
          </cell>
        </row>
        <row r="4170">
          <cell r="B4170" t="str">
            <v>NIVF753000</v>
          </cell>
          <cell r="C4170" t="str">
            <v>LONDON</v>
          </cell>
          <cell r="D4170" t="str">
            <v>LONDON</v>
          </cell>
        </row>
        <row r="4171">
          <cell r="B4171" t="str">
            <v>NIVF754000</v>
          </cell>
          <cell r="C4171" t="str">
            <v>LONDON</v>
          </cell>
          <cell r="D4171" t="str">
            <v>LONDON</v>
          </cell>
        </row>
        <row r="4172">
          <cell r="B4172" t="str">
            <v>NIVF755000</v>
          </cell>
          <cell r="C4172" t="str">
            <v>LONDON</v>
          </cell>
          <cell r="D4172" t="str">
            <v>LONDON</v>
          </cell>
        </row>
        <row r="4173">
          <cell r="B4173" t="str">
            <v>NIVF756000</v>
          </cell>
          <cell r="C4173" t="str">
            <v>LONDON</v>
          </cell>
          <cell r="D4173" t="str">
            <v>LONDON</v>
          </cell>
        </row>
        <row r="4174">
          <cell r="B4174" t="str">
            <v>NIVF757000</v>
          </cell>
          <cell r="C4174" t="str">
            <v>LONDON</v>
          </cell>
          <cell r="D4174" t="str">
            <v>LONDON</v>
          </cell>
        </row>
        <row r="4175">
          <cell r="B4175" t="str">
            <v>NIVF758000</v>
          </cell>
          <cell r="C4175" t="str">
            <v>LONDON</v>
          </cell>
          <cell r="D4175" t="str">
            <v>LONDON</v>
          </cell>
        </row>
        <row r="4176">
          <cell r="B4176" t="str">
            <v>NIVF759000</v>
          </cell>
          <cell r="C4176" t="str">
            <v>LONDON</v>
          </cell>
          <cell r="D4176" t="str">
            <v>LONDON</v>
          </cell>
        </row>
        <row r="4177">
          <cell r="B4177" t="str">
            <v>NIVF760000</v>
          </cell>
          <cell r="C4177" t="str">
            <v>LONDON</v>
          </cell>
          <cell r="D4177" t="str">
            <v>LONDON</v>
          </cell>
        </row>
        <row r="4178">
          <cell r="B4178" t="str">
            <v>NIVF761000</v>
          </cell>
          <cell r="C4178" t="str">
            <v>LONDON</v>
          </cell>
          <cell r="D4178" t="str">
            <v>LONDON</v>
          </cell>
        </row>
        <row r="4179">
          <cell r="B4179" t="str">
            <v>NIVF761600</v>
          </cell>
          <cell r="C4179" t="str">
            <v>LONDON</v>
          </cell>
          <cell r="D4179" t="str">
            <v>LONDON</v>
          </cell>
        </row>
        <row r="4180">
          <cell r="B4180" t="str">
            <v>NIVF762000</v>
          </cell>
          <cell r="C4180" t="str">
            <v>LONDON</v>
          </cell>
          <cell r="D4180" t="str">
            <v>LONDON</v>
          </cell>
        </row>
        <row r="4181">
          <cell r="B4181" t="str">
            <v>NIVF763000</v>
          </cell>
          <cell r="C4181" t="str">
            <v>LONDON</v>
          </cell>
          <cell r="D4181" t="str">
            <v>LONDON</v>
          </cell>
        </row>
        <row r="4182">
          <cell r="B4182" t="str">
            <v>NIVF764000</v>
          </cell>
          <cell r="C4182" t="str">
            <v>LONDON</v>
          </cell>
          <cell r="D4182" t="str">
            <v>LONDON</v>
          </cell>
        </row>
        <row r="4183">
          <cell r="B4183" t="str">
            <v>NIVF765000</v>
          </cell>
          <cell r="C4183" t="str">
            <v>LONDON</v>
          </cell>
          <cell r="D4183" t="str">
            <v>LONDON</v>
          </cell>
        </row>
        <row r="4184">
          <cell r="B4184" t="str">
            <v>NIVF766000</v>
          </cell>
          <cell r="C4184" t="str">
            <v>LONDON</v>
          </cell>
          <cell r="D4184" t="str">
            <v>LONDON</v>
          </cell>
        </row>
        <row r="4185">
          <cell r="B4185" t="str">
            <v>NIVF768000</v>
          </cell>
          <cell r="C4185" t="str">
            <v>LONDON</v>
          </cell>
          <cell r="D4185" t="str">
            <v>LONDON</v>
          </cell>
        </row>
        <row r="4186">
          <cell r="B4186" t="str">
            <v>NIVF769000</v>
          </cell>
          <cell r="C4186" t="str">
            <v>LONDON</v>
          </cell>
          <cell r="D4186" t="str">
            <v>LONDON</v>
          </cell>
        </row>
        <row r="4187">
          <cell r="B4187" t="str">
            <v>NIVF770000</v>
          </cell>
          <cell r="C4187" t="str">
            <v>LONDON</v>
          </cell>
          <cell r="D4187" t="str">
            <v>LONDON</v>
          </cell>
        </row>
        <row r="4188">
          <cell r="B4188" t="str">
            <v>RAMF00A05A</v>
          </cell>
          <cell r="C4188" t="str">
            <v>LONDON</v>
          </cell>
          <cell r="D4188" t="str">
            <v>LONDON</v>
          </cell>
        </row>
        <row r="4189">
          <cell r="B4189" t="str">
            <v>RAMF00A08U</v>
          </cell>
          <cell r="C4189" t="str">
            <v>LONDON</v>
          </cell>
          <cell r="D4189" t="str">
            <v>LONDON</v>
          </cell>
        </row>
        <row r="4190">
          <cell r="B4190" t="str">
            <v>RAMF00A699</v>
          </cell>
          <cell r="C4190" t="str">
            <v>LONDON</v>
          </cell>
          <cell r="D4190" t="str">
            <v>LONDON</v>
          </cell>
        </row>
        <row r="4191">
          <cell r="B4191" t="str">
            <v>RAMF00A997</v>
          </cell>
          <cell r="C4191" t="str">
            <v>LONDON</v>
          </cell>
          <cell r="D4191" t="str">
            <v>LONDON</v>
          </cell>
        </row>
        <row r="4192">
          <cell r="B4192" t="str">
            <v>RAMF00B39Z</v>
          </cell>
          <cell r="C4192" t="str">
            <v>LONDON</v>
          </cell>
          <cell r="D4192" t="str">
            <v>LONDON</v>
          </cell>
        </row>
        <row r="4193">
          <cell r="B4193" t="str">
            <v>RAMF00B412</v>
          </cell>
          <cell r="C4193" t="str">
            <v>LONDON</v>
          </cell>
          <cell r="D4193" t="str">
            <v>LONDON</v>
          </cell>
        </row>
        <row r="4194">
          <cell r="B4194" t="str">
            <v>RAMF00B419</v>
          </cell>
          <cell r="C4194" t="str">
            <v>LONDON</v>
          </cell>
          <cell r="D4194" t="str">
            <v>LONDON</v>
          </cell>
        </row>
        <row r="4195">
          <cell r="B4195" t="str">
            <v>RAMF00B750</v>
          </cell>
          <cell r="C4195" t="str">
            <v>LONDON</v>
          </cell>
          <cell r="D4195" t="str">
            <v>LONDON</v>
          </cell>
        </row>
        <row r="4196">
          <cell r="B4196" t="str">
            <v>RAMF00B811</v>
          </cell>
          <cell r="C4196" t="str">
            <v>LONDON</v>
          </cell>
          <cell r="D4196" t="str">
            <v>LONDON</v>
          </cell>
        </row>
        <row r="4197">
          <cell r="B4197" t="str">
            <v>RAMF00C074</v>
          </cell>
          <cell r="C4197" t="str">
            <v>LONDON</v>
          </cell>
          <cell r="D4197" t="str">
            <v>LONDON</v>
          </cell>
        </row>
        <row r="4198">
          <cell r="B4198" t="str">
            <v>RAMF00C68B</v>
          </cell>
          <cell r="C4198" t="str">
            <v>LONDON</v>
          </cell>
          <cell r="D4198" t="str">
            <v>LONDON</v>
          </cell>
        </row>
        <row r="4199">
          <cell r="B4199" t="str">
            <v>RAMF00C70Z</v>
          </cell>
          <cell r="C4199" t="str">
            <v>LONDON</v>
          </cell>
          <cell r="D4199" t="str">
            <v>LONDON</v>
          </cell>
        </row>
        <row r="4200">
          <cell r="B4200" t="str">
            <v>RAMF00E306</v>
          </cell>
          <cell r="C4200" t="str">
            <v>LONDON</v>
          </cell>
          <cell r="D4200" t="str">
            <v>LONDON</v>
          </cell>
        </row>
        <row r="4201">
          <cell r="B4201" t="str">
            <v>RAMF00E357</v>
          </cell>
          <cell r="C4201" t="str">
            <v>LONDON</v>
          </cell>
          <cell r="D4201" t="str">
            <v>LONDON</v>
          </cell>
        </row>
        <row r="4202">
          <cell r="B4202" t="str">
            <v>RAMF00E651</v>
          </cell>
          <cell r="C4202" t="str">
            <v>LONDON</v>
          </cell>
          <cell r="D4202" t="str">
            <v>LONDON</v>
          </cell>
        </row>
        <row r="4203">
          <cell r="B4203" t="str">
            <v>RAMF00E698</v>
          </cell>
          <cell r="C4203" t="str">
            <v>LONDON</v>
          </cell>
          <cell r="D4203" t="str">
            <v>LONDON</v>
          </cell>
        </row>
        <row r="4204">
          <cell r="B4204" t="str">
            <v>RAMF00F035</v>
          </cell>
          <cell r="C4204" t="str">
            <v>LONDON</v>
          </cell>
          <cell r="D4204" t="str">
            <v>LONDON</v>
          </cell>
        </row>
        <row r="4205">
          <cell r="B4205" t="str">
            <v>RAMF00F062</v>
          </cell>
          <cell r="C4205" t="str">
            <v>LONDON</v>
          </cell>
          <cell r="D4205" t="str">
            <v>LONDON</v>
          </cell>
        </row>
        <row r="4206">
          <cell r="B4206" t="str">
            <v>RAMF00F904</v>
          </cell>
          <cell r="C4206" t="str">
            <v>LONDON</v>
          </cell>
          <cell r="D4206" t="str">
            <v>LONDON</v>
          </cell>
        </row>
        <row r="4207">
          <cell r="B4207" t="str">
            <v>RAMF00G12W</v>
          </cell>
          <cell r="C4207" t="str">
            <v>LONDON</v>
          </cell>
          <cell r="D4207" t="str">
            <v>LONDON</v>
          </cell>
        </row>
        <row r="4208">
          <cell r="B4208" t="str">
            <v>RAMF00G15V</v>
          </cell>
          <cell r="C4208" t="str">
            <v>LONDON</v>
          </cell>
          <cell r="D4208" t="str">
            <v>LONDON</v>
          </cell>
        </row>
        <row r="4209">
          <cell r="B4209" t="str">
            <v>RAMF00J301</v>
          </cell>
          <cell r="C4209" t="str">
            <v>LONDON</v>
          </cell>
          <cell r="D4209" t="str">
            <v>LONDON</v>
          </cell>
        </row>
        <row r="4210">
          <cell r="B4210" t="str">
            <v>RAMF00K166</v>
          </cell>
          <cell r="C4210" t="str">
            <v>LONDON</v>
          </cell>
          <cell r="D4210" t="str">
            <v>LONDON</v>
          </cell>
        </row>
        <row r="4211">
          <cell r="B4211" t="str">
            <v>RAMF00K169</v>
          </cell>
          <cell r="C4211" t="str">
            <v>LONDON</v>
          </cell>
          <cell r="D4211" t="str">
            <v>LONDON</v>
          </cell>
        </row>
        <row r="4212">
          <cell r="B4212" t="str">
            <v>RAMF00K374</v>
          </cell>
          <cell r="C4212" t="str">
            <v>LONDON</v>
          </cell>
          <cell r="D4212" t="str">
            <v>LONDON</v>
          </cell>
        </row>
        <row r="4213">
          <cell r="B4213" t="str">
            <v>RAMF00K375</v>
          </cell>
          <cell r="C4213" t="str">
            <v>LONDON</v>
          </cell>
          <cell r="D4213" t="str">
            <v>LONDON</v>
          </cell>
        </row>
        <row r="4214">
          <cell r="B4214" t="str">
            <v>RAMF00K376</v>
          </cell>
          <cell r="C4214" t="str">
            <v>LONDON</v>
          </cell>
          <cell r="D4214" t="str">
            <v>LONDON</v>
          </cell>
        </row>
        <row r="4215">
          <cell r="B4215" t="str">
            <v>RAMF00K377</v>
          </cell>
          <cell r="C4215" t="str">
            <v>LONDON</v>
          </cell>
          <cell r="D4215" t="str">
            <v>LONDON</v>
          </cell>
        </row>
        <row r="4216">
          <cell r="B4216" t="str">
            <v>RAMF00K403</v>
          </cell>
          <cell r="C4216" t="str">
            <v>LONDON</v>
          </cell>
          <cell r="D4216" t="str">
            <v>LONDON</v>
          </cell>
        </row>
        <row r="4217">
          <cell r="B4217" t="str">
            <v>RAMF00K438</v>
          </cell>
          <cell r="C4217" t="str">
            <v>LONDON</v>
          </cell>
          <cell r="D4217" t="str">
            <v>LONDON</v>
          </cell>
        </row>
        <row r="4218">
          <cell r="B4218" t="str">
            <v>RAMF00L365</v>
          </cell>
          <cell r="C4218" t="str">
            <v>LONDON</v>
          </cell>
          <cell r="D4218" t="str">
            <v>LONDON</v>
          </cell>
        </row>
        <row r="4219">
          <cell r="B4219" t="str">
            <v>RAMF00L801</v>
          </cell>
          <cell r="C4219" t="str">
            <v>LONDON</v>
          </cell>
          <cell r="D4219" t="str">
            <v>LONDON</v>
          </cell>
        </row>
        <row r="4220">
          <cell r="B4220" t="str">
            <v>RAMF00L977</v>
          </cell>
          <cell r="C4220" t="str">
            <v>LONDON</v>
          </cell>
          <cell r="D4220" t="str">
            <v>LONDON</v>
          </cell>
        </row>
        <row r="4221">
          <cell r="B4221" t="str">
            <v>RAMF00M15M</v>
          </cell>
          <cell r="C4221" t="str">
            <v>LONDON</v>
          </cell>
          <cell r="D4221" t="str">
            <v>LONDON</v>
          </cell>
        </row>
        <row r="4222">
          <cell r="B4222" t="str">
            <v>RAMF00M22B</v>
          </cell>
          <cell r="C4222" t="str">
            <v>LONDON</v>
          </cell>
          <cell r="D4222" t="str">
            <v>LONDON</v>
          </cell>
        </row>
        <row r="4223">
          <cell r="B4223" t="str">
            <v>RAMF00M26L</v>
          </cell>
          <cell r="C4223" t="str">
            <v>LONDON</v>
          </cell>
          <cell r="D4223" t="str">
            <v>LONDON</v>
          </cell>
        </row>
        <row r="4224">
          <cell r="B4224" t="str">
            <v>RAMF00M28T</v>
          </cell>
          <cell r="C4224" t="str">
            <v>LONDON</v>
          </cell>
          <cell r="D4224" t="str">
            <v>LONDON</v>
          </cell>
        </row>
        <row r="4225">
          <cell r="B4225" t="str">
            <v>RAMF00M28Y</v>
          </cell>
          <cell r="C4225" t="str">
            <v>LONDON</v>
          </cell>
          <cell r="D4225" t="str">
            <v>LONDON</v>
          </cell>
        </row>
        <row r="4226">
          <cell r="B4226" t="str">
            <v>RAMF00M317</v>
          </cell>
          <cell r="C4226" t="str">
            <v>LONDON</v>
          </cell>
          <cell r="D4226" t="str">
            <v>LONDON</v>
          </cell>
        </row>
        <row r="4227">
          <cell r="B4227" t="str">
            <v>RAMF00M334</v>
          </cell>
          <cell r="C4227" t="str">
            <v>LONDON</v>
          </cell>
          <cell r="D4227" t="str">
            <v>LONDON</v>
          </cell>
        </row>
        <row r="4228">
          <cell r="B4228" t="str">
            <v>RAMF00N074</v>
          </cell>
          <cell r="C4228" t="str">
            <v>LONDON</v>
          </cell>
          <cell r="D4228" t="str">
            <v>LONDON</v>
          </cell>
        </row>
        <row r="4229">
          <cell r="B4229" t="str">
            <v>RAMF00N075</v>
          </cell>
          <cell r="C4229" t="str">
            <v>LONDON</v>
          </cell>
          <cell r="D4229" t="str">
            <v>LONDON</v>
          </cell>
        </row>
        <row r="4230">
          <cell r="B4230" t="str">
            <v>RAMF00P625</v>
          </cell>
          <cell r="C4230" t="str">
            <v>LONDON</v>
          </cell>
          <cell r="D4230" t="str">
            <v>LONDON</v>
          </cell>
        </row>
        <row r="4231">
          <cell r="B4231" t="str">
            <v>RAMF00P752</v>
          </cell>
          <cell r="C4231" t="str">
            <v>LONDON</v>
          </cell>
          <cell r="D4231" t="str">
            <v>LONDON</v>
          </cell>
        </row>
        <row r="4232">
          <cell r="B4232" t="str">
            <v>RAMF00R039</v>
          </cell>
          <cell r="C4232" t="str">
            <v>LONDON</v>
          </cell>
          <cell r="D4232" t="str">
            <v>LONDON</v>
          </cell>
        </row>
        <row r="4233">
          <cell r="B4233" t="str">
            <v>RAMF00R22P</v>
          </cell>
          <cell r="C4233" t="str">
            <v>LONDON</v>
          </cell>
          <cell r="D4233" t="str">
            <v>LONDON</v>
          </cell>
        </row>
        <row r="4234">
          <cell r="B4234" t="str">
            <v>RAMF00R22R</v>
          </cell>
          <cell r="C4234" t="str">
            <v>LONDON</v>
          </cell>
          <cell r="D4234" t="str">
            <v>LONDON</v>
          </cell>
        </row>
        <row r="4235">
          <cell r="B4235" t="str">
            <v>RAMF00R22U</v>
          </cell>
          <cell r="C4235" t="str">
            <v>LONDON</v>
          </cell>
          <cell r="D4235" t="str">
            <v>LONDON</v>
          </cell>
        </row>
        <row r="4236">
          <cell r="B4236" t="str">
            <v>RAMF00R22V</v>
          </cell>
          <cell r="C4236" t="str">
            <v>LONDON</v>
          </cell>
          <cell r="D4236" t="str">
            <v>LONDON</v>
          </cell>
        </row>
        <row r="4237">
          <cell r="B4237" t="str">
            <v>RAMF00R22W</v>
          </cell>
          <cell r="C4237" t="str">
            <v>LONDON</v>
          </cell>
          <cell r="D4237" t="str">
            <v>LONDON</v>
          </cell>
        </row>
        <row r="4238">
          <cell r="B4238" t="str">
            <v>RAMF00R22W</v>
          </cell>
          <cell r="C4238" t="str">
            <v>LONDON</v>
          </cell>
          <cell r="D4238" t="str">
            <v>LONDON</v>
          </cell>
        </row>
        <row r="4239">
          <cell r="B4239" t="str">
            <v>RAMF00R637</v>
          </cell>
          <cell r="C4239" t="str">
            <v>LONDON</v>
          </cell>
          <cell r="D4239" t="str">
            <v>LONDON</v>
          </cell>
        </row>
        <row r="4240">
          <cell r="B4240" t="str">
            <v>RAMF00S19K</v>
          </cell>
          <cell r="C4240" t="str">
            <v>LONDON</v>
          </cell>
          <cell r="D4240" t="str">
            <v>LONDON</v>
          </cell>
        </row>
        <row r="4241">
          <cell r="B4241" t="str">
            <v>RAMF00S28D</v>
          </cell>
          <cell r="C4241" t="str">
            <v>LONDON</v>
          </cell>
          <cell r="D4241" t="str">
            <v>LONDON</v>
          </cell>
        </row>
        <row r="4242">
          <cell r="B4242" t="str">
            <v>RAMF00S388</v>
          </cell>
          <cell r="C4242" t="str">
            <v>LONDON</v>
          </cell>
          <cell r="D4242" t="str">
            <v>LONDON</v>
          </cell>
        </row>
        <row r="4243">
          <cell r="B4243" t="str">
            <v>RAMF00S54K</v>
          </cell>
          <cell r="C4243" t="str">
            <v>LONDON</v>
          </cell>
          <cell r="D4243" t="str">
            <v>LONDON</v>
          </cell>
        </row>
        <row r="4244">
          <cell r="B4244" t="str">
            <v>RAMF00T217</v>
          </cell>
          <cell r="C4244" t="str">
            <v>LONDON</v>
          </cell>
          <cell r="D4244" t="str">
            <v>LONDON</v>
          </cell>
        </row>
        <row r="4245">
          <cell r="B4245" t="str">
            <v>RAMF00T218</v>
          </cell>
          <cell r="C4245" t="str">
            <v>LONDON</v>
          </cell>
          <cell r="D4245" t="str">
            <v>LONDON</v>
          </cell>
        </row>
        <row r="4246">
          <cell r="B4246" t="str">
            <v>RAMF00T351</v>
          </cell>
          <cell r="C4246" t="str">
            <v>LONDON</v>
          </cell>
          <cell r="D4246" t="str">
            <v>LONDON</v>
          </cell>
        </row>
        <row r="4247">
          <cell r="B4247" t="str">
            <v>RAMF00T474</v>
          </cell>
          <cell r="C4247" t="str">
            <v>LONDON</v>
          </cell>
          <cell r="D4247" t="str">
            <v>LONDON</v>
          </cell>
        </row>
        <row r="4248">
          <cell r="B4248" t="str">
            <v>RAMF00T651</v>
          </cell>
          <cell r="C4248" t="str">
            <v>LONDON</v>
          </cell>
          <cell r="D4248" t="str">
            <v>LONDON</v>
          </cell>
        </row>
        <row r="4249">
          <cell r="B4249" t="str">
            <v>RAMF00W092</v>
          </cell>
          <cell r="C4249" t="str">
            <v>LONDON</v>
          </cell>
          <cell r="D4249" t="str">
            <v>LONDON</v>
          </cell>
        </row>
        <row r="4250">
          <cell r="B4250" t="str">
            <v>RAMF00W618</v>
          </cell>
          <cell r="C4250" t="str">
            <v>LONDON</v>
          </cell>
          <cell r="D4250" t="str">
            <v>LONDON</v>
          </cell>
        </row>
        <row r="4251">
          <cell r="B4251" t="str">
            <v>RAMF00W619</v>
          </cell>
          <cell r="C4251" t="str">
            <v>LONDON</v>
          </cell>
          <cell r="D4251" t="str">
            <v>LONDON</v>
          </cell>
        </row>
        <row r="4252">
          <cell r="B4252" t="str">
            <v>RAMF0H0916</v>
          </cell>
          <cell r="C4252" t="str">
            <v>LONDON</v>
          </cell>
          <cell r="D4252" t="str">
            <v>LONDON</v>
          </cell>
        </row>
        <row r="4253">
          <cell r="B4253" t="str">
            <v>RAMF0M022R</v>
          </cell>
          <cell r="C4253" t="str">
            <v>LONDON</v>
          </cell>
          <cell r="D4253" t="str">
            <v>LONDON</v>
          </cell>
        </row>
        <row r="4254">
          <cell r="B4254" t="str">
            <v>RAMF888100</v>
          </cell>
          <cell r="C4254" t="str">
            <v>LONDON</v>
          </cell>
          <cell r="D4254" t="str">
            <v>LONDON</v>
          </cell>
        </row>
        <row r="4255">
          <cell r="B4255" t="str">
            <v>RAMF888200</v>
          </cell>
          <cell r="C4255" t="str">
            <v>LONDON</v>
          </cell>
          <cell r="D4255" t="str">
            <v>LONDON</v>
          </cell>
        </row>
        <row r="4256">
          <cell r="B4256" t="str">
            <v>RAMF888300</v>
          </cell>
          <cell r="C4256" t="str">
            <v>LONDON</v>
          </cell>
          <cell r="D4256" t="str">
            <v>LONDON</v>
          </cell>
        </row>
        <row r="4257">
          <cell r="B4257" t="str">
            <v>RBVF0GD370</v>
          </cell>
          <cell r="C4257" t="str">
            <v>LONDON</v>
          </cell>
          <cell r="D4257" t="str">
            <v>LONDON</v>
          </cell>
        </row>
        <row r="4258">
          <cell r="B4258" t="str">
            <v>RBVF0GS642</v>
          </cell>
          <cell r="C4258" t="str">
            <v>LONDON</v>
          </cell>
          <cell r="D4258" t="str">
            <v>LONDON</v>
          </cell>
        </row>
        <row r="4259">
          <cell r="B4259" t="str">
            <v>RCJF0G1127</v>
          </cell>
          <cell r="C4259" t="str">
            <v>LONDON</v>
          </cell>
          <cell r="D4259" t="str">
            <v>LONDON</v>
          </cell>
        </row>
        <row r="4260">
          <cell r="B4260" t="str">
            <v>RCUF0GC710</v>
          </cell>
          <cell r="C4260" t="str">
            <v>LONDON</v>
          </cell>
          <cell r="D4260" t="str">
            <v>LONDON</v>
          </cell>
        </row>
        <row r="4261">
          <cell r="B4261" t="str">
            <v>REIF752400</v>
          </cell>
          <cell r="C4261" t="str">
            <v>LONDON</v>
          </cell>
          <cell r="D4261" t="str">
            <v>LONDON</v>
          </cell>
        </row>
        <row r="4262">
          <cell r="B4262" t="str">
            <v>REIF752500</v>
          </cell>
          <cell r="C4262" t="str">
            <v>LONDON</v>
          </cell>
          <cell r="D4262" t="str">
            <v>LONDON</v>
          </cell>
        </row>
        <row r="4263">
          <cell r="B4263" t="str">
            <v>RFSF00R21T</v>
          </cell>
          <cell r="C4263" t="str">
            <v>LONDON</v>
          </cell>
          <cell r="D4263" t="str">
            <v>LONDON</v>
          </cell>
        </row>
        <row r="4264">
          <cell r="B4264" t="str">
            <v>RIDF0GT206</v>
          </cell>
          <cell r="C4264" t="str">
            <v>LONDON</v>
          </cell>
          <cell r="D4264" t="str">
            <v>LONDON</v>
          </cell>
        </row>
        <row r="4265">
          <cell r="B4265" t="str">
            <v>RIMF0MF266</v>
          </cell>
          <cell r="C4265" t="str">
            <v>LONDON</v>
          </cell>
          <cell r="D4265" t="str">
            <v>LONDON</v>
          </cell>
        </row>
        <row r="4266">
          <cell r="B4266" t="str">
            <v>RIMF0MN199</v>
          </cell>
          <cell r="C4266" t="str">
            <v>LONDON</v>
          </cell>
          <cell r="D4266" t="str">
            <v>LONDON</v>
          </cell>
        </row>
        <row r="4267">
          <cell r="B4267" t="str">
            <v>RJAF0FAWBF</v>
          </cell>
          <cell r="C4267" t="str">
            <v>LONDON</v>
          </cell>
          <cell r="D4267" t="str">
            <v>LONDON</v>
          </cell>
        </row>
        <row r="4268">
          <cell r="B4268" t="str">
            <v>RJAF0FAWBF</v>
          </cell>
          <cell r="C4268" t="str">
            <v>LONDON</v>
          </cell>
          <cell r="D4268" t="str">
            <v>LONDON</v>
          </cell>
        </row>
        <row r="4269">
          <cell r="B4269" t="str">
            <v>RJAF0FAWBF</v>
          </cell>
          <cell r="C4269" t="str">
            <v>LONDON</v>
          </cell>
          <cell r="D4269" t="str">
            <v>LONDON</v>
          </cell>
        </row>
        <row r="4270">
          <cell r="B4270" t="str">
            <v>RJAF0NEWPF</v>
          </cell>
          <cell r="C4270" t="str">
            <v>LONDON</v>
          </cell>
          <cell r="D4270" t="str">
            <v>LONDON</v>
          </cell>
        </row>
        <row r="4271">
          <cell r="B4271" t="str">
            <v>RJAF0ORION</v>
          </cell>
          <cell r="C4271" t="str">
            <v>LONDON</v>
          </cell>
          <cell r="D4271" t="str">
            <v>LONDON</v>
          </cell>
        </row>
        <row r="4272">
          <cell r="B4272" t="str">
            <v>RJAF0SOMME</v>
          </cell>
          <cell r="C4272" t="str">
            <v>LONDON</v>
          </cell>
          <cell r="D4272" t="str">
            <v>LONDON</v>
          </cell>
        </row>
        <row r="4273">
          <cell r="B4273" t="str">
            <v>RJAFOFAWBF</v>
          </cell>
          <cell r="C4273" t="str">
            <v>LONDON</v>
          </cell>
          <cell r="D4273" t="str">
            <v>LONDON</v>
          </cell>
        </row>
        <row r="4274">
          <cell r="B4274" t="str">
            <v>RJEF0JB007</v>
          </cell>
          <cell r="C4274" t="str">
            <v>LONDON</v>
          </cell>
          <cell r="D4274" t="str">
            <v>LONDON</v>
          </cell>
        </row>
        <row r="4275">
          <cell r="B4275" t="str">
            <v>RLBFOFF803</v>
          </cell>
          <cell r="C4275" t="str">
            <v>LONDON</v>
          </cell>
          <cell r="D4275" t="str">
            <v>LONDON</v>
          </cell>
        </row>
        <row r="4276">
          <cell r="B4276" t="str">
            <v>RLUF0GC270</v>
          </cell>
          <cell r="C4276" t="str">
            <v>LONDON</v>
          </cell>
          <cell r="D4276" t="str">
            <v>LONDON</v>
          </cell>
        </row>
        <row r="4277">
          <cell r="B4277" t="str">
            <v>RPUF0GL327</v>
          </cell>
          <cell r="C4277" t="str">
            <v>LONDON</v>
          </cell>
          <cell r="D4277" t="str">
            <v>LONDON</v>
          </cell>
        </row>
        <row r="4278">
          <cell r="B4278" t="str">
            <v>RSPF00BBEM</v>
          </cell>
          <cell r="C4278" t="str">
            <v>LONDON</v>
          </cell>
          <cell r="D4278" t="str">
            <v>LONDON</v>
          </cell>
        </row>
        <row r="4279">
          <cell r="B4279" t="str">
            <v>RZCF0N015C</v>
          </cell>
          <cell r="C4279" t="str">
            <v>LONDON</v>
          </cell>
          <cell r="D4279" t="str">
            <v>LONDON</v>
          </cell>
        </row>
        <row r="4280">
          <cell r="B4280" t="str">
            <v>RZCF0N015R</v>
          </cell>
          <cell r="C4280" t="str">
            <v>LONDON</v>
          </cell>
          <cell r="D4280" t="str">
            <v>LONDON</v>
          </cell>
        </row>
        <row r="4281">
          <cell r="B4281" t="str">
            <v>RZCF0N016L</v>
          </cell>
          <cell r="C4281" t="str">
            <v>LONDON</v>
          </cell>
          <cell r="D4281" t="str">
            <v>LONDON</v>
          </cell>
        </row>
        <row r="4282">
          <cell r="B4282" t="str">
            <v>RZCF0N016M</v>
          </cell>
          <cell r="C4282" t="str">
            <v>LONDON</v>
          </cell>
          <cell r="D4282" t="str">
            <v>LONDON</v>
          </cell>
        </row>
        <row r="4283">
          <cell r="B4283" t="str">
            <v>SKBF000100</v>
          </cell>
          <cell r="C4283" t="str">
            <v>LONDON</v>
          </cell>
          <cell r="D4283" t="str">
            <v>LONDON</v>
          </cell>
        </row>
        <row r="4284">
          <cell r="B4284" t="str">
            <v>WCFF100500</v>
          </cell>
          <cell r="C4284" t="str">
            <v>LONDON</v>
          </cell>
          <cell r="D4284" t="str">
            <v>LONDON</v>
          </cell>
        </row>
        <row r="4285">
          <cell r="B4285" t="str">
            <v>WCFF101300</v>
          </cell>
          <cell r="C4285" t="str">
            <v>LONDON</v>
          </cell>
          <cell r="D4285" t="str">
            <v>LONDON</v>
          </cell>
        </row>
        <row r="4286">
          <cell r="B4286" t="str">
            <v>CARF000200</v>
          </cell>
          <cell r="C4286" t="str">
            <v>MUT</v>
          </cell>
          <cell r="D4286" t="str">
            <v>MUTUAL</v>
          </cell>
        </row>
        <row r="4287">
          <cell r="B4287" t="str">
            <v>CARF000500</v>
          </cell>
          <cell r="C4287" t="str">
            <v>MUT</v>
          </cell>
          <cell r="D4287" t="str">
            <v>MUTUAL</v>
          </cell>
        </row>
        <row r="4288">
          <cell r="B4288" t="str">
            <v>CARF001600</v>
          </cell>
          <cell r="C4288" t="str">
            <v>MUT</v>
          </cell>
          <cell r="D4288" t="str">
            <v>MUTUAL</v>
          </cell>
        </row>
        <row r="4289">
          <cell r="B4289" t="str">
            <v>CIMF780500</v>
          </cell>
          <cell r="C4289" t="str">
            <v>MUT</v>
          </cell>
          <cell r="D4289" t="str">
            <v>MUTUAL</v>
          </cell>
        </row>
        <row r="4290">
          <cell r="B4290" t="str">
            <v>CLNF525000</v>
          </cell>
          <cell r="C4290" t="str">
            <v>MUT</v>
          </cell>
          <cell r="D4290" t="str">
            <v>MUTUAL</v>
          </cell>
        </row>
        <row r="4291">
          <cell r="B4291" t="str">
            <v>CLNF550000</v>
          </cell>
          <cell r="C4291" t="str">
            <v>MUT</v>
          </cell>
          <cell r="D4291" t="str">
            <v>MUTUAL</v>
          </cell>
        </row>
        <row r="4292">
          <cell r="B4292" t="str">
            <v>CLNF590000</v>
          </cell>
          <cell r="C4292" t="str">
            <v>MUT</v>
          </cell>
          <cell r="D4292" t="str">
            <v>MUTUAL</v>
          </cell>
        </row>
        <row r="4293">
          <cell r="B4293" t="str">
            <v>CLNF875000</v>
          </cell>
          <cell r="C4293" t="str">
            <v>MUT</v>
          </cell>
          <cell r="D4293" t="str">
            <v>MUTUAL</v>
          </cell>
        </row>
        <row r="4294">
          <cell r="B4294" t="str">
            <v>CLNF950000</v>
          </cell>
          <cell r="C4294" t="str">
            <v>MUT</v>
          </cell>
          <cell r="D4294" t="str">
            <v>MUTUAL</v>
          </cell>
        </row>
        <row r="4295">
          <cell r="B4295" t="str">
            <v>DRFF080336</v>
          </cell>
          <cell r="C4295" t="str">
            <v>MUT</v>
          </cell>
          <cell r="D4295" t="str">
            <v>MUTUAL</v>
          </cell>
        </row>
        <row r="4296">
          <cell r="B4296" t="str">
            <v>DRFF080338</v>
          </cell>
          <cell r="C4296" t="str">
            <v>MUT</v>
          </cell>
          <cell r="D4296" t="str">
            <v>MUTUAL</v>
          </cell>
        </row>
        <row r="4297">
          <cell r="B4297" t="str">
            <v>DRFF080339</v>
          </cell>
          <cell r="C4297" t="str">
            <v>MUT</v>
          </cell>
          <cell r="D4297" t="str">
            <v>MUTUAL</v>
          </cell>
        </row>
        <row r="4298">
          <cell r="B4298" t="str">
            <v>DRFF300000</v>
          </cell>
          <cell r="C4298" t="str">
            <v>MUT</v>
          </cell>
          <cell r="D4298" t="str">
            <v>MUTUAL</v>
          </cell>
        </row>
        <row r="4299">
          <cell r="B4299" t="str">
            <v>DRFF330000</v>
          </cell>
          <cell r="C4299" t="str">
            <v>MUT</v>
          </cell>
          <cell r="D4299" t="str">
            <v>MUTUAL</v>
          </cell>
        </row>
        <row r="4300">
          <cell r="B4300" t="str">
            <v>DRFF500090</v>
          </cell>
          <cell r="C4300" t="str">
            <v>MUT</v>
          </cell>
          <cell r="D4300" t="str">
            <v>MUTUAL</v>
          </cell>
        </row>
        <row r="4301">
          <cell r="B4301" t="str">
            <v>DRFF500160</v>
          </cell>
          <cell r="C4301" t="str">
            <v>MUT</v>
          </cell>
          <cell r="D4301" t="str">
            <v>MUTUAL</v>
          </cell>
        </row>
        <row r="4302">
          <cell r="B4302" t="str">
            <v>DRFF500170</v>
          </cell>
          <cell r="C4302" t="str">
            <v>MUT</v>
          </cell>
          <cell r="D4302" t="str">
            <v>MUTUAL</v>
          </cell>
        </row>
        <row r="4303">
          <cell r="B4303" t="str">
            <v>DRFF500180</v>
          </cell>
          <cell r="C4303" t="str">
            <v>MUT</v>
          </cell>
          <cell r="D4303" t="str">
            <v>MUTUAL</v>
          </cell>
        </row>
        <row r="4304">
          <cell r="B4304" t="str">
            <v>DRFF500210</v>
          </cell>
          <cell r="C4304" t="str">
            <v>MUT</v>
          </cell>
          <cell r="D4304" t="str">
            <v>MUTUAL</v>
          </cell>
        </row>
        <row r="4305">
          <cell r="B4305" t="str">
            <v>DRFF500250</v>
          </cell>
          <cell r="C4305" t="str">
            <v>MUT</v>
          </cell>
          <cell r="D4305" t="str">
            <v>MUTUAL</v>
          </cell>
        </row>
        <row r="4306">
          <cell r="B4306" t="str">
            <v>DRFF520004</v>
          </cell>
          <cell r="C4306" t="str">
            <v>MUT</v>
          </cell>
          <cell r="D4306" t="str">
            <v>MUTUAL</v>
          </cell>
        </row>
        <row r="4307">
          <cell r="B4307" t="str">
            <v>DRFF580000</v>
          </cell>
          <cell r="C4307" t="str">
            <v>MUT</v>
          </cell>
          <cell r="D4307" t="str">
            <v>MUTUAL</v>
          </cell>
        </row>
        <row r="4308">
          <cell r="B4308" t="str">
            <v>DRFF600000</v>
          </cell>
          <cell r="C4308" t="str">
            <v>MUT</v>
          </cell>
          <cell r="D4308" t="str">
            <v>MUTUAL</v>
          </cell>
        </row>
        <row r="4309">
          <cell r="B4309" t="str">
            <v>DRFF630100</v>
          </cell>
          <cell r="C4309" t="str">
            <v>MUT</v>
          </cell>
          <cell r="D4309" t="str">
            <v>MUTUAL</v>
          </cell>
        </row>
        <row r="4310">
          <cell r="B4310" t="str">
            <v>DRFF630200</v>
          </cell>
          <cell r="C4310" t="str">
            <v>MUT</v>
          </cell>
          <cell r="D4310" t="str">
            <v>MUTUAL</v>
          </cell>
        </row>
        <row r="4311">
          <cell r="B4311" t="str">
            <v>DRFF630300</v>
          </cell>
          <cell r="C4311" t="str">
            <v>MUT</v>
          </cell>
          <cell r="D4311" t="str">
            <v>MUTUAL</v>
          </cell>
        </row>
        <row r="4312">
          <cell r="B4312" t="str">
            <v>DRFF700000</v>
          </cell>
          <cell r="C4312" t="str">
            <v>MUT</v>
          </cell>
          <cell r="D4312" t="str">
            <v>MUTUAL</v>
          </cell>
        </row>
        <row r="4313">
          <cell r="B4313" t="str">
            <v>DVIF000100</v>
          </cell>
          <cell r="C4313" t="str">
            <v>MUT</v>
          </cell>
          <cell r="D4313" t="str">
            <v>MUTUAL</v>
          </cell>
        </row>
        <row r="4314">
          <cell r="B4314" t="str">
            <v>ESTF000410</v>
          </cell>
          <cell r="C4314" t="str">
            <v>MUT</v>
          </cell>
          <cell r="D4314" t="str">
            <v>MUTUAL</v>
          </cell>
        </row>
        <row r="4315">
          <cell r="B4315" t="str">
            <v>ESTF000420</v>
          </cell>
          <cell r="C4315" t="str">
            <v>MUT</v>
          </cell>
          <cell r="D4315" t="str">
            <v>MUTUAL</v>
          </cell>
        </row>
        <row r="4316">
          <cell r="B4316" t="str">
            <v>ESTF000421</v>
          </cell>
          <cell r="C4316" t="str">
            <v>MUT</v>
          </cell>
          <cell r="D4316" t="str">
            <v>MUTUAL</v>
          </cell>
        </row>
        <row r="4317">
          <cell r="B4317" t="str">
            <v>ESTF000422</v>
          </cell>
          <cell r="C4317" t="str">
            <v>MUT</v>
          </cell>
          <cell r="D4317" t="str">
            <v>MUTUAL</v>
          </cell>
        </row>
        <row r="4318">
          <cell r="B4318" t="str">
            <v>ESTF000440</v>
          </cell>
          <cell r="C4318" t="str">
            <v>MUT</v>
          </cell>
          <cell r="D4318" t="str">
            <v>MUTUAL</v>
          </cell>
        </row>
        <row r="4319">
          <cell r="B4319" t="str">
            <v>ESTF000450</v>
          </cell>
          <cell r="C4319" t="str">
            <v>MUT</v>
          </cell>
          <cell r="D4319" t="str">
            <v>MUTUAL</v>
          </cell>
        </row>
        <row r="4320">
          <cell r="B4320" t="str">
            <v>ESTF000460</v>
          </cell>
          <cell r="C4320" t="str">
            <v>MUT</v>
          </cell>
          <cell r="D4320" t="str">
            <v>MUTUAL</v>
          </cell>
        </row>
        <row r="4321">
          <cell r="B4321" t="str">
            <v>ESTF000470</v>
          </cell>
          <cell r="C4321" t="str">
            <v>MUT</v>
          </cell>
          <cell r="D4321" t="str">
            <v>MUTUAL</v>
          </cell>
        </row>
        <row r="4322">
          <cell r="B4322" t="str">
            <v>ESTF000480</v>
          </cell>
          <cell r="C4322" t="str">
            <v>MUT</v>
          </cell>
          <cell r="D4322" t="str">
            <v>MUTUAL</v>
          </cell>
        </row>
        <row r="4323">
          <cell r="B4323" t="str">
            <v>ESTF000490</v>
          </cell>
          <cell r="C4323" t="str">
            <v>MUT</v>
          </cell>
          <cell r="D4323" t="str">
            <v>MUTUAL</v>
          </cell>
        </row>
        <row r="4324">
          <cell r="B4324" t="str">
            <v>ESTF000500</v>
          </cell>
          <cell r="C4324" t="str">
            <v>MUT</v>
          </cell>
          <cell r="D4324" t="str">
            <v>MUTUAL</v>
          </cell>
        </row>
        <row r="4325">
          <cell r="B4325" t="str">
            <v>ESTF000510</v>
          </cell>
          <cell r="C4325" t="str">
            <v>MUT</v>
          </cell>
          <cell r="D4325" t="str">
            <v>MUTUAL</v>
          </cell>
        </row>
        <row r="4326">
          <cell r="B4326" t="str">
            <v>ESTF000520</v>
          </cell>
          <cell r="C4326" t="str">
            <v>MUT</v>
          </cell>
          <cell r="D4326" t="str">
            <v>MUTUAL</v>
          </cell>
        </row>
        <row r="4327">
          <cell r="B4327" t="str">
            <v>ESTF000530</v>
          </cell>
          <cell r="C4327" t="str">
            <v>MUT</v>
          </cell>
          <cell r="D4327" t="str">
            <v>MUTUAL</v>
          </cell>
        </row>
        <row r="4328">
          <cell r="B4328" t="str">
            <v>ESTF000540</v>
          </cell>
          <cell r="C4328" t="str">
            <v>MUT</v>
          </cell>
          <cell r="D4328" t="str">
            <v>MUTUAL</v>
          </cell>
        </row>
        <row r="4329">
          <cell r="B4329" t="str">
            <v>ESTF000550</v>
          </cell>
          <cell r="C4329" t="str">
            <v>MUT</v>
          </cell>
          <cell r="D4329" t="str">
            <v>MUTUAL</v>
          </cell>
        </row>
        <row r="4330">
          <cell r="B4330" t="str">
            <v>ESTF000560</v>
          </cell>
          <cell r="C4330" t="str">
            <v>MUT</v>
          </cell>
          <cell r="D4330" t="str">
            <v>MUTUAL</v>
          </cell>
        </row>
        <row r="4331">
          <cell r="B4331" t="str">
            <v>ESTF000570</v>
          </cell>
          <cell r="C4331" t="str">
            <v>MUT</v>
          </cell>
          <cell r="D4331" t="str">
            <v>MUTUAL</v>
          </cell>
        </row>
        <row r="4332">
          <cell r="B4332" t="str">
            <v>ESTF000610</v>
          </cell>
          <cell r="C4332" t="str">
            <v>MUT</v>
          </cell>
          <cell r="D4332" t="str">
            <v>MUTUAL</v>
          </cell>
        </row>
        <row r="4333">
          <cell r="B4333" t="str">
            <v>FLGF890010</v>
          </cell>
          <cell r="C4333" t="str">
            <v>MUT</v>
          </cell>
          <cell r="D4333" t="str">
            <v>MUTUAL</v>
          </cell>
        </row>
        <row r="4334">
          <cell r="B4334" t="str">
            <v>FRCF220804</v>
          </cell>
          <cell r="C4334" t="str">
            <v>MUT</v>
          </cell>
          <cell r="D4334" t="str">
            <v>MUTUAL</v>
          </cell>
        </row>
        <row r="4335">
          <cell r="B4335" t="str">
            <v>GAPF005550</v>
          </cell>
          <cell r="C4335" t="str">
            <v>MUT</v>
          </cell>
          <cell r="D4335" t="str">
            <v>MUTUAL</v>
          </cell>
        </row>
        <row r="4336">
          <cell r="B4336" t="str">
            <v>GAPF009990</v>
          </cell>
          <cell r="C4336" t="str">
            <v>MUT</v>
          </cell>
          <cell r="D4336" t="str">
            <v>MUTUAL</v>
          </cell>
        </row>
        <row r="4337">
          <cell r="B4337" t="str">
            <v>GETF003610</v>
          </cell>
          <cell r="C4337" t="str">
            <v>MUT</v>
          </cell>
          <cell r="D4337" t="str">
            <v>MUTUAL</v>
          </cell>
        </row>
        <row r="4338">
          <cell r="B4338" t="str">
            <v>GETF003615</v>
          </cell>
          <cell r="C4338" t="str">
            <v>MUT</v>
          </cell>
          <cell r="D4338" t="str">
            <v>MUTUAL</v>
          </cell>
        </row>
        <row r="4339">
          <cell r="B4339" t="str">
            <v>GETF003616</v>
          </cell>
          <cell r="C4339" t="str">
            <v>MUT</v>
          </cell>
          <cell r="D4339" t="str">
            <v>MUTUAL</v>
          </cell>
        </row>
        <row r="4340">
          <cell r="B4340" t="str">
            <v>GETF003620</v>
          </cell>
          <cell r="C4340" t="str">
            <v>MUT</v>
          </cell>
          <cell r="D4340" t="str">
            <v>MUTUAL</v>
          </cell>
        </row>
        <row r="4341">
          <cell r="B4341" t="str">
            <v>GWFF027060</v>
          </cell>
          <cell r="C4341" t="str">
            <v>MUT</v>
          </cell>
          <cell r="D4341" t="str">
            <v>MUTUAL</v>
          </cell>
        </row>
        <row r="4342">
          <cell r="B4342" t="str">
            <v>GWFF027080</v>
          </cell>
          <cell r="C4342" t="str">
            <v>MUT</v>
          </cell>
          <cell r="D4342" t="str">
            <v>MUTUAL</v>
          </cell>
        </row>
        <row r="4343">
          <cell r="B4343" t="str">
            <v>GWFF027280</v>
          </cell>
          <cell r="C4343" t="str">
            <v>MUT</v>
          </cell>
          <cell r="D4343" t="str">
            <v>MUTUAL</v>
          </cell>
        </row>
        <row r="4344">
          <cell r="B4344" t="str">
            <v>GWFF028010</v>
          </cell>
          <cell r="C4344" t="str">
            <v>MUT</v>
          </cell>
          <cell r="D4344" t="str">
            <v>MUTUAL</v>
          </cell>
        </row>
        <row r="4345">
          <cell r="B4345" t="str">
            <v>GWFF028040</v>
          </cell>
          <cell r="C4345" t="str">
            <v>MUT</v>
          </cell>
          <cell r="D4345" t="str">
            <v>MUTUAL</v>
          </cell>
        </row>
        <row r="4346">
          <cell r="B4346" t="str">
            <v>GWFF028060</v>
          </cell>
          <cell r="C4346" t="str">
            <v>MUT</v>
          </cell>
          <cell r="D4346" t="str">
            <v>MUTUAL</v>
          </cell>
        </row>
        <row r="4347">
          <cell r="B4347" t="str">
            <v>GWFF028080</v>
          </cell>
          <cell r="C4347" t="str">
            <v>MUT</v>
          </cell>
          <cell r="D4347" t="str">
            <v>MUTUAL</v>
          </cell>
        </row>
        <row r="4348">
          <cell r="B4348" t="str">
            <v>GWFF028090</v>
          </cell>
          <cell r="C4348" t="str">
            <v>MUT</v>
          </cell>
          <cell r="D4348" t="str">
            <v>MUTUAL</v>
          </cell>
        </row>
        <row r="4349">
          <cell r="B4349" t="str">
            <v>GWFF028280</v>
          </cell>
          <cell r="C4349" t="str">
            <v>MUT</v>
          </cell>
          <cell r="D4349" t="str">
            <v>MUTUAL</v>
          </cell>
        </row>
        <row r="4350">
          <cell r="B4350" t="str">
            <v>GWFF028290</v>
          </cell>
          <cell r="C4350" t="str">
            <v>MUT</v>
          </cell>
          <cell r="D4350" t="str">
            <v>MUTUAL</v>
          </cell>
        </row>
        <row r="4351">
          <cell r="B4351" t="str">
            <v>GWFF029010</v>
          </cell>
          <cell r="C4351" t="str">
            <v>MUT</v>
          </cell>
          <cell r="D4351" t="str">
            <v>MUTUAL</v>
          </cell>
        </row>
        <row r="4352">
          <cell r="B4352" t="str">
            <v>GWFF029011</v>
          </cell>
          <cell r="C4352" t="str">
            <v>MUT</v>
          </cell>
          <cell r="D4352" t="str">
            <v>MUTUAL</v>
          </cell>
        </row>
        <row r="4353">
          <cell r="B4353" t="str">
            <v>GWFF029030</v>
          </cell>
          <cell r="C4353" t="str">
            <v>MUT</v>
          </cell>
          <cell r="D4353" t="str">
            <v>MUTUAL</v>
          </cell>
        </row>
        <row r="4354">
          <cell r="B4354" t="str">
            <v>GWFF029040</v>
          </cell>
          <cell r="C4354" t="str">
            <v>MUT</v>
          </cell>
          <cell r="D4354" t="str">
            <v>MUTUAL</v>
          </cell>
        </row>
        <row r="4355">
          <cell r="B4355" t="str">
            <v>GWFF029060</v>
          </cell>
          <cell r="C4355" t="str">
            <v>MUT</v>
          </cell>
          <cell r="D4355" t="str">
            <v>MUTUAL</v>
          </cell>
        </row>
        <row r="4356">
          <cell r="B4356" t="str">
            <v>GWFF029070</v>
          </cell>
          <cell r="C4356" t="str">
            <v>MUT</v>
          </cell>
          <cell r="D4356" t="str">
            <v>MUTUAL</v>
          </cell>
        </row>
        <row r="4357">
          <cell r="B4357" t="str">
            <v>GWFF029080</v>
          </cell>
          <cell r="C4357" t="str">
            <v>MUT</v>
          </cell>
          <cell r="D4357" t="str">
            <v>MUTUAL</v>
          </cell>
        </row>
        <row r="4358">
          <cell r="B4358" t="str">
            <v>GWFF029090</v>
          </cell>
          <cell r="C4358" t="str">
            <v>MUT</v>
          </cell>
          <cell r="D4358" t="str">
            <v>MUTUAL</v>
          </cell>
        </row>
        <row r="4359">
          <cell r="B4359" t="str">
            <v>GWFF029120</v>
          </cell>
          <cell r="C4359" t="str">
            <v>MUT</v>
          </cell>
          <cell r="D4359" t="str">
            <v>MUTUAL</v>
          </cell>
        </row>
        <row r="4360">
          <cell r="B4360" t="str">
            <v>GWFF029140</v>
          </cell>
          <cell r="C4360" t="str">
            <v>MUT</v>
          </cell>
          <cell r="D4360" t="str">
            <v>MUTUAL</v>
          </cell>
        </row>
        <row r="4361">
          <cell r="B4361" t="str">
            <v>GWFF029150</v>
          </cell>
          <cell r="C4361" t="str">
            <v>MUT</v>
          </cell>
          <cell r="D4361" t="str">
            <v>MUTUAL</v>
          </cell>
        </row>
        <row r="4362">
          <cell r="B4362" t="str">
            <v>GWFF029170</v>
          </cell>
          <cell r="C4362" t="str">
            <v>MUT</v>
          </cell>
          <cell r="D4362" t="str">
            <v>MUTUAL</v>
          </cell>
        </row>
        <row r="4363">
          <cell r="B4363" t="str">
            <v>GWFF029180</v>
          </cell>
          <cell r="C4363" t="str">
            <v>MUT</v>
          </cell>
          <cell r="D4363" t="str">
            <v>MUTUAL</v>
          </cell>
        </row>
        <row r="4364">
          <cell r="B4364" t="str">
            <v>GWFF029210</v>
          </cell>
          <cell r="C4364" t="str">
            <v>MUT</v>
          </cell>
          <cell r="D4364" t="str">
            <v>MUTUAL</v>
          </cell>
        </row>
        <row r="4365">
          <cell r="B4365" t="str">
            <v>GWFF029270</v>
          </cell>
          <cell r="C4365" t="str">
            <v>MUT</v>
          </cell>
          <cell r="D4365" t="str">
            <v>MUTUAL</v>
          </cell>
        </row>
        <row r="4366">
          <cell r="B4366" t="str">
            <v>GWFF029280</v>
          </cell>
          <cell r="C4366" t="str">
            <v>MUT</v>
          </cell>
          <cell r="D4366" t="str">
            <v>MUTUAL</v>
          </cell>
        </row>
        <row r="4367">
          <cell r="B4367" t="str">
            <v>GWFF029290</v>
          </cell>
          <cell r="C4367" t="str">
            <v>MUT</v>
          </cell>
          <cell r="D4367" t="str">
            <v>MUTUAL</v>
          </cell>
        </row>
        <row r="4368">
          <cell r="B4368" t="str">
            <v>GWFF029300</v>
          </cell>
          <cell r="C4368" t="str">
            <v>MUT</v>
          </cell>
          <cell r="D4368" t="str">
            <v>MUTUAL</v>
          </cell>
        </row>
        <row r="4369">
          <cell r="B4369" t="str">
            <v>JMFF000100</v>
          </cell>
          <cell r="C4369" t="str">
            <v>MUT</v>
          </cell>
          <cell r="D4369" t="str">
            <v>MUTUAL</v>
          </cell>
        </row>
        <row r="4370">
          <cell r="B4370" t="str">
            <v>JMFF000200</v>
          </cell>
          <cell r="C4370" t="str">
            <v>MUT</v>
          </cell>
          <cell r="D4370" t="str">
            <v>MUTUAL</v>
          </cell>
        </row>
        <row r="4371">
          <cell r="B4371" t="str">
            <v>JNLF000110</v>
          </cell>
          <cell r="C4371" t="str">
            <v>MUT</v>
          </cell>
          <cell r="D4371" t="str">
            <v>MUTUAL</v>
          </cell>
        </row>
        <row r="4372">
          <cell r="B4372" t="str">
            <v>JNLF110000</v>
          </cell>
          <cell r="C4372" t="str">
            <v>MUT</v>
          </cell>
          <cell r="D4372" t="str">
            <v>MUTUAL</v>
          </cell>
        </row>
        <row r="4373">
          <cell r="B4373" t="str">
            <v>JNLF220000</v>
          </cell>
          <cell r="C4373" t="str">
            <v>MUT</v>
          </cell>
          <cell r="D4373" t="str">
            <v>MUTUAL</v>
          </cell>
        </row>
        <row r="4374">
          <cell r="B4374" t="str">
            <v>JNLF330000</v>
          </cell>
          <cell r="C4374" t="str">
            <v>MUT</v>
          </cell>
          <cell r="D4374" t="str">
            <v>MUTUAL</v>
          </cell>
        </row>
        <row r="4375">
          <cell r="B4375" t="str">
            <v>LAUF995200</v>
          </cell>
          <cell r="C4375" t="str">
            <v>MUT</v>
          </cell>
          <cell r="D4375" t="str">
            <v>MUTUAL</v>
          </cell>
        </row>
        <row r="4376">
          <cell r="B4376" t="str">
            <v>MMAF110000</v>
          </cell>
          <cell r="C4376" t="str">
            <v>MUT</v>
          </cell>
          <cell r="D4376" t="str">
            <v>MUTUAL</v>
          </cell>
        </row>
        <row r="4377">
          <cell r="B4377" t="str">
            <v>MMLF555500</v>
          </cell>
          <cell r="C4377" t="str">
            <v>MUT</v>
          </cell>
          <cell r="D4377" t="str">
            <v>MUTUAL</v>
          </cell>
        </row>
        <row r="4378">
          <cell r="B4378" t="str">
            <v>NBAF197000</v>
          </cell>
          <cell r="C4378" t="str">
            <v>MUT</v>
          </cell>
          <cell r="D4378" t="str">
            <v>MUTUAL</v>
          </cell>
        </row>
        <row r="4379">
          <cell r="B4379" t="str">
            <v>NBAF251000</v>
          </cell>
          <cell r="C4379" t="str">
            <v>MUT</v>
          </cell>
          <cell r="D4379" t="str">
            <v>MUTUAL</v>
          </cell>
        </row>
        <row r="4380">
          <cell r="B4380" t="str">
            <v>PAYDEN &amp; R</v>
          </cell>
          <cell r="C4380" t="str">
            <v>MUT</v>
          </cell>
          <cell r="D4380" t="str">
            <v>MUTUAL</v>
          </cell>
        </row>
        <row r="4381">
          <cell r="B4381" t="str">
            <v>PAYDEN &amp; R</v>
          </cell>
          <cell r="C4381" t="str">
            <v>MUT</v>
          </cell>
          <cell r="D4381" t="str">
            <v>MUTUAL</v>
          </cell>
        </row>
        <row r="4382">
          <cell r="B4382" t="str">
            <v>PAYF542600</v>
          </cell>
          <cell r="C4382" t="str">
            <v>MUT</v>
          </cell>
          <cell r="D4382" t="str">
            <v>MUTUAL</v>
          </cell>
        </row>
        <row r="4383">
          <cell r="B4383" t="str">
            <v>PAYF542700</v>
          </cell>
          <cell r="C4383" t="str">
            <v>MUT</v>
          </cell>
          <cell r="D4383" t="str">
            <v>MUTUAL</v>
          </cell>
        </row>
        <row r="4384">
          <cell r="B4384" t="str">
            <v>PAYF542900</v>
          </cell>
          <cell r="C4384" t="str">
            <v>MUT</v>
          </cell>
          <cell r="D4384" t="str">
            <v>MUTUAL</v>
          </cell>
        </row>
        <row r="4385">
          <cell r="B4385" t="str">
            <v>PAYF543000</v>
          </cell>
          <cell r="C4385" t="str">
            <v>MUT</v>
          </cell>
          <cell r="D4385" t="str">
            <v>MUTUAL</v>
          </cell>
        </row>
        <row r="4386">
          <cell r="B4386" t="str">
            <v>PAYF543100</v>
          </cell>
          <cell r="C4386" t="str">
            <v>MUT</v>
          </cell>
          <cell r="D4386" t="str">
            <v>MUTUAL</v>
          </cell>
        </row>
        <row r="4387">
          <cell r="B4387" t="str">
            <v>PAYF543200</v>
          </cell>
          <cell r="C4387" t="str">
            <v>MUT</v>
          </cell>
          <cell r="D4387" t="str">
            <v>MUTUAL</v>
          </cell>
        </row>
        <row r="4388">
          <cell r="B4388" t="str">
            <v>PAYF543202</v>
          </cell>
          <cell r="C4388" t="str">
            <v>MUT</v>
          </cell>
          <cell r="D4388" t="str">
            <v>MUTUAL</v>
          </cell>
        </row>
        <row r="4389">
          <cell r="B4389" t="str">
            <v>PAYF543400</v>
          </cell>
          <cell r="C4389" t="str">
            <v>MUT</v>
          </cell>
          <cell r="D4389" t="str">
            <v>MUTUAL</v>
          </cell>
        </row>
        <row r="4390">
          <cell r="B4390" t="str">
            <v>PAYF543500</v>
          </cell>
          <cell r="C4390" t="str">
            <v>MUT</v>
          </cell>
          <cell r="D4390" t="str">
            <v>MUTUAL</v>
          </cell>
        </row>
        <row r="4391">
          <cell r="B4391" t="str">
            <v>PAYF543600</v>
          </cell>
          <cell r="C4391" t="str">
            <v>MUT</v>
          </cell>
          <cell r="D4391" t="str">
            <v>MUTUAL</v>
          </cell>
        </row>
        <row r="4392">
          <cell r="B4392" t="str">
            <v>PAYF543800</v>
          </cell>
          <cell r="C4392" t="str">
            <v>MUT</v>
          </cell>
          <cell r="D4392" t="str">
            <v>MUTUAL</v>
          </cell>
        </row>
        <row r="4393">
          <cell r="B4393" t="str">
            <v>PAYF543900</v>
          </cell>
          <cell r="C4393" t="str">
            <v>MUT</v>
          </cell>
          <cell r="D4393" t="str">
            <v>MUTUAL</v>
          </cell>
        </row>
        <row r="4394">
          <cell r="B4394" t="str">
            <v>PAYF544000</v>
          </cell>
          <cell r="C4394" t="str">
            <v>MUT</v>
          </cell>
          <cell r="D4394" t="str">
            <v>MUTUAL</v>
          </cell>
        </row>
        <row r="4395">
          <cell r="B4395" t="str">
            <v>PAYF544300</v>
          </cell>
          <cell r="C4395" t="str">
            <v>MUT</v>
          </cell>
          <cell r="D4395" t="str">
            <v>MUTUAL</v>
          </cell>
        </row>
        <row r="4396">
          <cell r="B4396" t="str">
            <v>PAYF544400</v>
          </cell>
          <cell r="C4396" t="str">
            <v>MUT</v>
          </cell>
          <cell r="D4396" t="str">
            <v>MUTUAL</v>
          </cell>
        </row>
        <row r="4397">
          <cell r="B4397" t="str">
            <v>PAYF544500</v>
          </cell>
          <cell r="C4397" t="str">
            <v>MUT</v>
          </cell>
          <cell r="D4397" t="str">
            <v>MUTUAL</v>
          </cell>
        </row>
        <row r="4398">
          <cell r="B4398" t="str">
            <v>PAYF923000</v>
          </cell>
          <cell r="C4398" t="str">
            <v>MUT</v>
          </cell>
          <cell r="D4398" t="str">
            <v>MUTUAL</v>
          </cell>
        </row>
        <row r="4399">
          <cell r="B4399" t="str">
            <v>PAYF923200</v>
          </cell>
          <cell r="C4399" t="str">
            <v>MUT</v>
          </cell>
          <cell r="D4399" t="str">
            <v>MUTUAL</v>
          </cell>
        </row>
        <row r="4400">
          <cell r="B4400" t="str">
            <v>PAYF923300</v>
          </cell>
          <cell r="C4400" t="str">
            <v>MUT</v>
          </cell>
          <cell r="D4400" t="str">
            <v>MUTUAL</v>
          </cell>
        </row>
        <row r="4401">
          <cell r="B4401" t="str">
            <v>PAYF926000</v>
          </cell>
          <cell r="C4401" t="str">
            <v>MUT</v>
          </cell>
          <cell r="D4401" t="str">
            <v>MUTUAL</v>
          </cell>
        </row>
        <row r="4402">
          <cell r="B4402" t="str">
            <v>PAYF926100</v>
          </cell>
          <cell r="C4402" t="str">
            <v>MUT</v>
          </cell>
          <cell r="D4402" t="str">
            <v>MUTUAL</v>
          </cell>
        </row>
        <row r="4403">
          <cell r="B4403" t="str">
            <v>PAYF926200</v>
          </cell>
          <cell r="C4403" t="str">
            <v>MUT</v>
          </cell>
          <cell r="D4403" t="str">
            <v>MUTUAL</v>
          </cell>
        </row>
        <row r="4404">
          <cell r="B4404" t="str">
            <v>PAYF926300</v>
          </cell>
          <cell r="C4404" t="str">
            <v>MUT</v>
          </cell>
          <cell r="D4404" t="str">
            <v>MUTUAL</v>
          </cell>
        </row>
        <row r="4405">
          <cell r="B4405" t="str">
            <v>PAYF926400</v>
          </cell>
          <cell r="C4405" t="str">
            <v>MUT</v>
          </cell>
          <cell r="D4405" t="str">
            <v>MUTUAL</v>
          </cell>
        </row>
        <row r="4406">
          <cell r="B4406" t="str">
            <v>SEQF007100</v>
          </cell>
          <cell r="C4406" t="str">
            <v>MUT</v>
          </cell>
          <cell r="D4406" t="str">
            <v>MUTUAL</v>
          </cell>
        </row>
        <row r="4407">
          <cell r="B4407" t="str">
            <v>SEQF007120</v>
          </cell>
          <cell r="C4407" t="str">
            <v>MUT</v>
          </cell>
          <cell r="D4407" t="str">
            <v>MUTUAL</v>
          </cell>
        </row>
        <row r="4408">
          <cell r="B4408" t="str">
            <v>SEQF007130</v>
          </cell>
          <cell r="C4408" t="str">
            <v>MUT</v>
          </cell>
          <cell r="D4408" t="str">
            <v>MUTUAL</v>
          </cell>
        </row>
        <row r="4409">
          <cell r="B4409" t="str">
            <v>SEQF007140</v>
          </cell>
          <cell r="C4409" t="str">
            <v>MUT</v>
          </cell>
          <cell r="D4409" t="str">
            <v>MUTUAL</v>
          </cell>
        </row>
        <row r="4410">
          <cell r="B4410" t="str">
            <v>SEQF007160</v>
          </cell>
          <cell r="C4410" t="str">
            <v>MUT</v>
          </cell>
          <cell r="D4410" t="str">
            <v>MUTUAL</v>
          </cell>
        </row>
        <row r="4411">
          <cell r="B4411" t="str">
            <v>SEQF007170</v>
          </cell>
          <cell r="C4411" t="str">
            <v>MUT</v>
          </cell>
          <cell r="D4411" t="str">
            <v>MUTUAL</v>
          </cell>
        </row>
        <row r="4412">
          <cell r="B4412" t="str">
            <v>TBGF555000</v>
          </cell>
          <cell r="C4412" t="str">
            <v>MUT</v>
          </cell>
          <cell r="D4412" t="str">
            <v>MUTUAL</v>
          </cell>
        </row>
        <row r="4413">
          <cell r="B4413" t="str">
            <v>TBGF556000</v>
          </cell>
          <cell r="C4413" t="str">
            <v>MUT</v>
          </cell>
          <cell r="D4413" t="str">
            <v>MUTUAL</v>
          </cell>
        </row>
        <row r="4414">
          <cell r="B4414" t="str">
            <v>WPGF111110</v>
          </cell>
          <cell r="C4414" t="str">
            <v>MUT</v>
          </cell>
          <cell r="D4414" t="str">
            <v>MUTUAL</v>
          </cell>
        </row>
        <row r="4415">
          <cell r="B4415" t="str">
            <v>WPGF111120</v>
          </cell>
          <cell r="C4415" t="str">
            <v>MUT</v>
          </cell>
          <cell r="D4415" t="str">
            <v>MUTUAL</v>
          </cell>
        </row>
        <row r="4416">
          <cell r="B4416" t="str">
            <v>WPGF111130</v>
          </cell>
          <cell r="C4416" t="str">
            <v>MUT</v>
          </cell>
          <cell r="D4416" t="str">
            <v>MUTUAL</v>
          </cell>
        </row>
        <row r="4417">
          <cell r="B4417" t="str">
            <v>WPGF111140</v>
          </cell>
          <cell r="C4417" t="str">
            <v>MUT</v>
          </cell>
          <cell r="D4417" t="str">
            <v>MUTUAL</v>
          </cell>
        </row>
        <row r="4418">
          <cell r="B4418" t="str">
            <v>WPGF111160</v>
          </cell>
          <cell r="C4418" t="str">
            <v>MUT</v>
          </cell>
          <cell r="D4418" t="str">
            <v>MUTUAL</v>
          </cell>
        </row>
        <row r="4419">
          <cell r="B4419" t="str">
            <v>WPGF111170</v>
          </cell>
          <cell r="C4419" t="str">
            <v>MUT</v>
          </cell>
          <cell r="D4419" t="str">
            <v>MUTUAL</v>
          </cell>
        </row>
        <row r="4420">
          <cell r="B4420" t="str">
            <v>WPGF111180</v>
          </cell>
          <cell r="C4420" t="str">
            <v>MUT</v>
          </cell>
          <cell r="D4420" t="str">
            <v>MUTUAL</v>
          </cell>
        </row>
        <row r="4421">
          <cell r="B4421" t="str">
            <v>WPGF111210</v>
          </cell>
          <cell r="C4421" t="str">
            <v>MUT</v>
          </cell>
          <cell r="D4421" t="str">
            <v>MUTUAL</v>
          </cell>
        </row>
        <row r="4422">
          <cell r="B4422" t="str">
            <v>WPGF111240</v>
          </cell>
          <cell r="C4422" t="str">
            <v>MUT</v>
          </cell>
          <cell r="D4422" t="str">
            <v>MUTUAL</v>
          </cell>
        </row>
        <row r="4423">
          <cell r="B4423" t="str">
            <v>WPGF111247</v>
          </cell>
          <cell r="C4423" t="str">
            <v>MUT</v>
          </cell>
          <cell r="D4423" t="str">
            <v>MUTUAL</v>
          </cell>
        </row>
        <row r="4424">
          <cell r="B4424" t="str">
            <v>WPGF222210</v>
          </cell>
          <cell r="C4424" t="str">
            <v>MUT</v>
          </cell>
          <cell r="D4424" t="str">
            <v>MUTUAL</v>
          </cell>
        </row>
        <row r="4425">
          <cell r="B4425" t="str">
            <v>WPGF222220</v>
          </cell>
          <cell r="C4425" t="str">
            <v>MUT</v>
          </cell>
          <cell r="D4425" t="str">
            <v>MUTUAL</v>
          </cell>
        </row>
        <row r="4426">
          <cell r="B4426" t="str">
            <v>WPGF222230</v>
          </cell>
          <cell r="C4426" t="str">
            <v>MUT</v>
          </cell>
          <cell r="D4426" t="str">
            <v>MUTUAL</v>
          </cell>
        </row>
        <row r="4427">
          <cell r="B4427" t="str">
            <v>WPGF222260</v>
          </cell>
          <cell r="C4427" t="str">
            <v>MUT</v>
          </cell>
          <cell r="D4427" t="str">
            <v>MUTUAL</v>
          </cell>
        </row>
        <row r="4428">
          <cell r="B4428" t="str">
            <v>CARF000100</v>
          </cell>
          <cell r="C4428" t="str">
            <v>MUT</v>
          </cell>
          <cell r="D4428" t="str">
            <v>MUTUAL</v>
          </cell>
        </row>
        <row r="4429">
          <cell r="B4429" t="str">
            <v>CLNF175000</v>
          </cell>
          <cell r="C4429" t="str">
            <v>MUT</v>
          </cell>
          <cell r="D4429" t="str">
            <v>MUTUAL</v>
          </cell>
        </row>
        <row r="4430">
          <cell r="B4430" t="str">
            <v>CLNF190000</v>
          </cell>
          <cell r="C4430" t="str">
            <v>MUT</v>
          </cell>
          <cell r="D4430" t="str">
            <v>MUTUAL</v>
          </cell>
        </row>
        <row r="4431">
          <cell r="B4431" t="str">
            <v>CLNF194000</v>
          </cell>
          <cell r="C4431" t="str">
            <v>MUT</v>
          </cell>
          <cell r="D4431" t="str">
            <v>MUTUAL</v>
          </cell>
        </row>
        <row r="4432">
          <cell r="B4432" t="str">
            <v>CLNF198000</v>
          </cell>
          <cell r="C4432" t="str">
            <v>MUT</v>
          </cell>
          <cell r="D4432" t="str">
            <v>MUTUAL</v>
          </cell>
        </row>
        <row r="4433">
          <cell r="B4433" t="str">
            <v>CLNF199000</v>
          </cell>
          <cell r="C4433" t="str">
            <v>MUT</v>
          </cell>
          <cell r="D4433" t="str">
            <v>MUTUAL</v>
          </cell>
        </row>
        <row r="4434">
          <cell r="B4434" t="str">
            <v>CLNF222000</v>
          </cell>
          <cell r="C4434" t="str">
            <v>MUT</v>
          </cell>
          <cell r="D4434" t="str">
            <v>MUTUAL</v>
          </cell>
        </row>
        <row r="4435">
          <cell r="B4435" t="str">
            <v>CLNF225000</v>
          </cell>
          <cell r="C4435" t="str">
            <v>MUT</v>
          </cell>
          <cell r="D4435" t="str">
            <v>MUTUAL</v>
          </cell>
        </row>
        <row r="4436">
          <cell r="B4436" t="str">
            <v>CLNF250000</v>
          </cell>
          <cell r="C4436" t="str">
            <v>MUT</v>
          </cell>
          <cell r="D4436" t="str">
            <v>MUTUAL</v>
          </cell>
        </row>
        <row r="4437">
          <cell r="B4437" t="str">
            <v>CLNF300000</v>
          </cell>
          <cell r="C4437" t="str">
            <v>MUT</v>
          </cell>
          <cell r="D4437" t="str">
            <v>MUTUAL</v>
          </cell>
        </row>
        <row r="4438">
          <cell r="B4438" t="str">
            <v>CLNF350000</v>
          </cell>
          <cell r="C4438" t="str">
            <v>MUT</v>
          </cell>
          <cell r="D4438" t="str">
            <v>MUTUAL</v>
          </cell>
        </row>
        <row r="4439">
          <cell r="B4439" t="str">
            <v>CLNF500000</v>
          </cell>
          <cell r="C4439" t="str">
            <v>MUT</v>
          </cell>
          <cell r="D4439" t="str">
            <v>MUTUAL</v>
          </cell>
        </row>
        <row r="4440">
          <cell r="B4440" t="str">
            <v>CLNF870000</v>
          </cell>
          <cell r="C4440" t="str">
            <v>MUT</v>
          </cell>
          <cell r="D4440" t="str">
            <v>MUTUAL</v>
          </cell>
        </row>
        <row r="4441">
          <cell r="B4441" t="str">
            <v>CLNF880000</v>
          </cell>
          <cell r="C4441" t="str">
            <v>MUT</v>
          </cell>
          <cell r="D4441" t="str">
            <v>MUTUAL</v>
          </cell>
        </row>
        <row r="4442">
          <cell r="B4442" t="str">
            <v>CLNF890000</v>
          </cell>
          <cell r="C4442" t="str">
            <v>MUT</v>
          </cell>
          <cell r="D4442" t="str">
            <v>MUTUAL</v>
          </cell>
        </row>
        <row r="4443">
          <cell r="B4443" t="str">
            <v>CLNF960000</v>
          </cell>
          <cell r="C4443" t="str">
            <v>MUT</v>
          </cell>
          <cell r="D4443" t="str">
            <v>MUTUAL</v>
          </cell>
        </row>
        <row r="4444">
          <cell r="B4444" t="str">
            <v>CVMF101000</v>
          </cell>
          <cell r="C4444" t="str">
            <v>MUT</v>
          </cell>
          <cell r="D4444" t="str">
            <v>MUTUAL</v>
          </cell>
        </row>
        <row r="4445">
          <cell r="B4445" t="str">
            <v>CVMF101000</v>
          </cell>
          <cell r="C4445" t="str">
            <v>MUT</v>
          </cell>
          <cell r="D4445" t="str">
            <v>MUTUAL</v>
          </cell>
        </row>
        <row r="4446">
          <cell r="B4446" t="str">
            <v>CVMF102000</v>
          </cell>
          <cell r="C4446" t="str">
            <v>MUT</v>
          </cell>
          <cell r="D4446" t="str">
            <v>MUTUAL</v>
          </cell>
        </row>
        <row r="4447">
          <cell r="B4447" t="str">
            <v>CVMF106000</v>
          </cell>
          <cell r="C4447" t="str">
            <v>MUT</v>
          </cell>
          <cell r="D4447" t="str">
            <v>MUTUAL</v>
          </cell>
        </row>
        <row r="4448">
          <cell r="B4448" t="str">
            <v>CVMF107000</v>
          </cell>
          <cell r="C4448" t="str">
            <v>MUT</v>
          </cell>
          <cell r="D4448" t="str">
            <v>MUTUAL</v>
          </cell>
        </row>
        <row r="4449">
          <cell r="B4449" t="str">
            <v>CVMF201000</v>
          </cell>
          <cell r="C4449" t="str">
            <v>MUT</v>
          </cell>
          <cell r="D4449" t="str">
            <v>MUTUAL</v>
          </cell>
        </row>
        <row r="4450">
          <cell r="B4450" t="str">
            <v>CVMF202000</v>
          </cell>
          <cell r="C4450" t="str">
            <v>MUT</v>
          </cell>
          <cell r="D4450" t="str">
            <v>MUTUAL</v>
          </cell>
        </row>
        <row r="4451">
          <cell r="B4451" t="str">
            <v>CVMF203000</v>
          </cell>
          <cell r="C4451" t="str">
            <v>MUT</v>
          </cell>
          <cell r="D4451" t="str">
            <v>MUTUAL</v>
          </cell>
        </row>
        <row r="4452">
          <cell r="B4452" t="str">
            <v>CVMF204000</v>
          </cell>
          <cell r="C4452" t="str">
            <v>MUT</v>
          </cell>
          <cell r="D4452" t="str">
            <v>MUTUAL</v>
          </cell>
        </row>
        <row r="4453">
          <cell r="B4453" t="str">
            <v>CVMF302000</v>
          </cell>
          <cell r="C4453" t="str">
            <v>MUT</v>
          </cell>
          <cell r="D4453" t="str">
            <v>MUTUAL</v>
          </cell>
        </row>
        <row r="4454">
          <cell r="B4454" t="str">
            <v>CVMF303000</v>
          </cell>
          <cell r="C4454" t="str">
            <v>MUT</v>
          </cell>
          <cell r="D4454" t="str">
            <v>MUTUAL</v>
          </cell>
        </row>
        <row r="4455">
          <cell r="B4455" t="str">
            <v>CVMF401000</v>
          </cell>
          <cell r="C4455" t="str">
            <v>MUT</v>
          </cell>
          <cell r="D4455" t="str">
            <v>MUTUAL</v>
          </cell>
        </row>
        <row r="4456">
          <cell r="B4456" t="str">
            <v>CVMF402000</v>
          </cell>
          <cell r="C4456" t="str">
            <v>MUT</v>
          </cell>
          <cell r="D4456" t="str">
            <v>MUTUAL</v>
          </cell>
        </row>
        <row r="4457">
          <cell r="B4457" t="str">
            <v>CVMF403000</v>
          </cell>
          <cell r="C4457" t="str">
            <v>MUT</v>
          </cell>
          <cell r="D4457" t="str">
            <v>MUTUAL</v>
          </cell>
        </row>
        <row r="4458">
          <cell r="B4458" t="str">
            <v>CVMF501000</v>
          </cell>
          <cell r="C4458" t="str">
            <v>MUT</v>
          </cell>
          <cell r="D4458" t="str">
            <v>MUTUAL</v>
          </cell>
        </row>
        <row r="4459">
          <cell r="B4459" t="str">
            <v>CVMF601000</v>
          </cell>
          <cell r="C4459" t="str">
            <v>MUT</v>
          </cell>
          <cell r="D4459" t="str">
            <v>MUTUAL</v>
          </cell>
        </row>
        <row r="4460">
          <cell r="B4460" t="str">
            <v>DRFF320000</v>
          </cell>
          <cell r="C4460" t="str">
            <v>MUT</v>
          </cell>
          <cell r="D4460" t="str">
            <v>MUTUAL</v>
          </cell>
        </row>
        <row r="4461">
          <cell r="B4461" t="str">
            <v>DRFF900000</v>
          </cell>
          <cell r="C4461" t="str">
            <v>MUT</v>
          </cell>
          <cell r="D4461" t="str">
            <v>MUTUAL</v>
          </cell>
        </row>
        <row r="4462">
          <cell r="B4462" t="str">
            <v>DRFF910000</v>
          </cell>
          <cell r="C4462" t="str">
            <v>MUT</v>
          </cell>
          <cell r="D4462" t="str">
            <v>MUTUAL</v>
          </cell>
        </row>
        <row r="4463">
          <cell r="B4463" t="str">
            <v>ESTF000580</v>
          </cell>
          <cell r="C4463" t="str">
            <v>MUT</v>
          </cell>
          <cell r="D4463" t="str">
            <v>MUTUAL</v>
          </cell>
        </row>
        <row r="4464">
          <cell r="B4464" t="str">
            <v>ESTF000590</v>
          </cell>
          <cell r="C4464" t="str">
            <v>MUT</v>
          </cell>
          <cell r="D4464" t="str">
            <v>MUTUAL</v>
          </cell>
        </row>
        <row r="4465">
          <cell r="B4465" t="str">
            <v>ESTF000620</v>
          </cell>
          <cell r="C4465" t="str">
            <v>MUT</v>
          </cell>
          <cell r="D4465" t="str">
            <v>MUTUAL</v>
          </cell>
        </row>
        <row r="4466">
          <cell r="B4466" t="str">
            <v>FRCF220803</v>
          </cell>
          <cell r="C4466" t="str">
            <v>MUT</v>
          </cell>
          <cell r="D4466" t="str">
            <v>MUTUAL</v>
          </cell>
        </row>
        <row r="4467">
          <cell r="B4467" t="str">
            <v>FRCF220803</v>
          </cell>
          <cell r="C4467" t="str">
            <v>MUT</v>
          </cell>
          <cell r="D4467" t="str">
            <v>MUTUAL</v>
          </cell>
        </row>
        <row r="4468">
          <cell r="B4468" t="str">
            <v>GAPF003330</v>
          </cell>
          <cell r="C4468" t="str">
            <v>MUT</v>
          </cell>
          <cell r="D4468" t="str">
            <v>MUTUAL</v>
          </cell>
        </row>
        <row r="4469">
          <cell r="B4469" t="str">
            <v>GETF003700</v>
          </cell>
          <cell r="C4469" t="str">
            <v>MUT</v>
          </cell>
          <cell r="D4469" t="str">
            <v>MUTUAL</v>
          </cell>
        </row>
        <row r="4470">
          <cell r="B4470" t="str">
            <v>GWFF028220</v>
          </cell>
          <cell r="C4470" t="str">
            <v>MUT</v>
          </cell>
          <cell r="D4470" t="str">
            <v>MUTUAL</v>
          </cell>
        </row>
        <row r="4471">
          <cell r="B4471" t="str">
            <v>GWFF028230</v>
          </cell>
          <cell r="C4471" t="str">
            <v>MUT</v>
          </cell>
          <cell r="D4471" t="str">
            <v>MUTUAL</v>
          </cell>
        </row>
        <row r="4472">
          <cell r="B4472" t="str">
            <v>GWFF028240</v>
          </cell>
          <cell r="C4472" t="str">
            <v>MUT</v>
          </cell>
          <cell r="D4472" t="str">
            <v>MUTUAL</v>
          </cell>
        </row>
        <row r="4473">
          <cell r="B4473" t="str">
            <v>GWFF028250</v>
          </cell>
          <cell r="C4473" t="str">
            <v>MUT</v>
          </cell>
          <cell r="D4473" t="str">
            <v>MUTUAL</v>
          </cell>
        </row>
        <row r="4474">
          <cell r="B4474" t="str">
            <v>GWFF028260</v>
          </cell>
          <cell r="C4474" t="str">
            <v>MUT</v>
          </cell>
          <cell r="D4474" t="str">
            <v>MUTUAL</v>
          </cell>
        </row>
        <row r="4475">
          <cell r="B4475" t="str">
            <v>GWFF028310</v>
          </cell>
          <cell r="C4475" t="str">
            <v>MUT</v>
          </cell>
          <cell r="D4475" t="str">
            <v>MUTUAL</v>
          </cell>
        </row>
        <row r="4476">
          <cell r="B4476" t="str">
            <v>GWFF029050</v>
          </cell>
          <cell r="C4476" t="str">
            <v>MUT</v>
          </cell>
          <cell r="D4476" t="str">
            <v>MUTUAL</v>
          </cell>
        </row>
        <row r="4477">
          <cell r="B4477" t="str">
            <v>GWFF029160</v>
          </cell>
          <cell r="C4477" t="str">
            <v>MUT</v>
          </cell>
          <cell r="D4477" t="str">
            <v>MUTUAL</v>
          </cell>
        </row>
        <row r="4478">
          <cell r="B4478" t="str">
            <v>GWFF029190</v>
          </cell>
          <cell r="C4478" t="str">
            <v>MUT</v>
          </cell>
          <cell r="D4478" t="str">
            <v>MUTUAL</v>
          </cell>
        </row>
        <row r="4479">
          <cell r="B4479" t="str">
            <v>GWFF029220</v>
          </cell>
          <cell r="C4479" t="str">
            <v>MUT</v>
          </cell>
          <cell r="D4479" t="str">
            <v>MUTUAL</v>
          </cell>
        </row>
        <row r="4480">
          <cell r="B4480" t="str">
            <v>GWFF029230</v>
          </cell>
          <cell r="C4480" t="str">
            <v>MUT</v>
          </cell>
          <cell r="D4480" t="str">
            <v>MUTUAL</v>
          </cell>
        </row>
        <row r="4481">
          <cell r="B4481" t="str">
            <v>GWFF029240</v>
          </cell>
          <cell r="C4481" t="str">
            <v>MUT</v>
          </cell>
          <cell r="D4481" t="str">
            <v>MUTUAL</v>
          </cell>
        </row>
        <row r="4482">
          <cell r="B4482" t="str">
            <v>GWFF029250</v>
          </cell>
          <cell r="C4482" t="str">
            <v>MUT</v>
          </cell>
          <cell r="D4482" t="str">
            <v>MUTUAL</v>
          </cell>
        </row>
        <row r="4483">
          <cell r="B4483" t="str">
            <v>GWFF029260</v>
          </cell>
          <cell r="C4483" t="str">
            <v>MUT</v>
          </cell>
          <cell r="D4483" t="str">
            <v>MUTUAL</v>
          </cell>
        </row>
        <row r="4484">
          <cell r="B4484" t="str">
            <v>GWFF029310</v>
          </cell>
          <cell r="C4484" t="str">
            <v>MUT</v>
          </cell>
          <cell r="D4484" t="str">
            <v>MUTUAL</v>
          </cell>
        </row>
        <row r="4485">
          <cell r="B4485" t="str">
            <v>IPFF923100</v>
          </cell>
          <cell r="C4485" t="str">
            <v>MUT</v>
          </cell>
          <cell r="D4485" t="str">
            <v>MUTUAL</v>
          </cell>
        </row>
        <row r="4486">
          <cell r="B4486" t="str">
            <v>IPFF923200</v>
          </cell>
          <cell r="C4486" t="str">
            <v>MUT</v>
          </cell>
          <cell r="D4486" t="str">
            <v>MUTUAL</v>
          </cell>
        </row>
        <row r="4487">
          <cell r="B4487" t="str">
            <v>IPFF933000</v>
          </cell>
          <cell r="C4487" t="str">
            <v>MUT</v>
          </cell>
          <cell r="D4487" t="str">
            <v>MUTUAL</v>
          </cell>
        </row>
        <row r="4488">
          <cell r="B4488" t="str">
            <v>JMFF000201</v>
          </cell>
          <cell r="C4488" t="str">
            <v>MUT</v>
          </cell>
          <cell r="D4488" t="str">
            <v>MUTUAL</v>
          </cell>
        </row>
        <row r="4489">
          <cell r="B4489" t="str">
            <v>JNLF000010</v>
          </cell>
          <cell r="C4489" t="str">
            <v>MUT</v>
          </cell>
          <cell r="D4489" t="str">
            <v>MUTUAL</v>
          </cell>
        </row>
        <row r="4490">
          <cell r="B4490" t="str">
            <v>JNLF000020</v>
          </cell>
          <cell r="C4490" t="str">
            <v>MUT</v>
          </cell>
          <cell r="D4490" t="str">
            <v>MUTUAL</v>
          </cell>
        </row>
        <row r="4491">
          <cell r="B4491" t="str">
            <v>JNLF000030</v>
          </cell>
          <cell r="C4491" t="str">
            <v>MUT</v>
          </cell>
          <cell r="D4491" t="str">
            <v>MUTUAL</v>
          </cell>
        </row>
        <row r="4492">
          <cell r="B4492" t="str">
            <v>JNLF000040</v>
          </cell>
          <cell r="C4492" t="str">
            <v>MUT</v>
          </cell>
          <cell r="D4492" t="str">
            <v>MUTUAL</v>
          </cell>
        </row>
        <row r="4493">
          <cell r="B4493" t="str">
            <v>JNLF000050</v>
          </cell>
          <cell r="C4493" t="str">
            <v>MUT</v>
          </cell>
          <cell r="D4493" t="str">
            <v>MUTUAL</v>
          </cell>
        </row>
        <row r="4494">
          <cell r="B4494" t="str">
            <v>JNLF000060</v>
          </cell>
          <cell r="C4494" t="str">
            <v>MUT</v>
          </cell>
          <cell r="D4494" t="str">
            <v>MUTUAL</v>
          </cell>
        </row>
        <row r="4495">
          <cell r="B4495" t="str">
            <v>JNLF000070</v>
          </cell>
          <cell r="C4495" t="str">
            <v>MUT</v>
          </cell>
          <cell r="D4495" t="str">
            <v>MUTUAL</v>
          </cell>
        </row>
        <row r="4496">
          <cell r="B4496" t="str">
            <v>JNLF000080</v>
          </cell>
          <cell r="C4496" t="str">
            <v>MUT</v>
          </cell>
          <cell r="D4496" t="str">
            <v>MUTUAL</v>
          </cell>
        </row>
        <row r="4497">
          <cell r="B4497" t="str">
            <v>JNLF000090</v>
          </cell>
          <cell r="C4497" t="str">
            <v>MUT</v>
          </cell>
          <cell r="D4497" t="str">
            <v>MUTUAL</v>
          </cell>
        </row>
        <row r="4498">
          <cell r="B4498" t="str">
            <v>JNLF000100</v>
          </cell>
          <cell r="C4498" t="str">
            <v>MUT</v>
          </cell>
          <cell r="D4498" t="str">
            <v>MUTUAL</v>
          </cell>
        </row>
        <row r="4499">
          <cell r="B4499" t="str">
            <v>JNLF000120</v>
          </cell>
          <cell r="C4499" t="str">
            <v>MUT</v>
          </cell>
          <cell r="D4499" t="str">
            <v>MUTUAL</v>
          </cell>
        </row>
        <row r="4500">
          <cell r="B4500" t="str">
            <v>JNLF000130</v>
          </cell>
          <cell r="C4500" t="str">
            <v>MUT</v>
          </cell>
          <cell r="D4500" t="str">
            <v>MUTUAL</v>
          </cell>
        </row>
        <row r="4501">
          <cell r="B4501" t="str">
            <v>JNLF000140</v>
          </cell>
          <cell r="C4501" t="str">
            <v>MUT</v>
          </cell>
          <cell r="D4501" t="str">
            <v>MUTUAL</v>
          </cell>
        </row>
        <row r="4502">
          <cell r="B4502" t="str">
            <v>JNLF000150</v>
          </cell>
          <cell r="C4502" t="str">
            <v>MUT</v>
          </cell>
          <cell r="D4502" t="str">
            <v>MUTUAL</v>
          </cell>
        </row>
        <row r="4503">
          <cell r="B4503" t="str">
            <v>JNLF000290</v>
          </cell>
          <cell r="C4503" t="str">
            <v>MUT</v>
          </cell>
          <cell r="D4503" t="str">
            <v>MUTUAL</v>
          </cell>
        </row>
        <row r="4504">
          <cell r="B4504" t="str">
            <v>JNLF000300</v>
          </cell>
          <cell r="C4504" t="str">
            <v>MUT</v>
          </cell>
          <cell r="D4504" t="str">
            <v>MUTUAL</v>
          </cell>
        </row>
        <row r="4505">
          <cell r="B4505" t="str">
            <v>JNLF000310</v>
          </cell>
          <cell r="C4505" t="str">
            <v>MUT</v>
          </cell>
          <cell r="D4505" t="str">
            <v>MUTUAL</v>
          </cell>
        </row>
        <row r="4506">
          <cell r="B4506" t="str">
            <v>JNLF000320</v>
          </cell>
          <cell r="C4506" t="str">
            <v>MUT</v>
          </cell>
          <cell r="D4506" t="str">
            <v>MUTUAL</v>
          </cell>
        </row>
        <row r="4507">
          <cell r="B4507" t="str">
            <v>JNLF000330</v>
          </cell>
          <cell r="C4507" t="str">
            <v>MUT</v>
          </cell>
          <cell r="D4507" t="str">
            <v>MUTUAL</v>
          </cell>
        </row>
        <row r="4508">
          <cell r="B4508" t="str">
            <v>JNLF000340</v>
          </cell>
          <cell r="C4508" t="str">
            <v>MUT</v>
          </cell>
          <cell r="D4508" t="str">
            <v>MUTUAL</v>
          </cell>
        </row>
        <row r="4509">
          <cell r="B4509" t="str">
            <v>JNLF000350</v>
          </cell>
          <cell r="C4509" t="str">
            <v>MUT</v>
          </cell>
          <cell r="D4509" t="str">
            <v>MUTUAL</v>
          </cell>
        </row>
        <row r="4510">
          <cell r="B4510" t="str">
            <v>JNLF000360</v>
          </cell>
          <cell r="C4510" t="str">
            <v>MUT</v>
          </cell>
          <cell r="D4510" t="str">
            <v>MUTUAL</v>
          </cell>
        </row>
        <row r="4511">
          <cell r="B4511" t="str">
            <v>JNLF000370</v>
          </cell>
          <cell r="C4511" t="str">
            <v>MUT</v>
          </cell>
          <cell r="D4511" t="str">
            <v>MUTUAL</v>
          </cell>
        </row>
        <row r="4512">
          <cell r="B4512" t="str">
            <v>JNLF000380</v>
          </cell>
          <cell r="C4512" t="str">
            <v>MUT</v>
          </cell>
          <cell r="D4512" t="str">
            <v>MUTUAL</v>
          </cell>
        </row>
        <row r="4513">
          <cell r="B4513" t="str">
            <v>JNLF000390</v>
          </cell>
          <cell r="C4513" t="str">
            <v>MUT</v>
          </cell>
          <cell r="D4513" t="str">
            <v>MUTUAL</v>
          </cell>
        </row>
        <row r="4514">
          <cell r="B4514" t="str">
            <v>JNLF000400</v>
          </cell>
          <cell r="C4514" t="str">
            <v>MUT</v>
          </cell>
          <cell r="D4514" t="str">
            <v>MUTUAL</v>
          </cell>
        </row>
        <row r="4515">
          <cell r="B4515" t="str">
            <v>JNLF000410</v>
          </cell>
          <cell r="C4515" t="str">
            <v>MUT</v>
          </cell>
          <cell r="D4515" t="str">
            <v>MUTUAL</v>
          </cell>
        </row>
        <row r="4516">
          <cell r="B4516" t="str">
            <v>JNLF000420</v>
          </cell>
          <cell r="C4516" t="str">
            <v>MUT</v>
          </cell>
          <cell r="D4516" t="str">
            <v>MUTUAL</v>
          </cell>
        </row>
        <row r="4517">
          <cell r="B4517" t="str">
            <v>JNLF000430</v>
          </cell>
          <cell r="C4517" t="str">
            <v>MUT</v>
          </cell>
          <cell r="D4517" t="str">
            <v>MUTUAL</v>
          </cell>
        </row>
        <row r="4518">
          <cell r="B4518" t="str">
            <v>JNLF000440</v>
          </cell>
          <cell r="C4518" t="str">
            <v>MUT</v>
          </cell>
          <cell r="D4518" t="str">
            <v>MUTUAL</v>
          </cell>
        </row>
        <row r="4519">
          <cell r="B4519" t="str">
            <v>JNLF000450</v>
          </cell>
          <cell r="C4519" t="str">
            <v>MUT</v>
          </cell>
          <cell r="D4519" t="str">
            <v>MUTUAL</v>
          </cell>
        </row>
        <row r="4520">
          <cell r="B4520" t="str">
            <v>JNLF000460</v>
          </cell>
          <cell r="C4520" t="str">
            <v>MUT</v>
          </cell>
          <cell r="D4520" t="str">
            <v>MUTUAL</v>
          </cell>
        </row>
        <row r="4521">
          <cell r="B4521" t="str">
            <v>JNLF000470</v>
          </cell>
          <cell r="C4521" t="str">
            <v>MUT</v>
          </cell>
          <cell r="D4521" t="str">
            <v>MUTUAL</v>
          </cell>
        </row>
        <row r="4522">
          <cell r="B4522" t="str">
            <v>JNLF000480</v>
          </cell>
          <cell r="C4522" t="str">
            <v>MUT</v>
          </cell>
          <cell r="D4522" t="str">
            <v>MUTUAL</v>
          </cell>
        </row>
        <row r="4523">
          <cell r="B4523" t="str">
            <v>JNLF000490</v>
          </cell>
          <cell r="C4523" t="str">
            <v>MUT</v>
          </cell>
          <cell r="D4523" t="str">
            <v>MUTUAL</v>
          </cell>
        </row>
        <row r="4524">
          <cell r="B4524" t="str">
            <v>JNLF000500</v>
          </cell>
          <cell r="C4524" t="str">
            <v>MUT</v>
          </cell>
          <cell r="D4524" t="str">
            <v>MUTUAL</v>
          </cell>
        </row>
        <row r="4525">
          <cell r="B4525" t="str">
            <v>JNLF000510</v>
          </cell>
          <cell r="C4525" t="str">
            <v>MUT</v>
          </cell>
          <cell r="D4525" t="str">
            <v>MUTUAL</v>
          </cell>
        </row>
        <row r="4526">
          <cell r="B4526" t="str">
            <v>JNLF000520</v>
          </cell>
          <cell r="C4526" t="str">
            <v>MUT</v>
          </cell>
          <cell r="D4526" t="str">
            <v>MUTUAL</v>
          </cell>
        </row>
        <row r="4527">
          <cell r="B4527" t="str">
            <v>JNLF000530</v>
          </cell>
          <cell r="C4527" t="str">
            <v>MUT</v>
          </cell>
          <cell r="D4527" t="str">
            <v>MUTUAL</v>
          </cell>
        </row>
        <row r="4528">
          <cell r="B4528" t="str">
            <v>JNLF000540</v>
          </cell>
          <cell r="C4528" t="str">
            <v>MUT</v>
          </cell>
          <cell r="D4528" t="str">
            <v>MUTUAL</v>
          </cell>
        </row>
        <row r="4529">
          <cell r="B4529" t="str">
            <v>JNLF000550</v>
          </cell>
          <cell r="C4529" t="str">
            <v>MUT</v>
          </cell>
          <cell r="D4529" t="str">
            <v>MUTUAL</v>
          </cell>
        </row>
        <row r="4530">
          <cell r="B4530" t="str">
            <v>JNLF200010</v>
          </cell>
          <cell r="C4530" t="str">
            <v>MUT</v>
          </cell>
          <cell r="D4530" t="str">
            <v>MUTUAL</v>
          </cell>
        </row>
        <row r="4531">
          <cell r="B4531" t="str">
            <v>JNLF888000</v>
          </cell>
          <cell r="C4531" t="str">
            <v>MUT</v>
          </cell>
          <cell r="D4531" t="str">
            <v>MUTUAL</v>
          </cell>
        </row>
        <row r="4532">
          <cell r="B4532" t="str">
            <v>LDFF101000</v>
          </cell>
          <cell r="C4532" t="str">
            <v>MUT</v>
          </cell>
          <cell r="D4532" t="str">
            <v>MUTUAL</v>
          </cell>
        </row>
        <row r="4533">
          <cell r="B4533" t="str">
            <v>LDFF102000</v>
          </cell>
          <cell r="C4533" t="str">
            <v>MUT</v>
          </cell>
          <cell r="D4533" t="str">
            <v>MUTUAL</v>
          </cell>
        </row>
        <row r="4534">
          <cell r="B4534" t="str">
            <v>LDFF103000</v>
          </cell>
          <cell r="C4534" t="str">
            <v>MUT</v>
          </cell>
          <cell r="D4534" t="str">
            <v>MUTUAL</v>
          </cell>
        </row>
        <row r="4535">
          <cell r="B4535" t="str">
            <v>LDFF104000</v>
          </cell>
          <cell r="C4535" t="str">
            <v>MUT</v>
          </cell>
          <cell r="D4535" t="str">
            <v>MUTUAL</v>
          </cell>
        </row>
        <row r="4536">
          <cell r="B4536" t="str">
            <v>LDFF105000</v>
          </cell>
          <cell r="C4536" t="str">
            <v>MUT</v>
          </cell>
          <cell r="D4536" t="str">
            <v>MUTUAL</v>
          </cell>
        </row>
        <row r="4537">
          <cell r="B4537" t="str">
            <v>LDFF106000</v>
          </cell>
          <cell r="C4537" t="str">
            <v>MUT</v>
          </cell>
          <cell r="D4537" t="str">
            <v>MUTUAL</v>
          </cell>
        </row>
        <row r="4538">
          <cell r="B4538" t="str">
            <v>LDFF107000</v>
          </cell>
          <cell r="C4538" t="str">
            <v>MUT</v>
          </cell>
          <cell r="D4538" t="str">
            <v>MUTUAL</v>
          </cell>
        </row>
        <row r="4539">
          <cell r="B4539" t="str">
            <v>LDFF108000</v>
          </cell>
          <cell r="C4539" t="str">
            <v>MUT</v>
          </cell>
          <cell r="D4539" t="str">
            <v>MUTUAL</v>
          </cell>
        </row>
        <row r="4540">
          <cell r="B4540" t="str">
            <v>LDFF109000</v>
          </cell>
          <cell r="C4540" t="str">
            <v>MUT</v>
          </cell>
          <cell r="D4540" t="str">
            <v>MUTUAL</v>
          </cell>
        </row>
        <row r="4541">
          <cell r="B4541" t="str">
            <v>LDFF110000</v>
          </cell>
          <cell r="C4541" t="str">
            <v>MUT</v>
          </cell>
          <cell r="D4541" t="str">
            <v>MUTUAL</v>
          </cell>
        </row>
        <row r="4542">
          <cell r="B4542" t="str">
            <v>LDFF111000</v>
          </cell>
          <cell r="C4542" t="str">
            <v>MUT</v>
          </cell>
          <cell r="D4542" t="str">
            <v>MUTUAL</v>
          </cell>
        </row>
        <row r="4543">
          <cell r="B4543" t="str">
            <v>LDFF112000</v>
          </cell>
          <cell r="C4543" t="str">
            <v>MUT</v>
          </cell>
          <cell r="D4543" t="str">
            <v>MUTUAL</v>
          </cell>
        </row>
        <row r="4544">
          <cell r="B4544" t="str">
            <v>LDFF113000</v>
          </cell>
          <cell r="C4544" t="str">
            <v>MUT</v>
          </cell>
          <cell r="D4544" t="str">
            <v>MUTUAL</v>
          </cell>
        </row>
        <row r="4545">
          <cell r="B4545" t="str">
            <v>LDFF114000</v>
          </cell>
          <cell r="C4545" t="str">
            <v>MUT</v>
          </cell>
          <cell r="D4545" t="str">
            <v>MUTUAL</v>
          </cell>
        </row>
        <row r="4546">
          <cell r="B4546" t="str">
            <v>LDFF115000</v>
          </cell>
          <cell r="C4546" t="str">
            <v>MUT</v>
          </cell>
          <cell r="D4546" t="str">
            <v>MUTUAL</v>
          </cell>
        </row>
        <row r="4547">
          <cell r="B4547" t="str">
            <v>LDFF116000</v>
          </cell>
          <cell r="C4547" t="str">
            <v>MUT</v>
          </cell>
          <cell r="D4547" t="str">
            <v>MUTUAL</v>
          </cell>
        </row>
        <row r="4548">
          <cell r="B4548" t="str">
            <v>LDFF117000</v>
          </cell>
          <cell r="C4548" t="str">
            <v>MUT</v>
          </cell>
          <cell r="D4548" t="str">
            <v>MUTUAL</v>
          </cell>
        </row>
        <row r="4549">
          <cell r="B4549" t="str">
            <v>LDFF118000</v>
          </cell>
          <cell r="C4549" t="str">
            <v>MUT</v>
          </cell>
          <cell r="D4549" t="str">
            <v>MUTUAL</v>
          </cell>
        </row>
        <row r="4550">
          <cell r="B4550" t="str">
            <v>LDFF119000</v>
          </cell>
          <cell r="C4550" t="str">
            <v>MUT</v>
          </cell>
          <cell r="D4550" t="str">
            <v>MUTUAL</v>
          </cell>
        </row>
        <row r="4551">
          <cell r="B4551" t="str">
            <v>LDFF120000</v>
          </cell>
          <cell r="C4551" t="str">
            <v>MUT</v>
          </cell>
          <cell r="D4551" t="str">
            <v>MUTUAL</v>
          </cell>
        </row>
        <row r="4552">
          <cell r="B4552" t="str">
            <v>LDFF121000</v>
          </cell>
          <cell r="C4552" t="str">
            <v>MUT</v>
          </cell>
          <cell r="D4552" t="str">
            <v>MUTUAL</v>
          </cell>
        </row>
        <row r="4553">
          <cell r="B4553" t="str">
            <v>LDFF122000</v>
          </cell>
          <cell r="C4553" t="str">
            <v>MUT</v>
          </cell>
          <cell r="D4553" t="str">
            <v>MUTUAL</v>
          </cell>
        </row>
        <row r="4554">
          <cell r="B4554" t="str">
            <v>LDFF123000</v>
          </cell>
          <cell r="C4554" t="str">
            <v>MUT</v>
          </cell>
          <cell r="D4554" t="str">
            <v>MUTUAL</v>
          </cell>
        </row>
        <row r="4555">
          <cell r="B4555" t="str">
            <v>LDFF124000</v>
          </cell>
          <cell r="C4555" t="str">
            <v>MUT</v>
          </cell>
          <cell r="D4555" t="str">
            <v>MUTUAL</v>
          </cell>
        </row>
        <row r="4556">
          <cell r="B4556" t="str">
            <v>LDFF125000</v>
          </cell>
          <cell r="C4556" t="str">
            <v>MUT</v>
          </cell>
          <cell r="D4556" t="str">
            <v>MUTUAL</v>
          </cell>
        </row>
        <row r="4557">
          <cell r="B4557" t="str">
            <v>LDFF126000</v>
          </cell>
          <cell r="C4557" t="str">
            <v>MUT</v>
          </cell>
          <cell r="D4557" t="str">
            <v>MUTUAL</v>
          </cell>
        </row>
        <row r="4558">
          <cell r="B4558" t="str">
            <v>LDFF127000</v>
          </cell>
          <cell r="C4558" t="str">
            <v>MUT</v>
          </cell>
          <cell r="D4558" t="str">
            <v>MUTUAL</v>
          </cell>
        </row>
        <row r="4559">
          <cell r="B4559" t="str">
            <v>LDFF128000</v>
          </cell>
          <cell r="C4559" t="str">
            <v>MUT</v>
          </cell>
          <cell r="D4559" t="str">
            <v>MUTUAL</v>
          </cell>
        </row>
        <row r="4560">
          <cell r="B4560" t="str">
            <v>LDFF129000</v>
          </cell>
          <cell r="C4560" t="str">
            <v>MUT</v>
          </cell>
          <cell r="D4560" t="str">
            <v>MUTUAL</v>
          </cell>
        </row>
        <row r="4561">
          <cell r="B4561" t="str">
            <v>LDFF130000</v>
          </cell>
          <cell r="C4561" t="str">
            <v>MUT</v>
          </cell>
          <cell r="D4561" t="str">
            <v>MUTUAL</v>
          </cell>
        </row>
        <row r="4562">
          <cell r="B4562" t="str">
            <v>PAYF543402</v>
          </cell>
          <cell r="C4562" t="str">
            <v>MUT</v>
          </cell>
          <cell r="D4562" t="str">
            <v>MUTUAL</v>
          </cell>
        </row>
        <row r="4563">
          <cell r="B4563" t="str">
            <v>PAYF543602</v>
          </cell>
          <cell r="C4563" t="str">
            <v>MUT</v>
          </cell>
          <cell r="D4563" t="str">
            <v>MUTUAL</v>
          </cell>
        </row>
        <row r="4564">
          <cell r="B4564" t="str">
            <v>PAYF543700</v>
          </cell>
          <cell r="C4564" t="str">
            <v>MUT</v>
          </cell>
          <cell r="D4564" t="str">
            <v>MUTUAL</v>
          </cell>
        </row>
        <row r="4565">
          <cell r="B4565" t="str">
            <v>PAYF543802</v>
          </cell>
          <cell r="C4565" t="str">
            <v>MUT</v>
          </cell>
          <cell r="D4565" t="str">
            <v>MUTUAL</v>
          </cell>
        </row>
        <row r="4566">
          <cell r="B4566" t="str">
            <v>PAYF544002</v>
          </cell>
          <cell r="C4566" t="str">
            <v>MUT</v>
          </cell>
          <cell r="D4566" t="str">
            <v>MUTUAL</v>
          </cell>
        </row>
        <row r="4567">
          <cell r="B4567" t="str">
            <v>PAYF544600</v>
          </cell>
          <cell r="C4567" t="str">
            <v>MUT</v>
          </cell>
          <cell r="D4567" t="str">
            <v>MUTUAL</v>
          </cell>
        </row>
        <row r="4568">
          <cell r="B4568" t="str">
            <v>PAYF888800</v>
          </cell>
          <cell r="C4568" t="str">
            <v>MUT</v>
          </cell>
          <cell r="D4568" t="str">
            <v>MUTUAL</v>
          </cell>
        </row>
        <row r="4569">
          <cell r="B4569" t="str">
            <v>PAYF923002</v>
          </cell>
          <cell r="C4569" t="str">
            <v>MUT</v>
          </cell>
          <cell r="D4569" t="str">
            <v>MUTUAL</v>
          </cell>
        </row>
        <row r="4570">
          <cell r="B4570" t="str">
            <v>PAYF926500</v>
          </cell>
          <cell r="C4570" t="str">
            <v>MUT</v>
          </cell>
          <cell r="D4570" t="str">
            <v>MUTUAL</v>
          </cell>
        </row>
        <row r="4571">
          <cell r="B4571" t="str">
            <v>PAYF999900</v>
          </cell>
          <cell r="C4571" t="str">
            <v>MUT</v>
          </cell>
          <cell r="D4571" t="str">
            <v>MUTUAL</v>
          </cell>
        </row>
        <row r="4572">
          <cell r="B4572" t="str">
            <v>PUTF635300</v>
          </cell>
          <cell r="C4572" t="str">
            <v>MUT</v>
          </cell>
          <cell r="D4572" t="str">
            <v>MUTUAL</v>
          </cell>
        </row>
        <row r="4573">
          <cell r="B4573" t="str">
            <v>PUTF733000</v>
          </cell>
          <cell r="C4573" t="str">
            <v>MUT</v>
          </cell>
          <cell r="D4573" t="str">
            <v>MUTUAL</v>
          </cell>
        </row>
        <row r="4574">
          <cell r="B4574" t="str">
            <v>SEQF007150</v>
          </cell>
          <cell r="C4574" t="str">
            <v>MUT</v>
          </cell>
          <cell r="D4574" t="str">
            <v>MUTUAL</v>
          </cell>
        </row>
        <row r="4575">
          <cell r="B4575" t="str">
            <v>SLRF007800</v>
          </cell>
          <cell r="C4575" t="str">
            <v>MUT</v>
          </cell>
          <cell r="D4575" t="str">
            <v>MUTUAL</v>
          </cell>
        </row>
        <row r="4576">
          <cell r="B4576" t="str">
            <v>SLRF082600</v>
          </cell>
          <cell r="C4576" t="str">
            <v>MUT</v>
          </cell>
          <cell r="D4576" t="str">
            <v>MUTUAL</v>
          </cell>
        </row>
        <row r="4577">
          <cell r="B4577" t="str">
            <v>1026019940</v>
          </cell>
          <cell r="C4577" t="str">
            <v>PAM</v>
          </cell>
          <cell r="D4577" t="str">
            <v>PAM</v>
          </cell>
        </row>
        <row r="4578">
          <cell r="B4578" t="str">
            <v>1026020011</v>
          </cell>
          <cell r="C4578" t="str">
            <v>PAM</v>
          </cell>
          <cell r="D4578" t="str">
            <v>PAM</v>
          </cell>
        </row>
        <row r="4579">
          <cell r="B4579" t="str">
            <v>1026020015</v>
          </cell>
          <cell r="C4579" t="str">
            <v>PAM</v>
          </cell>
          <cell r="D4579" t="str">
            <v>PAM</v>
          </cell>
        </row>
        <row r="4580">
          <cell r="B4580" t="str">
            <v>1026074018</v>
          </cell>
          <cell r="C4580" t="str">
            <v>PAM</v>
          </cell>
          <cell r="D4580" t="str">
            <v>PAM</v>
          </cell>
        </row>
        <row r="4581">
          <cell r="B4581" t="str">
            <v>1026074134</v>
          </cell>
          <cell r="C4581" t="str">
            <v>PAM</v>
          </cell>
          <cell r="D4581" t="str">
            <v>PAM</v>
          </cell>
        </row>
        <row r="4582">
          <cell r="B4582" t="str">
            <v>1026074136</v>
          </cell>
          <cell r="C4582" t="str">
            <v>PAM</v>
          </cell>
          <cell r="D4582" t="str">
            <v>PAM</v>
          </cell>
        </row>
        <row r="4583">
          <cell r="B4583" t="str">
            <v>1026080625</v>
          </cell>
          <cell r="C4583" t="str">
            <v>PAM</v>
          </cell>
          <cell r="D4583" t="str">
            <v>PAM</v>
          </cell>
        </row>
        <row r="4584">
          <cell r="B4584" t="str">
            <v>1026080757</v>
          </cell>
          <cell r="C4584" t="str">
            <v>PAM</v>
          </cell>
          <cell r="D4584" t="str">
            <v>PAM</v>
          </cell>
        </row>
        <row r="4585">
          <cell r="B4585" t="str">
            <v>1092124500</v>
          </cell>
          <cell r="C4585" t="str">
            <v>PAM</v>
          </cell>
          <cell r="D4585" t="str">
            <v>PAM</v>
          </cell>
        </row>
        <row r="4586">
          <cell r="B4586">
            <v>10260740188</v>
          </cell>
          <cell r="C4586" t="str">
            <v>PAM</v>
          </cell>
          <cell r="D4586" t="str">
            <v>PAM</v>
          </cell>
        </row>
        <row r="4587">
          <cell r="B4587">
            <v>10260740188</v>
          </cell>
          <cell r="C4587" t="str">
            <v>PAM</v>
          </cell>
          <cell r="D4587" t="str">
            <v>PAM</v>
          </cell>
        </row>
        <row r="4588">
          <cell r="B4588" t="str">
            <v>1026020243</v>
          </cell>
          <cell r="C4588" t="str">
            <v>PAM</v>
          </cell>
          <cell r="D4588" t="str">
            <v>PAM</v>
          </cell>
        </row>
        <row r="4589">
          <cell r="B4589" t="str">
            <v>1026070809</v>
          </cell>
          <cell r="C4589" t="str">
            <v>PAM</v>
          </cell>
          <cell r="D4589" t="str">
            <v>PAM</v>
          </cell>
        </row>
        <row r="4590">
          <cell r="B4590" t="str">
            <v>1026074018</v>
          </cell>
          <cell r="C4590" t="str">
            <v>PAM</v>
          </cell>
          <cell r="D4590" t="str">
            <v>PAM</v>
          </cell>
        </row>
        <row r="4591">
          <cell r="B4591" t="str">
            <v>1026074021</v>
          </cell>
          <cell r="C4591" t="str">
            <v>PAM</v>
          </cell>
          <cell r="D4591" t="str">
            <v>PAM</v>
          </cell>
        </row>
        <row r="4592">
          <cell r="B4592" t="str">
            <v>108432KR03</v>
          </cell>
          <cell r="C4592" t="str">
            <v>PAM</v>
          </cell>
          <cell r="D4592" t="str">
            <v>PAM</v>
          </cell>
        </row>
        <row r="4593">
          <cell r="B4593" t="str">
            <v>1045002400</v>
          </cell>
          <cell r="C4593" t="str">
            <v>SLH</v>
          </cell>
          <cell r="D4593" t="str">
            <v>PAM</v>
          </cell>
        </row>
        <row r="4594">
          <cell r="B4594" t="str">
            <v>1069582400</v>
          </cell>
          <cell r="C4594" t="str">
            <v>SLH</v>
          </cell>
          <cell r="D4594" t="str">
            <v>PAM</v>
          </cell>
        </row>
        <row r="4595">
          <cell r="B4595" t="str">
            <v>BCUF080092</v>
          </cell>
          <cell r="C4595" t="str">
            <v>BCU</v>
          </cell>
          <cell r="D4595" t="str">
            <v>PITTSBURGH</v>
          </cell>
        </row>
        <row r="4596">
          <cell r="B4596" t="str">
            <v>BCUF080197</v>
          </cell>
          <cell r="C4596" t="str">
            <v>BCU</v>
          </cell>
          <cell r="D4596" t="str">
            <v>PITTSBURGH</v>
          </cell>
        </row>
        <row r="4597">
          <cell r="B4597" t="str">
            <v>STRF080407</v>
          </cell>
          <cell r="C4597" t="str">
            <v>BCU</v>
          </cell>
          <cell r="D4597" t="str">
            <v>PITTSBURGH</v>
          </cell>
        </row>
        <row r="4598">
          <cell r="B4598" t="str">
            <v>ABMF30A600</v>
          </cell>
          <cell r="C4598" t="str">
            <v>CAR</v>
          </cell>
          <cell r="D4598" t="str">
            <v>PITTSBURGH</v>
          </cell>
        </row>
        <row r="4599">
          <cell r="B4599" t="str">
            <v>ABMF30A700</v>
          </cell>
          <cell r="C4599" t="str">
            <v>CAR</v>
          </cell>
          <cell r="D4599" t="str">
            <v>PITTSBURGH</v>
          </cell>
        </row>
        <row r="4600">
          <cell r="B4600" t="str">
            <v>AFPF100200</v>
          </cell>
          <cell r="C4600" t="str">
            <v>CAR</v>
          </cell>
          <cell r="D4600" t="str">
            <v>PITTSBURGH</v>
          </cell>
        </row>
        <row r="4601">
          <cell r="B4601" t="str">
            <v>AFPF102300</v>
          </cell>
          <cell r="C4601" t="str">
            <v>CAR</v>
          </cell>
          <cell r="D4601" t="str">
            <v>PITTSBURGH</v>
          </cell>
        </row>
        <row r="4602">
          <cell r="B4602" t="str">
            <v>AFPF102700</v>
          </cell>
          <cell r="C4602" t="str">
            <v>CAR</v>
          </cell>
          <cell r="D4602" t="str">
            <v>PITTSBURGH</v>
          </cell>
        </row>
        <row r="4603">
          <cell r="B4603" t="str">
            <v>AFPF105000</v>
          </cell>
          <cell r="C4603" t="str">
            <v>CAR</v>
          </cell>
          <cell r="D4603" t="str">
            <v>PITTSBURGH</v>
          </cell>
        </row>
        <row r="4604">
          <cell r="B4604" t="str">
            <v>AFPF105100</v>
          </cell>
          <cell r="C4604" t="str">
            <v>CAR</v>
          </cell>
          <cell r="D4604" t="str">
            <v>PITTSBURGH</v>
          </cell>
        </row>
        <row r="4605">
          <cell r="B4605" t="str">
            <v>AFPF105200</v>
          </cell>
          <cell r="C4605" t="str">
            <v>CAR</v>
          </cell>
          <cell r="D4605" t="str">
            <v>PITTSBURGH</v>
          </cell>
        </row>
        <row r="4606">
          <cell r="B4606" t="str">
            <v>AFPF105300</v>
          </cell>
          <cell r="C4606" t="str">
            <v>CAR</v>
          </cell>
          <cell r="D4606" t="str">
            <v>PITTSBURGH</v>
          </cell>
        </row>
        <row r="4607">
          <cell r="B4607" t="str">
            <v>AFPF105800</v>
          </cell>
          <cell r="C4607" t="str">
            <v>CAR</v>
          </cell>
          <cell r="D4607" t="str">
            <v>PITTSBURGH</v>
          </cell>
        </row>
        <row r="4608">
          <cell r="B4608" t="str">
            <v>AFPF108000</v>
          </cell>
          <cell r="C4608" t="str">
            <v>CAR</v>
          </cell>
          <cell r="D4608" t="str">
            <v>PITTSBURGH</v>
          </cell>
        </row>
        <row r="4609">
          <cell r="B4609" t="str">
            <v>AFPF109600</v>
          </cell>
          <cell r="C4609" t="str">
            <v>CAR</v>
          </cell>
          <cell r="D4609" t="str">
            <v>PITTSBURGH</v>
          </cell>
        </row>
        <row r="4610">
          <cell r="B4610" t="str">
            <v>AFPF109800</v>
          </cell>
          <cell r="C4610" t="str">
            <v>CAR</v>
          </cell>
          <cell r="D4610" t="str">
            <v>PITTSBURGH</v>
          </cell>
        </row>
        <row r="4611">
          <cell r="B4611" t="str">
            <v>AFPF110200</v>
          </cell>
          <cell r="C4611" t="str">
            <v>CAR</v>
          </cell>
          <cell r="D4611" t="str">
            <v>PITTSBURGH</v>
          </cell>
        </row>
        <row r="4612">
          <cell r="B4612" t="str">
            <v>AFPF111000</v>
          </cell>
          <cell r="C4612" t="str">
            <v>CAR</v>
          </cell>
          <cell r="D4612" t="str">
            <v>PITTSBURGH</v>
          </cell>
        </row>
        <row r="4613">
          <cell r="B4613" t="str">
            <v>AFPF113100</v>
          </cell>
          <cell r="C4613" t="str">
            <v>CAR</v>
          </cell>
          <cell r="D4613" t="str">
            <v>PITTSBURGH</v>
          </cell>
        </row>
        <row r="4614">
          <cell r="B4614" t="str">
            <v>AFPF113500</v>
          </cell>
          <cell r="C4614" t="str">
            <v>CAR</v>
          </cell>
          <cell r="D4614" t="str">
            <v>PITTSBURGH</v>
          </cell>
        </row>
        <row r="4615">
          <cell r="B4615" t="str">
            <v>AFPF116500</v>
          </cell>
          <cell r="C4615" t="str">
            <v>CAR</v>
          </cell>
          <cell r="D4615" t="str">
            <v>PITTSBURGH</v>
          </cell>
        </row>
        <row r="4616">
          <cell r="B4616" t="str">
            <v>AFPF118000</v>
          </cell>
          <cell r="C4616" t="str">
            <v>CAR</v>
          </cell>
          <cell r="D4616" t="str">
            <v>PITTSBURGH</v>
          </cell>
        </row>
        <row r="4617">
          <cell r="B4617" t="str">
            <v>AFPF118100</v>
          </cell>
          <cell r="C4617" t="str">
            <v>CAR</v>
          </cell>
          <cell r="D4617" t="str">
            <v>PITTSBURGH</v>
          </cell>
        </row>
        <row r="4618">
          <cell r="B4618" t="str">
            <v>AFPF118200</v>
          </cell>
          <cell r="C4618" t="str">
            <v>CAR</v>
          </cell>
          <cell r="D4618" t="str">
            <v>PITTSBURGH</v>
          </cell>
        </row>
        <row r="4619">
          <cell r="B4619" t="str">
            <v>AFPF118400</v>
          </cell>
          <cell r="C4619" t="str">
            <v>CAR</v>
          </cell>
          <cell r="D4619" t="str">
            <v>PITTSBURGH</v>
          </cell>
        </row>
        <row r="4620">
          <cell r="B4620" t="str">
            <v>AFPF118500</v>
          </cell>
          <cell r="C4620" t="str">
            <v>CAR</v>
          </cell>
          <cell r="D4620" t="str">
            <v>PITTSBURGH</v>
          </cell>
        </row>
        <row r="4621">
          <cell r="B4621" t="str">
            <v>AFPF118700</v>
          </cell>
          <cell r="C4621" t="str">
            <v>CAR</v>
          </cell>
          <cell r="D4621" t="str">
            <v>PITTSBURGH</v>
          </cell>
        </row>
        <row r="4622">
          <cell r="B4622" t="str">
            <v>AFPF200200</v>
          </cell>
          <cell r="C4622" t="str">
            <v>CAR</v>
          </cell>
          <cell r="D4622" t="str">
            <v>PITTSBURGH</v>
          </cell>
        </row>
        <row r="4623">
          <cell r="B4623" t="str">
            <v>AFPF200700</v>
          </cell>
          <cell r="C4623" t="str">
            <v>CAR</v>
          </cell>
          <cell r="D4623" t="str">
            <v>PITTSBURGH</v>
          </cell>
        </row>
        <row r="4624">
          <cell r="B4624" t="str">
            <v>AFPF200800</v>
          </cell>
          <cell r="C4624" t="str">
            <v>CAR</v>
          </cell>
          <cell r="D4624" t="str">
            <v>PITTSBURGH</v>
          </cell>
        </row>
        <row r="4625">
          <cell r="B4625" t="str">
            <v>AFPF200900</v>
          </cell>
          <cell r="C4625" t="str">
            <v>CAR</v>
          </cell>
          <cell r="D4625" t="str">
            <v>PITTSBURGH</v>
          </cell>
        </row>
        <row r="4626">
          <cell r="B4626" t="str">
            <v>AFPF201000</v>
          </cell>
          <cell r="C4626" t="str">
            <v>CAR</v>
          </cell>
          <cell r="D4626" t="str">
            <v>PITTSBURGH</v>
          </cell>
        </row>
        <row r="4627">
          <cell r="B4627" t="str">
            <v>AFPF201400</v>
          </cell>
          <cell r="C4627" t="str">
            <v>CAR</v>
          </cell>
          <cell r="D4627" t="str">
            <v>PITTSBURGH</v>
          </cell>
        </row>
        <row r="4628">
          <cell r="B4628" t="str">
            <v>AFPF202500</v>
          </cell>
          <cell r="C4628" t="str">
            <v>CAR</v>
          </cell>
          <cell r="D4628" t="str">
            <v>PITTSBURGH</v>
          </cell>
        </row>
        <row r="4629">
          <cell r="B4629" t="str">
            <v>AFPF202600</v>
          </cell>
          <cell r="C4629" t="str">
            <v>CAR</v>
          </cell>
          <cell r="D4629" t="str">
            <v>PITTSBURGH</v>
          </cell>
        </row>
        <row r="4630">
          <cell r="B4630" t="str">
            <v>AFPF205000</v>
          </cell>
          <cell r="C4630" t="str">
            <v>CAR</v>
          </cell>
          <cell r="D4630" t="str">
            <v>PITTSBURGH</v>
          </cell>
        </row>
        <row r="4631">
          <cell r="B4631" t="str">
            <v>AFPF206200</v>
          </cell>
          <cell r="C4631" t="str">
            <v>CAR</v>
          </cell>
          <cell r="D4631" t="str">
            <v>PITTSBURGH</v>
          </cell>
        </row>
        <row r="4632">
          <cell r="B4632" t="str">
            <v>AFPF206500</v>
          </cell>
          <cell r="C4632" t="str">
            <v>CAR</v>
          </cell>
          <cell r="D4632" t="str">
            <v>PITTSBURGH</v>
          </cell>
        </row>
        <row r="4633">
          <cell r="B4633" t="str">
            <v>AFPF206600</v>
          </cell>
          <cell r="C4633" t="str">
            <v>CAR</v>
          </cell>
          <cell r="D4633" t="str">
            <v>PITTSBURGH</v>
          </cell>
        </row>
        <row r="4634">
          <cell r="B4634" t="str">
            <v>AIIF857637</v>
          </cell>
          <cell r="C4634" t="str">
            <v>CAR</v>
          </cell>
          <cell r="D4634" t="str">
            <v>PITTSBURGH</v>
          </cell>
        </row>
        <row r="4635">
          <cell r="B4635" t="str">
            <v>ALCF826700</v>
          </cell>
          <cell r="C4635" t="str">
            <v>CAR</v>
          </cell>
          <cell r="D4635" t="str">
            <v>PITTSBURGH</v>
          </cell>
        </row>
        <row r="4636">
          <cell r="B4636" t="str">
            <v>ALCF826700</v>
          </cell>
          <cell r="C4636" t="str">
            <v>CAR</v>
          </cell>
          <cell r="D4636" t="str">
            <v>PITTSBURGH</v>
          </cell>
        </row>
        <row r="4637">
          <cell r="B4637" t="str">
            <v>ALCF826700</v>
          </cell>
          <cell r="C4637" t="str">
            <v>CAR</v>
          </cell>
          <cell r="D4637" t="str">
            <v>PITTSBURGH</v>
          </cell>
        </row>
        <row r="4638">
          <cell r="B4638" t="str">
            <v>ALCF827100</v>
          </cell>
          <cell r="C4638" t="str">
            <v>CAR</v>
          </cell>
          <cell r="D4638" t="str">
            <v>PITTSBURGH</v>
          </cell>
        </row>
        <row r="4639">
          <cell r="B4639" t="str">
            <v>ALCF827300</v>
          </cell>
          <cell r="C4639" t="str">
            <v>CAR</v>
          </cell>
          <cell r="D4639" t="str">
            <v>PITTSBURGH</v>
          </cell>
        </row>
        <row r="4640">
          <cell r="B4640" t="str">
            <v>ALCF829700</v>
          </cell>
          <cell r="C4640" t="str">
            <v>CAR</v>
          </cell>
          <cell r="D4640" t="str">
            <v>PITTSBURGH</v>
          </cell>
        </row>
        <row r="4641">
          <cell r="B4641" t="str">
            <v>ALCF830300</v>
          </cell>
          <cell r="C4641" t="str">
            <v>CAR</v>
          </cell>
          <cell r="D4641" t="str">
            <v>PITTSBURGH</v>
          </cell>
        </row>
        <row r="4642">
          <cell r="B4642" t="str">
            <v>ALCF860200</v>
          </cell>
          <cell r="C4642" t="str">
            <v>CAR</v>
          </cell>
          <cell r="D4642" t="str">
            <v>PITTSBURGH</v>
          </cell>
        </row>
        <row r="4643">
          <cell r="B4643" t="str">
            <v>ALCF860300</v>
          </cell>
          <cell r="C4643" t="str">
            <v>CAR</v>
          </cell>
          <cell r="D4643" t="str">
            <v>PITTSBURGH</v>
          </cell>
        </row>
        <row r="4644">
          <cell r="B4644" t="str">
            <v>ALCF861000</v>
          </cell>
          <cell r="C4644" t="str">
            <v>CAR</v>
          </cell>
          <cell r="D4644" t="str">
            <v>PITTSBURGH</v>
          </cell>
        </row>
        <row r="4645">
          <cell r="B4645" t="str">
            <v>ALCF861900</v>
          </cell>
          <cell r="C4645" t="str">
            <v>CAR</v>
          </cell>
          <cell r="D4645" t="str">
            <v>PITTSBURGH</v>
          </cell>
        </row>
        <row r="4646">
          <cell r="B4646" t="str">
            <v>ALCF862600</v>
          </cell>
          <cell r="C4646" t="str">
            <v>CAR</v>
          </cell>
          <cell r="D4646" t="str">
            <v>PITTSBURGH</v>
          </cell>
        </row>
        <row r="4647">
          <cell r="B4647" t="str">
            <v>ALCF862800</v>
          </cell>
          <cell r="C4647" t="str">
            <v>CAR</v>
          </cell>
          <cell r="D4647" t="str">
            <v>PITTSBURGH</v>
          </cell>
        </row>
        <row r="4648">
          <cell r="B4648" t="str">
            <v>ALCF862900</v>
          </cell>
          <cell r="C4648" t="str">
            <v>CAR</v>
          </cell>
          <cell r="D4648" t="str">
            <v>PITTSBURGH</v>
          </cell>
        </row>
        <row r="4649">
          <cell r="B4649" t="str">
            <v>ALCF863100</v>
          </cell>
          <cell r="C4649" t="str">
            <v>CAR</v>
          </cell>
          <cell r="D4649" t="str">
            <v>PITTSBURGH</v>
          </cell>
        </row>
        <row r="4650">
          <cell r="B4650" t="str">
            <v>ASCF400000</v>
          </cell>
          <cell r="C4650" t="str">
            <v>CAR</v>
          </cell>
          <cell r="D4650" t="str">
            <v>PITTSBURGH</v>
          </cell>
        </row>
        <row r="4651">
          <cell r="B4651" t="str">
            <v>ASCF410000</v>
          </cell>
          <cell r="C4651" t="str">
            <v>CAR</v>
          </cell>
          <cell r="D4651" t="str">
            <v>PITTSBURGH</v>
          </cell>
        </row>
        <row r="4652">
          <cell r="B4652" t="str">
            <v>ASRF173300</v>
          </cell>
          <cell r="C4652" t="str">
            <v>CAR</v>
          </cell>
          <cell r="D4652" t="str">
            <v>PITTSBURGH</v>
          </cell>
        </row>
        <row r="4653">
          <cell r="B4653" t="str">
            <v>ASRF173800</v>
          </cell>
          <cell r="C4653" t="str">
            <v>CAR</v>
          </cell>
          <cell r="D4653" t="str">
            <v>PITTSBURGH</v>
          </cell>
        </row>
        <row r="4654">
          <cell r="B4654" t="str">
            <v>ASRF173900</v>
          </cell>
          <cell r="C4654" t="str">
            <v>CAR</v>
          </cell>
          <cell r="D4654" t="str">
            <v>PITTSBURGH</v>
          </cell>
        </row>
        <row r="4655">
          <cell r="B4655" t="str">
            <v>ASRF175300</v>
          </cell>
          <cell r="C4655" t="str">
            <v>CAR</v>
          </cell>
          <cell r="D4655" t="str">
            <v>PITTSBURGH</v>
          </cell>
        </row>
        <row r="4656">
          <cell r="B4656" t="str">
            <v>ASRF175700</v>
          </cell>
          <cell r="C4656" t="str">
            <v>CAR</v>
          </cell>
          <cell r="D4656" t="str">
            <v>PITTSBURGH</v>
          </cell>
        </row>
        <row r="4657">
          <cell r="B4657" t="str">
            <v>ASRF176000</v>
          </cell>
          <cell r="C4657" t="str">
            <v>CAR</v>
          </cell>
          <cell r="D4657" t="str">
            <v>PITTSBURGH</v>
          </cell>
        </row>
        <row r="4658">
          <cell r="B4658" t="str">
            <v>ASRF183700</v>
          </cell>
          <cell r="C4658" t="str">
            <v>CAR</v>
          </cell>
          <cell r="D4658" t="str">
            <v>PITTSBURGH</v>
          </cell>
        </row>
        <row r="4659">
          <cell r="B4659" t="str">
            <v>ASRF183800</v>
          </cell>
          <cell r="C4659" t="str">
            <v>CAR</v>
          </cell>
          <cell r="D4659" t="str">
            <v>PITTSBURGH</v>
          </cell>
        </row>
        <row r="4660">
          <cell r="B4660" t="str">
            <v>ASRF184200</v>
          </cell>
          <cell r="C4660" t="str">
            <v>CAR</v>
          </cell>
          <cell r="D4660" t="str">
            <v>PITTSBURGH</v>
          </cell>
        </row>
        <row r="4661">
          <cell r="B4661" t="str">
            <v>ATSF857810</v>
          </cell>
          <cell r="C4661" t="str">
            <v>CAR</v>
          </cell>
          <cell r="D4661" t="str">
            <v>PITTSBURGH</v>
          </cell>
        </row>
        <row r="4662">
          <cell r="B4662" t="str">
            <v>ATSF857825</v>
          </cell>
          <cell r="C4662" t="str">
            <v>CAR</v>
          </cell>
          <cell r="D4662" t="str">
            <v>PITTSBURGH</v>
          </cell>
        </row>
        <row r="4663">
          <cell r="B4663" t="str">
            <v>ATSF857828</v>
          </cell>
          <cell r="C4663" t="str">
            <v>CAR</v>
          </cell>
          <cell r="D4663" t="str">
            <v>PITTSBURGH</v>
          </cell>
        </row>
        <row r="4664">
          <cell r="B4664" t="str">
            <v>ATSF857843</v>
          </cell>
          <cell r="C4664" t="str">
            <v>CAR</v>
          </cell>
          <cell r="D4664" t="str">
            <v>PITTSBURGH</v>
          </cell>
        </row>
        <row r="4665">
          <cell r="B4665" t="str">
            <v>ATSF857848</v>
          </cell>
          <cell r="C4665" t="str">
            <v>CAR</v>
          </cell>
          <cell r="D4665" t="str">
            <v>PITTSBURGH</v>
          </cell>
        </row>
        <row r="4666">
          <cell r="B4666" t="str">
            <v>ATSF857860</v>
          </cell>
          <cell r="C4666" t="str">
            <v>CAR</v>
          </cell>
          <cell r="D4666" t="str">
            <v>PITTSBURGH</v>
          </cell>
        </row>
        <row r="4667">
          <cell r="B4667" t="str">
            <v>BAHF891200</v>
          </cell>
          <cell r="C4667" t="str">
            <v>CAR</v>
          </cell>
          <cell r="D4667" t="str">
            <v>PITTSBURGH</v>
          </cell>
        </row>
        <row r="4668">
          <cell r="B4668" t="str">
            <v>BALF898600</v>
          </cell>
          <cell r="C4668" t="str">
            <v>CAR</v>
          </cell>
          <cell r="D4668" t="str">
            <v>PITTSBURGH</v>
          </cell>
        </row>
        <row r="4669">
          <cell r="B4669" t="str">
            <v>BCOF080114</v>
          </cell>
          <cell r="C4669" t="str">
            <v>CAR</v>
          </cell>
          <cell r="D4669" t="str">
            <v>PITTSBURGH</v>
          </cell>
        </row>
        <row r="4670">
          <cell r="B4670" t="str">
            <v>BCOF080117</v>
          </cell>
          <cell r="C4670" t="str">
            <v>CAR</v>
          </cell>
          <cell r="D4670" t="str">
            <v>PITTSBURGH</v>
          </cell>
        </row>
        <row r="4671">
          <cell r="B4671" t="str">
            <v>BCOF080118</v>
          </cell>
          <cell r="C4671" t="str">
            <v>CAR</v>
          </cell>
          <cell r="D4671" t="str">
            <v>PITTSBURGH</v>
          </cell>
        </row>
        <row r="4672">
          <cell r="B4672" t="str">
            <v>BCOF080119</v>
          </cell>
          <cell r="C4672" t="str">
            <v>CAR</v>
          </cell>
          <cell r="D4672" t="str">
            <v>PITTSBURGH</v>
          </cell>
        </row>
        <row r="4673">
          <cell r="B4673" t="str">
            <v>BCOF080120</v>
          </cell>
          <cell r="C4673" t="str">
            <v>CAR</v>
          </cell>
          <cell r="D4673" t="str">
            <v>PITTSBURGH</v>
          </cell>
        </row>
        <row r="4674">
          <cell r="B4674" t="str">
            <v>BCOF080121</v>
          </cell>
          <cell r="C4674" t="str">
            <v>CAR</v>
          </cell>
          <cell r="D4674" t="str">
            <v>PITTSBURGH</v>
          </cell>
        </row>
        <row r="4675">
          <cell r="B4675" t="str">
            <v>BCOF080122</v>
          </cell>
          <cell r="C4675" t="str">
            <v>CAR</v>
          </cell>
          <cell r="D4675" t="str">
            <v>PITTSBURGH</v>
          </cell>
        </row>
        <row r="4676">
          <cell r="B4676" t="str">
            <v>BCOF080124</v>
          </cell>
          <cell r="C4676" t="str">
            <v>CAR</v>
          </cell>
          <cell r="D4676" t="str">
            <v>PITTSBURGH</v>
          </cell>
        </row>
        <row r="4677">
          <cell r="B4677" t="str">
            <v>BCOF080129</v>
          </cell>
          <cell r="C4677" t="str">
            <v>CAR</v>
          </cell>
          <cell r="D4677" t="str">
            <v>PITTSBURGH</v>
          </cell>
        </row>
        <row r="4678">
          <cell r="B4678" t="str">
            <v>BCOF080130</v>
          </cell>
          <cell r="C4678" t="str">
            <v>CAR</v>
          </cell>
          <cell r="D4678" t="str">
            <v>PITTSBURGH</v>
          </cell>
        </row>
        <row r="4679">
          <cell r="B4679" t="str">
            <v>BCOF080131</v>
          </cell>
          <cell r="C4679" t="str">
            <v>CAR</v>
          </cell>
          <cell r="D4679" t="str">
            <v>PITTSBURGH</v>
          </cell>
        </row>
        <row r="4680">
          <cell r="B4680" t="str">
            <v>BOPF502302</v>
          </cell>
          <cell r="C4680" t="str">
            <v>CAR</v>
          </cell>
          <cell r="D4680" t="str">
            <v>PITTSBURGH</v>
          </cell>
        </row>
        <row r="4681">
          <cell r="B4681" t="str">
            <v>BOPF502323</v>
          </cell>
          <cell r="C4681" t="str">
            <v>CAR</v>
          </cell>
          <cell r="D4681" t="str">
            <v>PITTSBURGH</v>
          </cell>
        </row>
        <row r="4682">
          <cell r="B4682" t="str">
            <v>BOPF502331</v>
          </cell>
          <cell r="C4682" t="str">
            <v>CAR</v>
          </cell>
          <cell r="D4682" t="str">
            <v>PITTSBURGH</v>
          </cell>
        </row>
        <row r="4683">
          <cell r="B4683" t="str">
            <v>BOPF502369</v>
          </cell>
          <cell r="C4683" t="str">
            <v>CAR</v>
          </cell>
          <cell r="D4683" t="str">
            <v>PITTSBURGH</v>
          </cell>
        </row>
        <row r="4684">
          <cell r="B4684" t="str">
            <v>BOPF502386</v>
          </cell>
          <cell r="C4684" t="str">
            <v>CAR</v>
          </cell>
          <cell r="D4684" t="str">
            <v>PITTSBURGH</v>
          </cell>
        </row>
        <row r="4685">
          <cell r="B4685" t="str">
            <v>BPHF300500</v>
          </cell>
          <cell r="C4685" t="str">
            <v>CAR</v>
          </cell>
          <cell r="D4685" t="str">
            <v>PITTSBURGH</v>
          </cell>
        </row>
        <row r="4686">
          <cell r="B4686" t="str">
            <v>BRIF029502</v>
          </cell>
          <cell r="C4686" t="str">
            <v>CAR</v>
          </cell>
          <cell r="D4686" t="str">
            <v>PITTSBURGH</v>
          </cell>
        </row>
        <row r="4687">
          <cell r="B4687" t="str">
            <v>BRIF029504</v>
          </cell>
          <cell r="C4687" t="str">
            <v>CAR</v>
          </cell>
          <cell r="D4687" t="str">
            <v>PITTSBURGH</v>
          </cell>
        </row>
        <row r="4688">
          <cell r="B4688" t="str">
            <v>BRIF029505</v>
          </cell>
          <cell r="C4688" t="str">
            <v>CAR</v>
          </cell>
          <cell r="D4688" t="str">
            <v>PITTSBURGH</v>
          </cell>
        </row>
        <row r="4689">
          <cell r="B4689" t="str">
            <v>BRIF029506</v>
          </cell>
          <cell r="C4689" t="str">
            <v>CAR</v>
          </cell>
          <cell r="D4689" t="str">
            <v>PITTSBURGH</v>
          </cell>
        </row>
        <row r="4690">
          <cell r="B4690" t="str">
            <v>BTNF020200</v>
          </cell>
          <cell r="C4690" t="str">
            <v>CAR</v>
          </cell>
          <cell r="D4690" t="str">
            <v>PITTSBURGH</v>
          </cell>
        </row>
        <row r="4691">
          <cell r="B4691" t="str">
            <v>BTNF020300</v>
          </cell>
          <cell r="C4691" t="str">
            <v>CAR</v>
          </cell>
          <cell r="D4691" t="str">
            <v>PITTSBURGH</v>
          </cell>
        </row>
        <row r="4692">
          <cell r="B4692" t="str">
            <v>BTNF020500</v>
          </cell>
          <cell r="C4692" t="str">
            <v>CAR</v>
          </cell>
          <cell r="D4692" t="str">
            <v>PITTSBURGH</v>
          </cell>
        </row>
        <row r="4693">
          <cell r="B4693" t="str">
            <v>BTNF020800</v>
          </cell>
          <cell r="C4693" t="str">
            <v>CAR</v>
          </cell>
          <cell r="D4693" t="str">
            <v>PITTSBURGH</v>
          </cell>
        </row>
        <row r="4694">
          <cell r="B4694" t="str">
            <v>CFCF080479</v>
          </cell>
          <cell r="C4694" t="str">
            <v>CAR</v>
          </cell>
          <cell r="D4694" t="str">
            <v>PITTSBURGH</v>
          </cell>
        </row>
        <row r="4695">
          <cell r="B4695" t="str">
            <v>CFWF854296</v>
          </cell>
          <cell r="C4695" t="str">
            <v>CAR</v>
          </cell>
          <cell r="D4695" t="str">
            <v>PITTSBURGH</v>
          </cell>
        </row>
        <row r="4696">
          <cell r="B4696" t="str">
            <v>CGBF200201</v>
          </cell>
          <cell r="C4696" t="str">
            <v>CAR</v>
          </cell>
          <cell r="D4696" t="str">
            <v>PITTSBURGH</v>
          </cell>
        </row>
        <row r="4697">
          <cell r="B4697" t="str">
            <v>CGBF200202</v>
          </cell>
          <cell r="C4697" t="str">
            <v>CAR</v>
          </cell>
          <cell r="D4697" t="str">
            <v>PITTSBURGH</v>
          </cell>
        </row>
        <row r="4698">
          <cell r="B4698" t="str">
            <v>CGBF200203</v>
          </cell>
          <cell r="C4698" t="str">
            <v>CAR</v>
          </cell>
          <cell r="D4698" t="str">
            <v>PITTSBURGH</v>
          </cell>
        </row>
        <row r="4699">
          <cell r="B4699" t="str">
            <v>CGBF200206</v>
          </cell>
          <cell r="C4699" t="str">
            <v>CAR</v>
          </cell>
          <cell r="D4699" t="str">
            <v>PITTSBURGH</v>
          </cell>
        </row>
        <row r="4700">
          <cell r="B4700" t="str">
            <v>CGBF200209</v>
          </cell>
          <cell r="C4700" t="str">
            <v>CAR</v>
          </cell>
          <cell r="D4700" t="str">
            <v>PITTSBURGH</v>
          </cell>
        </row>
        <row r="4701">
          <cell r="B4701" t="str">
            <v>CGBF200218</v>
          </cell>
          <cell r="C4701" t="str">
            <v>CAR</v>
          </cell>
          <cell r="D4701" t="str">
            <v>PITTSBURGH</v>
          </cell>
        </row>
        <row r="4702">
          <cell r="B4702" t="str">
            <v>CGBF200224</v>
          </cell>
          <cell r="C4702" t="str">
            <v>CAR</v>
          </cell>
          <cell r="D4702" t="str">
            <v>PITTSBURGH</v>
          </cell>
        </row>
        <row r="4703">
          <cell r="B4703" t="str">
            <v>CGBF200225</v>
          </cell>
          <cell r="C4703" t="str">
            <v>CAR</v>
          </cell>
          <cell r="D4703" t="str">
            <v>PITTSBURGH</v>
          </cell>
        </row>
        <row r="4704">
          <cell r="B4704" t="str">
            <v>CGBF200226</v>
          </cell>
          <cell r="C4704" t="str">
            <v>CAR</v>
          </cell>
          <cell r="D4704" t="str">
            <v>PITTSBURGH</v>
          </cell>
        </row>
        <row r="4705">
          <cell r="B4705" t="str">
            <v>CGBF200228</v>
          </cell>
          <cell r="C4705" t="str">
            <v>CAR</v>
          </cell>
          <cell r="D4705" t="str">
            <v>PITTSBURGH</v>
          </cell>
        </row>
        <row r="4706">
          <cell r="B4706" t="str">
            <v>CGBF200230</v>
          </cell>
          <cell r="C4706" t="str">
            <v>CAR</v>
          </cell>
          <cell r="D4706" t="str">
            <v>PITTSBURGH</v>
          </cell>
        </row>
        <row r="4707">
          <cell r="B4707" t="str">
            <v>CGBF200234</v>
          </cell>
          <cell r="C4707" t="str">
            <v>CAR</v>
          </cell>
          <cell r="D4707" t="str">
            <v>PITTSBURGH</v>
          </cell>
        </row>
        <row r="4708">
          <cell r="B4708" t="str">
            <v>CGBF200235</v>
          </cell>
          <cell r="C4708" t="str">
            <v>CAR</v>
          </cell>
          <cell r="D4708" t="str">
            <v>PITTSBURGH</v>
          </cell>
        </row>
        <row r="4709">
          <cell r="B4709" t="str">
            <v>CGBF200236</v>
          </cell>
          <cell r="C4709" t="str">
            <v>CAR</v>
          </cell>
          <cell r="D4709" t="str">
            <v>PITTSBURGH</v>
          </cell>
        </row>
        <row r="4710">
          <cell r="B4710" t="str">
            <v>CGBF200237</v>
          </cell>
          <cell r="C4710" t="str">
            <v>CAR</v>
          </cell>
          <cell r="D4710" t="str">
            <v>PITTSBURGH</v>
          </cell>
        </row>
        <row r="4711">
          <cell r="B4711" t="str">
            <v>CHQF200501</v>
          </cell>
          <cell r="C4711" t="str">
            <v>CAR</v>
          </cell>
          <cell r="D4711" t="str">
            <v>PITTSBURGH</v>
          </cell>
        </row>
        <row r="4712">
          <cell r="B4712" t="str">
            <v>CLRF505101</v>
          </cell>
          <cell r="C4712" t="str">
            <v>CAR</v>
          </cell>
          <cell r="D4712" t="str">
            <v>PITTSBURGH</v>
          </cell>
        </row>
        <row r="4713">
          <cell r="B4713" t="str">
            <v>CLRF505103</v>
          </cell>
          <cell r="C4713" t="str">
            <v>CAR</v>
          </cell>
          <cell r="D4713" t="str">
            <v>PITTSBURGH</v>
          </cell>
        </row>
        <row r="4714">
          <cell r="B4714" t="str">
            <v>CLRF505110</v>
          </cell>
          <cell r="C4714" t="str">
            <v>CAR</v>
          </cell>
          <cell r="D4714" t="str">
            <v>PITTSBURGH</v>
          </cell>
        </row>
        <row r="4715">
          <cell r="B4715" t="str">
            <v>CLRF505111</v>
          </cell>
          <cell r="C4715" t="str">
            <v>CAR</v>
          </cell>
          <cell r="D4715" t="str">
            <v>PITTSBURGH</v>
          </cell>
        </row>
        <row r="4716">
          <cell r="B4716" t="str">
            <v>CLRF505112</v>
          </cell>
          <cell r="C4716" t="str">
            <v>CAR</v>
          </cell>
          <cell r="D4716" t="str">
            <v>PITTSBURGH</v>
          </cell>
        </row>
        <row r="4717">
          <cell r="B4717" t="str">
            <v>CLRF505120</v>
          </cell>
          <cell r="C4717" t="str">
            <v>CAR</v>
          </cell>
          <cell r="D4717" t="str">
            <v>PITTSBURGH</v>
          </cell>
        </row>
        <row r="4718">
          <cell r="B4718" t="str">
            <v>CLRF505251</v>
          </cell>
          <cell r="C4718" t="str">
            <v>CAR</v>
          </cell>
          <cell r="D4718" t="str">
            <v>PITTSBURGH</v>
          </cell>
        </row>
        <row r="4719">
          <cell r="B4719" t="str">
            <v>CLRF505252</v>
          </cell>
          <cell r="C4719" t="str">
            <v>CAR</v>
          </cell>
          <cell r="D4719" t="str">
            <v>PITTSBURGH</v>
          </cell>
        </row>
        <row r="4720">
          <cell r="B4720" t="str">
            <v>CLRF505253</v>
          </cell>
          <cell r="C4720" t="str">
            <v>CAR</v>
          </cell>
          <cell r="D4720" t="str">
            <v>PITTSBURGH</v>
          </cell>
        </row>
        <row r="4721">
          <cell r="B4721" t="str">
            <v>CLRF505418</v>
          </cell>
          <cell r="C4721" t="str">
            <v>CAR</v>
          </cell>
          <cell r="D4721" t="str">
            <v>PITTSBURGH</v>
          </cell>
        </row>
        <row r="4722">
          <cell r="B4722" t="str">
            <v>CLRF505419</v>
          </cell>
          <cell r="C4722" t="str">
            <v>CAR</v>
          </cell>
          <cell r="D4722" t="str">
            <v>PITTSBURGH</v>
          </cell>
        </row>
        <row r="4723">
          <cell r="B4723" t="str">
            <v>CMUF036000</v>
          </cell>
          <cell r="C4723" t="str">
            <v>CAR</v>
          </cell>
          <cell r="D4723" t="str">
            <v>PITTSBURGH</v>
          </cell>
        </row>
        <row r="4724">
          <cell r="B4724" t="str">
            <v>CMUF037300</v>
          </cell>
          <cell r="C4724" t="str">
            <v>CAR</v>
          </cell>
          <cell r="D4724" t="str">
            <v>PITTSBURGH</v>
          </cell>
        </row>
        <row r="4725">
          <cell r="B4725" t="str">
            <v>CMUF038100</v>
          </cell>
          <cell r="C4725" t="str">
            <v>CAR</v>
          </cell>
          <cell r="D4725" t="str">
            <v>PITTSBURGH</v>
          </cell>
        </row>
        <row r="4726">
          <cell r="B4726" t="str">
            <v>CMUF038400</v>
          </cell>
          <cell r="C4726" t="str">
            <v>CAR</v>
          </cell>
          <cell r="D4726" t="str">
            <v>PITTSBURGH</v>
          </cell>
        </row>
        <row r="4727">
          <cell r="B4727" t="str">
            <v>CMUF038500</v>
          </cell>
          <cell r="C4727" t="str">
            <v>CAR</v>
          </cell>
          <cell r="D4727" t="str">
            <v>PITTSBURGH</v>
          </cell>
        </row>
        <row r="4728">
          <cell r="B4728" t="str">
            <v>CMUF502028</v>
          </cell>
          <cell r="C4728" t="str">
            <v>CAR</v>
          </cell>
          <cell r="D4728" t="str">
            <v>PITTSBURGH</v>
          </cell>
        </row>
        <row r="4729">
          <cell r="B4729" t="str">
            <v>CMUF502031</v>
          </cell>
          <cell r="C4729" t="str">
            <v>CAR</v>
          </cell>
          <cell r="D4729" t="str">
            <v>PITTSBURGH</v>
          </cell>
        </row>
        <row r="4730">
          <cell r="B4730" t="str">
            <v>CMUF502038</v>
          </cell>
          <cell r="C4730" t="str">
            <v>CAR</v>
          </cell>
          <cell r="D4730" t="str">
            <v>PITTSBURGH</v>
          </cell>
        </row>
        <row r="4731">
          <cell r="B4731" t="str">
            <v>CMUF502808</v>
          </cell>
          <cell r="C4731" t="str">
            <v>CAR</v>
          </cell>
          <cell r="D4731" t="str">
            <v>PITTSBURGH</v>
          </cell>
        </row>
        <row r="4732">
          <cell r="B4732" t="str">
            <v>CMUF502828</v>
          </cell>
          <cell r="C4732" t="str">
            <v>CAR</v>
          </cell>
          <cell r="D4732" t="str">
            <v>PITTSBURGH</v>
          </cell>
        </row>
        <row r="4733">
          <cell r="B4733" t="str">
            <v>CMUF502829</v>
          </cell>
          <cell r="C4733" t="str">
            <v>CAR</v>
          </cell>
          <cell r="D4733" t="str">
            <v>PITTSBURGH</v>
          </cell>
        </row>
        <row r="4734">
          <cell r="B4734" t="str">
            <v>CMUF502837</v>
          </cell>
          <cell r="C4734" t="str">
            <v>CAR</v>
          </cell>
          <cell r="D4734" t="str">
            <v>PITTSBURGH</v>
          </cell>
        </row>
        <row r="4735">
          <cell r="B4735" t="str">
            <v>CMUF502842</v>
          </cell>
          <cell r="C4735" t="str">
            <v>CAR</v>
          </cell>
          <cell r="D4735" t="str">
            <v>PITTSBURGH</v>
          </cell>
        </row>
        <row r="4736">
          <cell r="B4736" t="str">
            <v>CMUF502847</v>
          </cell>
          <cell r="C4736" t="str">
            <v>CAR</v>
          </cell>
          <cell r="D4736" t="str">
            <v>PITTSBURGH</v>
          </cell>
        </row>
        <row r="4737">
          <cell r="B4737" t="str">
            <v>DASF500900</v>
          </cell>
          <cell r="C4737" t="str">
            <v>CAR</v>
          </cell>
          <cell r="D4737" t="str">
            <v>PITTSBURGH</v>
          </cell>
        </row>
        <row r="4738">
          <cell r="B4738" t="str">
            <v>DGAF066200</v>
          </cell>
          <cell r="C4738" t="str">
            <v>CAR</v>
          </cell>
          <cell r="D4738" t="str">
            <v>PITTSBURGH</v>
          </cell>
        </row>
        <row r="4739">
          <cell r="B4739" t="str">
            <v>DGAF066900</v>
          </cell>
          <cell r="C4739" t="str">
            <v>CAR</v>
          </cell>
          <cell r="D4739" t="str">
            <v>PITTSBURGH</v>
          </cell>
        </row>
        <row r="4740">
          <cell r="B4740" t="str">
            <v>EBNF010636</v>
          </cell>
          <cell r="C4740" t="str">
            <v>CAR</v>
          </cell>
          <cell r="D4740" t="str">
            <v>PITTSBURGH</v>
          </cell>
        </row>
        <row r="4741">
          <cell r="B4741" t="str">
            <v>EREF000100</v>
          </cell>
          <cell r="C4741" t="str">
            <v>CAR</v>
          </cell>
          <cell r="D4741" t="str">
            <v>PITTSBURGH</v>
          </cell>
        </row>
        <row r="4742">
          <cell r="B4742" t="str">
            <v>EREF000300</v>
          </cell>
          <cell r="C4742" t="str">
            <v>CAR</v>
          </cell>
          <cell r="D4742" t="str">
            <v>PITTSBURGH</v>
          </cell>
        </row>
        <row r="4743">
          <cell r="B4743" t="str">
            <v>EREF000400</v>
          </cell>
          <cell r="C4743" t="str">
            <v>CAR</v>
          </cell>
          <cell r="D4743" t="str">
            <v>PITTSBURGH</v>
          </cell>
        </row>
        <row r="4744">
          <cell r="B4744" t="str">
            <v>EREF100500</v>
          </cell>
          <cell r="C4744" t="str">
            <v>CAR</v>
          </cell>
          <cell r="D4744" t="str">
            <v>PITTSBURGH</v>
          </cell>
        </row>
        <row r="4745">
          <cell r="B4745" t="str">
            <v>EREF100600</v>
          </cell>
          <cell r="C4745" t="str">
            <v>CAR</v>
          </cell>
          <cell r="D4745" t="str">
            <v>PITTSBURGH</v>
          </cell>
        </row>
        <row r="4746">
          <cell r="B4746" t="str">
            <v>EXLF080058</v>
          </cell>
          <cell r="C4746" t="str">
            <v>CAR</v>
          </cell>
          <cell r="D4746" t="str">
            <v>PITTSBURGH</v>
          </cell>
        </row>
        <row r="4747">
          <cell r="B4747" t="str">
            <v>FPLF857555</v>
          </cell>
          <cell r="C4747" t="str">
            <v>CAR</v>
          </cell>
          <cell r="D4747" t="str">
            <v>PITTSBURGH</v>
          </cell>
        </row>
        <row r="4748">
          <cell r="B4748" t="str">
            <v>FPLF857556</v>
          </cell>
          <cell r="C4748" t="str">
            <v>CAR</v>
          </cell>
          <cell r="D4748" t="str">
            <v>PITTSBURGH</v>
          </cell>
        </row>
        <row r="4749">
          <cell r="B4749" t="str">
            <v>FPLF857575</v>
          </cell>
          <cell r="C4749" t="str">
            <v>CAR</v>
          </cell>
          <cell r="D4749" t="str">
            <v>PITTSBURGH</v>
          </cell>
        </row>
        <row r="4750">
          <cell r="B4750" t="str">
            <v>FPLF857577</v>
          </cell>
          <cell r="C4750" t="str">
            <v>CAR</v>
          </cell>
          <cell r="D4750" t="str">
            <v>PITTSBURGH</v>
          </cell>
        </row>
        <row r="4751">
          <cell r="B4751" t="str">
            <v>FPLF857578</v>
          </cell>
          <cell r="C4751" t="str">
            <v>CAR</v>
          </cell>
          <cell r="D4751" t="str">
            <v>PITTSBURGH</v>
          </cell>
        </row>
        <row r="4752">
          <cell r="B4752" t="str">
            <v>FPLF857597</v>
          </cell>
          <cell r="C4752" t="str">
            <v>CAR</v>
          </cell>
          <cell r="D4752" t="str">
            <v>PITTSBURGH</v>
          </cell>
        </row>
        <row r="4753">
          <cell r="B4753" t="str">
            <v>FPLF857597</v>
          </cell>
          <cell r="C4753" t="str">
            <v>CAR</v>
          </cell>
          <cell r="D4753" t="str">
            <v>PITTSBURGH</v>
          </cell>
        </row>
        <row r="4754">
          <cell r="B4754" t="str">
            <v>FPLF857597</v>
          </cell>
          <cell r="C4754" t="str">
            <v>CAR</v>
          </cell>
          <cell r="D4754" t="str">
            <v>PITTSBURGH</v>
          </cell>
        </row>
        <row r="4755">
          <cell r="B4755" t="str">
            <v>FPLF857602</v>
          </cell>
          <cell r="C4755" t="str">
            <v>CAR</v>
          </cell>
          <cell r="D4755" t="str">
            <v>PITTSBURGH</v>
          </cell>
        </row>
        <row r="4756">
          <cell r="B4756" t="str">
            <v>FPLF857606</v>
          </cell>
          <cell r="C4756" t="str">
            <v>CAR</v>
          </cell>
          <cell r="D4756" t="str">
            <v>PITTSBURGH</v>
          </cell>
        </row>
        <row r="4757">
          <cell r="B4757" t="str">
            <v>FPVF174339</v>
          </cell>
          <cell r="C4757" t="str">
            <v>CAR</v>
          </cell>
          <cell r="D4757" t="str">
            <v>PITTSBURGH</v>
          </cell>
        </row>
        <row r="4758">
          <cell r="B4758" t="str">
            <v>GAGF301000</v>
          </cell>
          <cell r="C4758" t="str">
            <v>CAR</v>
          </cell>
          <cell r="D4758" t="str">
            <v>PITTSBURGH</v>
          </cell>
        </row>
        <row r="4759">
          <cell r="B4759" t="str">
            <v>GCMF856335</v>
          </cell>
          <cell r="C4759" t="str">
            <v>CAR</v>
          </cell>
          <cell r="D4759" t="str">
            <v>PITTSBURGH</v>
          </cell>
        </row>
        <row r="4760">
          <cell r="B4760" t="str">
            <v>GCMF856342</v>
          </cell>
          <cell r="C4760" t="str">
            <v>CAR</v>
          </cell>
          <cell r="D4760" t="str">
            <v>PITTSBURGH</v>
          </cell>
        </row>
        <row r="4761">
          <cell r="B4761" t="str">
            <v>GCMF856350</v>
          </cell>
          <cell r="C4761" t="str">
            <v>CAR</v>
          </cell>
          <cell r="D4761" t="str">
            <v>PITTSBURGH</v>
          </cell>
        </row>
        <row r="4762">
          <cell r="B4762" t="str">
            <v>GFLF300002</v>
          </cell>
          <cell r="C4762" t="str">
            <v>CAR</v>
          </cell>
          <cell r="D4762" t="str">
            <v>PITTSBURGH</v>
          </cell>
        </row>
        <row r="4763">
          <cell r="B4763" t="str">
            <v>GLOF066000</v>
          </cell>
          <cell r="C4763" t="str">
            <v>CAR</v>
          </cell>
          <cell r="D4763" t="str">
            <v>PITTSBURGH</v>
          </cell>
        </row>
        <row r="4764">
          <cell r="B4764" t="str">
            <v>GMCF124607</v>
          </cell>
          <cell r="C4764" t="str">
            <v>CAR</v>
          </cell>
          <cell r="D4764" t="str">
            <v>PITTSBURGH</v>
          </cell>
        </row>
        <row r="4765">
          <cell r="B4765" t="str">
            <v>GMFF500100</v>
          </cell>
          <cell r="C4765" t="str">
            <v>CAR</v>
          </cell>
          <cell r="D4765" t="str">
            <v>PITTSBURGH</v>
          </cell>
        </row>
        <row r="4766">
          <cell r="B4766" t="str">
            <v>GRNF500990</v>
          </cell>
          <cell r="C4766" t="str">
            <v>CAR</v>
          </cell>
          <cell r="D4766" t="str">
            <v>PITTSBURGH</v>
          </cell>
        </row>
        <row r="4767">
          <cell r="B4767" t="str">
            <v>HACF858404</v>
          </cell>
          <cell r="C4767" t="str">
            <v>CAR</v>
          </cell>
          <cell r="D4767" t="str">
            <v>PITTSBURGH</v>
          </cell>
        </row>
        <row r="4768">
          <cell r="B4768" t="str">
            <v>HACF858405</v>
          </cell>
          <cell r="C4768" t="str">
            <v>CAR</v>
          </cell>
          <cell r="D4768" t="str">
            <v>PITTSBURGH</v>
          </cell>
        </row>
        <row r="4769">
          <cell r="B4769" t="str">
            <v>HACF858406</v>
          </cell>
          <cell r="C4769" t="str">
            <v>CAR</v>
          </cell>
          <cell r="D4769" t="str">
            <v>PITTSBURGH</v>
          </cell>
        </row>
        <row r="4770">
          <cell r="B4770" t="str">
            <v>HACF858407</v>
          </cell>
          <cell r="C4770" t="str">
            <v>CAR</v>
          </cell>
          <cell r="D4770" t="str">
            <v>PITTSBURGH</v>
          </cell>
        </row>
        <row r="4771">
          <cell r="B4771" t="str">
            <v>HACF858409</v>
          </cell>
          <cell r="C4771" t="str">
            <v>CAR</v>
          </cell>
          <cell r="D4771" t="str">
            <v>PITTSBURGH</v>
          </cell>
        </row>
        <row r="4772">
          <cell r="B4772" t="str">
            <v>HACF858413</v>
          </cell>
          <cell r="C4772" t="str">
            <v>CAR</v>
          </cell>
          <cell r="D4772" t="str">
            <v>PITTSBURGH</v>
          </cell>
        </row>
        <row r="4773">
          <cell r="B4773" t="str">
            <v>HACF858416</v>
          </cell>
          <cell r="C4773" t="str">
            <v>CAR</v>
          </cell>
          <cell r="D4773" t="str">
            <v>PITTSBURGH</v>
          </cell>
        </row>
        <row r="4774">
          <cell r="B4774" t="str">
            <v>HACF858420</v>
          </cell>
          <cell r="C4774" t="str">
            <v>CAR</v>
          </cell>
          <cell r="D4774" t="str">
            <v>PITTSBURGH</v>
          </cell>
        </row>
        <row r="4775">
          <cell r="B4775" t="str">
            <v>HACF858423</v>
          </cell>
          <cell r="C4775" t="str">
            <v>CAR</v>
          </cell>
          <cell r="D4775" t="str">
            <v>PITTSBURGH</v>
          </cell>
        </row>
        <row r="4776">
          <cell r="B4776" t="str">
            <v>HACF858427</v>
          </cell>
          <cell r="C4776" t="str">
            <v>CAR</v>
          </cell>
          <cell r="D4776" t="str">
            <v>PITTSBURGH</v>
          </cell>
        </row>
        <row r="4777">
          <cell r="B4777" t="str">
            <v>HACF858429</v>
          </cell>
          <cell r="C4777" t="str">
            <v>CAR</v>
          </cell>
          <cell r="D4777" t="str">
            <v>PITTSBURGH</v>
          </cell>
        </row>
        <row r="4778">
          <cell r="B4778" t="str">
            <v>HHMF502189</v>
          </cell>
          <cell r="C4778" t="str">
            <v>CAR</v>
          </cell>
          <cell r="D4778" t="str">
            <v>PITTSBURGH</v>
          </cell>
        </row>
        <row r="4779">
          <cell r="B4779" t="str">
            <v>HHMF502207</v>
          </cell>
          <cell r="C4779" t="str">
            <v>CAR</v>
          </cell>
          <cell r="D4779" t="str">
            <v>PITTSBURGH</v>
          </cell>
        </row>
        <row r="4780">
          <cell r="B4780" t="str">
            <v>HHMF502209</v>
          </cell>
          <cell r="C4780" t="str">
            <v>CAR</v>
          </cell>
          <cell r="D4780" t="str">
            <v>PITTSBURGH</v>
          </cell>
        </row>
        <row r="4781">
          <cell r="B4781" t="str">
            <v>HHMF502210</v>
          </cell>
          <cell r="C4781" t="str">
            <v>CAR</v>
          </cell>
          <cell r="D4781" t="str">
            <v>PITTSBURGH</v>
          </cell>
        </row>
        <row r="4782">
          <cell r="B4782" t="str">
            <v>HHMF502219</v>
          </cell>
          <cell r="C4782" t="str">
            <v>CAR</v>
          </cell>
          <cell r="D4782" t="str">
            <v>PITTSBURGH</v>
          </cell>
        </row>
        <row r="4783">
          <cell r="B4783" t="str">
            <v>HHMF502223</v>
          </cell>
          <cell r="C4783" t="str">
            <v>CAR</v>
          </cell>
          <cell r="D4783" t="str">
            <v>PITTSBURGH</v>
          </cell>
        </row>
        <row r="4784">
          <cell r="B4784" t="str">
            <v>HHMF502229</v>
          </cell>
          <cell r="C4784" t="str">
            <v>CAR</v>
          </cell>
          <cell r="D4784" t="str">
            <v>PITTSBURGH</v>
          </cell>
        </row>
        <row r="4785">
          <cell r="B4785" t="str">
            <v>HHMF502243</v>
          </cell>
          <cell r="C4785" t="str">
            <v>CAR</v>
          </cell>
          <cell r="D4785" t="str">
            <v>PITTSBURGH</v>
          </cell>
        </row>
        <row r="4786">
          <cell r="B4786" t="str">
            <v>HHMF502244</v>
          </cell>
          <cell r="C4786" t="str">
            <v>CAR</v>
          </cell>
          <cell r="D4786" t="str">
            <v>PITTSBURGH</v>
          </cell>
        </row>
        <row r="4787">
          <cell r="B4787" t="str">
            <v>HHMF502250</v>
          </cell>
          <cell r="C4787" t="str">
            <v>CAR</v>
          </cell>
          <cell r="D4787" t="str">
            <v>PITTSBURGH</v>
          </cell>
        </row>
        <row r="4788">
          <cell r="B4788" t="str">
            <v>HHMF502260</v>
          </cell>
          <cell r="C4788" t="str">
            <v>CAR</v>
          </cell>
          <cell r="D4788" t="str">
            <v>PITTSBURGH</v>
          </cell>
        </row>
        <row r="4789">
          <cell r="B4789" t="str">
            <v>HHMF502277</v>
          </cell>
          <cell r="C4789" t="str">
            <v>CAR</v>
          </cell>
          <cell r="D4789" t="str">
            <v>PITTSBURGH</v>
          </cell>
        </row>
        <row r="4790">
          <cell r="B4790" t="str">
            <v>HHMF502278</v>
          </cell>
          <cell r="C4790" t="str">
            <v>CAR</v>
          </cell>
          <cell r="D4790" t="str">
            <v>PITTSBURGH</v>
          </cell>
        </row>
        <row r="4791">
          <cell r="B4791" t="str">
            <v>HHMF502279</v>
          </cell>
          <cell r="C4791" t="str">
            <v>CAR</v>
          </cell>
          <cell r="D4791" t="str">
            <v>PITTSBURGH</v>
          </cell>
        </row>
        <row r="4792">
          <cell r="B4792" t="str">
            <v>HHMF502284</v>
          </cell>
          <cell r="C4792" t="str">
            <v>CAR</v>
          </cell>
          <cell r="D4792" t="str">
            <v>PITTSBURGH</v>
          </cell>
        </row>
        <row r="4793">
          <cell r="B4793" t="str">
            <v>HHMF502286</v>
          </cell>
          <cell r="C4793" t="str">
            <v>CAR</v>
          </cell>
          <cell r="D4793" t="str">
            <v>PITTSBURGH</v>
          </cell>
        </row>
        <row r="4794">
          <cell r="B4794" t="str">
            <v>HLBF080490</v>
          </cell>
          <cell r="C4794" t="str">
            <v>CAR</v>
          </cell>
          <cell r="D4794" t="str">
            <v>PITTSBURGH</v>
          </cell>
        </row>
        <row r="4795">
          <cell r="B4795" t="str">
            <v>HLBF080491</v>
          </cell>
          <cell r="C4795" t="str">
            <v>CAR</v>
          </cell>
          <cell r="D4795" t="str">
            <v>PITTSBURGH</v>
          </cell>
        </row>
        <row r="4796">
          <cell r="B4796" t="str">
            <v>ICSF174675</v>
          </cell>
          <cell r="C4796" t="str">
            <v>CAR</v>
          </cell>
          <cell r="D4796" t="str">
            <v>PITTSBURGH</v>
          </cell>
        </row>
        <row r="4797">
          <cell r="B4797" t="str">
            <v>ICSF174676</v>
          </cell>
          <cell r="C4797" t="str">
            <v>CAR</v>
          </cell>
          <cell r="D4797" t="str">
            <v>PITTSBURGH</v>
          </cell>
        </row>
        <row r="4798">
          <cell r="B4798" t="str">
            <v>ICSF174919</v>
          </cell>
          <cell r="C4798" t="str">
            <v>CAR</v>
          </cell>
          <cell r="D4798" t="str">
            <v>PITTSBURGH</v>
          </cell>
        </row>
        <row r="4799">
          <cell r="B4799" t="str">
            <v>ICSF185117</v>
          </cell>
          <cell r="C4799" t="str">
            <v>CAR</v>
          </cell>
          <cell r="D4799" t="str">
            <v>PITTSBURGH</v>
          </cell>
        </row>
        <row r="4800">
          <cell r="B4800" t="str">
            <v>IDAF080100</v>
          </cell>
          <cell r="C4800" t="str">
            <v>CAR</v>
          </cell>
          <cell r="D4800" t="str">
            <v>PITTSBURGH</v>
          </cell>
        </row>
        <row r="4801">
          <cell r="B4801" t="str">
            <v>IDAF080103</v>
          </cell>
          <cell r="C4801" t="str">
            <v>CAR</v>
          </cell>
          <cell r="D4801" t="str">
            <v>PITTSBURGH</v>
          </cell>
        </row>
        <row r="4802">
          <cell r="B4802" t="str">
            <v>IDAF080111</v>
          </cell>
          <cell r="C4802" t="str">
            <v>CAR</v>
          </cell>
          <cell r="D4802" t="str">
            <v>PITTSBURGH</v>
          </cell>
        </row>
        <row r="4803">
          <cell r="B4803" t="str">
            <v>IDAF080112</v>
          </cell>
          <cell r="C4803" t="str">
            <v>CAR</v>
          </cell>
          <cell r="D4803" t="str">
            <v>PITTSBURGH</v>
          </cell>
        </row>
        <row r="4804">
          <cell r="B4804" t="str">
            <v>IDAF080113</v>
          </cell>
          <cell r="C4804" t="str">
            <v>CAR</v>
          </cell>
          <cell r="D4804" t="str">
            <v>PITTSBURGH</v>
          </cell>
        </row>
        <row r="4805">
          <cell r="B4805" t="str">
            <v>IDAF080114</v>
          </cell>
          <cell r="C4805" t="str">
            <v>CAR</v>
          </cell>
          <cell r="D4805" t="str">
            <v>PITTSBURGH</v>
          </cell>
        </row>
        <row r="4806">
          <cell r="B4806" t="str">
            <v>IDAF080115</v>
          </cell>
          <cell r="C4806" t="str">
            <v>CAR</v>
          </cell>
          <cell r="D4806" t="str">
            <v>PITTSBURGH</v>
          </cell>
        </row>
        <row r="4807">
          <cell r="B4807" t="str">
            <v>IHCF500995</v>
          </cell>
          <cell r="C4807" t="str">
            <v>CAR</v>
          </cell>
          <cell r="D4807" t="str">
            <v>PITTSBURGH</v>
          </cell>
        </row>
        <row r="4808">
          <cell r="B4808" t="str">
            <v>ISPF194865</v>
          </cell>
          <cell r="C4808" t="str">
            <v>CAR</v>
          </cell>
          <cell r="D4808" t="str">
            <v>PITTSBURGH</v>
          </cell>
        </row>
        <row r="4809">
          <cell r="B4809" t="str">
            <v>ISPF195596</v>
          </cell>
          <cell r="C4809" t="str">
            <v>CAR</v>
          </cell>
          <cell r="D4809" t="str">
            <v>PITTSBURGH</v>
          </cell>
        </row>
        <row r="4810">
          <cell r="B4810" t="str">
            <v>KBSF040106</v>
          </cell>
          <cell r="C4810" t="str">
            <v>CAR</v>
          </cell>
          <cell r="D4810" t="str">
            <v>PITTSBURGH</v>
          </cell>
        </row>
        <row r="4811">
          <cell r="B4811" t="str">
            <v>KBSF040115</v>
          </cell>
          <cell r="C4811" t="str">
            <v>CAR</v>
          </cell>
          <cell r="D4811" t="str">
            <v>PITTSBURGH</v>
          </cell>
        </row>
        <row r="4812">
          <cell r="B4812" t="str">
            <v>KBSF040124</v>
          </cell>
          <cell r="C4812" t="str">
            <v>CAR</v>
          </cell>
          <cell r="D4812" t="str">
            <v>PITTSBURGH</v>
          </cell>
        </row>
        <row r="4813">
          <cell r="B4813" t="str">
            <v>KBSF040126</v>
          </cell>
          <cell r="C4813" t="str">
            <v>CAR</v>
          </cell>
          <cell r="D4813" t="str">
            <v>PITTSBURGH</v>
          </cell>
        </row>
        <row r="4814">
          <cell r="B4814" t="str">
            <v>KBSF040127</v>
          </cell>
          <cell r="C4814" t="str">
            <v>CAR</v>
          </cell>
          <cell r="D4814" t="str">
            <v>PITTSBURGH</v>
          </cell>
        </row>
        <row r="4815">
          <cell r="B4815" t="str">
            <v>KBSF040128</v>
          </cell>
          <cell r="C4815" t="str">
            <v>CAR</v>
          </cell>
          <cell r="D4815" t="str">
            <v>PITTSBURGH</v>
          </cell>
        </row>
        <row r="4816">
          <cell r="B4816" t="str">
            <v>KIPF172156</v>
          </cell>
          <cell r="C4816" t="str">
            <v>CAR</v>
          </cell>
          <cell r="D4816" t="str">
            <v>PITTSBURGH</v>
          </cell>
        </row>
        <row r="4817">
          <cell r="B4817" t="str">
            <v>KIPF172163</v>
          </cell>
          <cell r="C4817" t="str">
            <v>CAR</v>
          </cell>
          <cell r="D4817" t="str">
            <v>PITTSBURGH</v>
          </cell>
        </row>
        <row r="4818">
          <cell r="B4818" t="str">
            <v>KNIF541063</v>
          </cell>
          <cell r="C4818" t="str">
            <v>CAR</v>
          </cell>
          <cell r="D4818" t="str">
            <v>PITTSBURGH</v>
          </cell>
        </row>
        <row r="4819">
          <cell r="B4819" t="str">
            <v>KREF072800</v>
          </cell>
          <cell r="C4819" t="str">
            <v>CAR</v>
          </cell>
          <cell r="D4819" t="str">
            <v>PITTSBURGH</v>
          </cell>
        </row>
        <row r="4820">
          <cell r="B4820" t="str">
            <v>KREF075604</v>
          </cell>
          <cell r="C4820" t="str">
            <v>CAR</v>
          </cell>
          <cell r="D4820" t="str">
            <v>PITTSBURGH</v>
          </cell>
        </row>
        <row r="4821">
          <cell r="B4821" t="str">
            <v>KREF075870</v>
          </cell>
          <cell r="C4821" t="str">
            <v>CAR</v>
          </cell>
          <cell r="D4821" t="str">
            <v>PITTSBURGH</v>
          </cell>
        </row>
        <row r="4822">
          <cell r="B4822" t="str">
            <v>KREF077600</v>
          </cell>
          <cell r="C4822" t="str">
            <v>CAR</v>
          </cell>
          <cell r="D4822" t="str">
            <v>PITTSBURGH</v>
          </cell>
        </row>
        <row r="4823">
          <cell r="B4823" t="str">
            <v>KREF255804</v>
          </cell>
          <cell r="C4823" t="str">
            <v>CAR</v>
          </cell>
          <cell r="D4823" t="str">
            <v>PITTSBURGH</v>
          </cell>
        </row>
        <row r="4824">
          <cell r="B4824" t="str">
            <v>KREF255825</v>
          </cell>
          <cell r="C4824" t="str">
            <v>CAR</v>
          </cell>
          <cell r="D4824" t="str">
            <v>PITTSBURGH</v>
          </cell>
        </row>
        <row r="4825">
          <cell r="B4825" t="str">
            <v>KREF255826</v>
          </cell>
          <cell r="C4825" t="str">
            <v>CAR</v>
          </cell>
          <cell r="D4825" t="str">
            <v>PITTSBURGH</v>
          </cell>
        </row>
        <row r="4826">
          <cell r="B4826" t="str">
            <v>KREF255829</v>
          </cell>
          <cell r="C4826" t="str">
            <v>CAR</v>
          </cell>
          <cell r="D4826" t="str">
            <v>PITTSBURGH</v>
          </cell>
        </row>
        <row r="4827">
          <cell r="B4827" t="str">
            <v>KREF255830</v>
          </cell>
          <cell r="C4827" t="str">
            <v>CAR</v>
          </cell>
          <cell r="D4827" t="str">
            <v>PITTSBURGH</v>
          </cell>
        </row>
        <row r="4828">
          <cell r="B4828" t="str">
            <v>KREF255845</v>
          </cell>
          <cell r="C4828" t="str">
            <v>CAR</v>
          </cell>
          <cell r="D4828" t="str">
            <v>PITTSBURGH</v>
          </cell>
        </row>
        <row r="4829">
          <cell r="B4829" t="str">
            <v>LARF000200</v>
          </cell>
          <cell r="C4829" t="str">
            <v>CAR</v>
          </cell>
          <cell r="D4829" t="str">
            <v>PITTSBURGH</v>
          </cell>
        </row>
        <row r="4830">
          <cell r="B4830" t="str">
            <v>LARF000300</v>
          </cell>
          <cell r="C4830" t="str">
            <v>CAR</v>
          </cell>
          <cell r="D4830" t="str">
            <v>PITTSBURGH</v>
          </cell>
        </row>
        <row r="4831">
          <cell r="B4831" t="str">
            <v>LCPF076292</v>
          </cell>
          <cell r="C4831" t="str">
            <v>CAR</v>
          </cell>
          <cell r="D4831" t="str">
            <v>PITTSBURGH</v>
          </cell>
        </row>
        <row r="4832">
          <cell r="B4832" t="str">
            <v>LITF861764</v>
          </cell>
          <cell r="C4832" t="str">
            <v>CAR</v>
          </cell>
          <cell r="D4832" t="str">
            <v>PITTSBURGH</v>
          </cell>
        </row>
        <row r="4833">
          <cell r="B4833" t="str">
            <v>LITF861781</v>
          </cell>
          <cell r="C4833" t="str">
            <v>CAR</v>
          </cell>
          <cell r="D4833" t="str">
            <v>PITTSBURGH</v>
          </cell>
        </row>
        <row r="4834">
          <cell r="B4834" t="str">
            <v>MGCF123400</v>
          </cell>
          <cell r="C4834" t="str">
            <v>CAR</v>
          </cell>
          <cell r="D4834" t="str">
            <v>PITTSBURGH</v>
          </cell>
        </row>
        <row r="4835">
          <cell r="B4835" t="str">
            <v>MGCF123500</v>
          </cell>
          <cell r="C4835" t="str">
            <v>CAR</v>
          </cell>
          <cell r="D4835" t="str">
            <v>PITTSBURGH</v>
          </cell>
        </row>
        <row r="4836">
          <cell r="B4836" t="str">
            <v>MIDF861922</v>
          </cell>
          <cell r="C4836" t="str">
            <v>CAR</v>
          </cell>
          <cell r="D4836" t="str">
            <v>PITTSBURGH</v>
          </cell>
        </row>
        <row r="4837">
          <cell r="B4837" t="str">
            <v>MLSF021000</v>
          </cell>
          <cell r="C4837" t="str">
            <v>CAR</v>
          </cell>
          <cell r="D4837" t="str">
            <v>PITTSBURGH</v>
          </cell>
        </row>
        <row r="4838">
          <cell r="B4838" t="str">
            <v>MRLF001030</v>
          </cell>
          <cell r="C4838" t="str">
            <v>CAR</v>
          </cell>
          <cell r="D4838" t="str">
            <v>PITTSBURGH</v>
          </cell>
        </row>
        <row r="4839">
          <cell r="B4839" t="str">
            <v>MRLF002050</v>
          </cell>
          <cell r="C4839" t="str">
            <v>CAR</v>
          </cell>
          <cell r="D4839" t="str">
            <v>PITTSBURGH</v>
          </cell>
        </row>
        <row r="4840">
          <cell r="B4840" t="str">
            <v>MRLF101030</v>
          </cell>
          <cell r="C4840" t="str">
            <v>CAR</v>
          </cell>
          <cell r="D4840" t="str">
            <v>PITTSBURGH</v>
          </cell>
        </row>
        <row r="4841">
          <cell r="B4841" t="str">
            <v>MRLF102080</v>
          </cell>
          <cell r="C4841" t="str">
            <v>CAR</v>
          </cell>
          <cell r="D4841" t="str">
            <v>PITTSBURGH</v>
          </cell>
        </row>
        <row r="4842">
          <cell r="B4842" t="str">
            <v>MRLF103110</v>
          </cell>
          <cell r="C4842" t="str">
            <v>CAR</v>
          </cell>
          <cell r="D4842" t="str">
            <v>PITTSBURGH</v>
          </cell>
        </row>
        <row r="4843">
          <cell r="B4843" t="str">
            <v>MWLF500001</v>
          </cell>
          <cell r="C4843" t="str">
            <v>CAR</v>
          </cell>
          <cell r="D4843" t="str">
            <v>PITTSBURGH</v>
          </cell>
        </row>
        <row r="4844">
          <cell r="B4844" t="str">
            <v>NACF500910</v>
          </cell>
          <cell r="C4844" t="str">
            <v>CAR</v>
          </cell>
          <cell r="D4844" t="str">
            <v>PITTSBURGH</v>
          </cell>
        </row>
        <row r="4845">
          <cell r="B4845" t="str">
            <v>NACF500920</v>
          </cell>
          <cell r="C4845" t="str">
            <v>CAR</v>
          </cell>
          <cell r="D4845" t="str">
            <v>PITTSBURGH</v>
          </cell>
        </row>
        <row r="4846">
          <cell r="B4846" t="str">
            <v>NACF500930</v>
          </cell>
          <cell r="C4846" t="str">
            <v>CAR</v>
          </cell>
          <cell r="D4846" t="str">
            <v>PITTSBURGH</v>
          </cell>
        </row>
        <row r="4847">
          <cell r="B4847" t="str">
            <v>NACF500940</v>
          </cell>
          <cell r="C4847" t="str">
            <v>CAR</v>
          </cell>
          <cell r="D4847" t="str">
            <v>PITTSBURGH</v>
          </cell>
        </row>
        <row r="4848">
          <cell r="B4848" t="str">
            <v>NACF500952</v>
          </cell>
          <cell r="C4848" t="str">
            <v>CAR</v>
          </cell>
          <cell r="D4848" t="str">
            <v>PITTSBURGH</v>
          </cell>
        </row>
        <row r="4849">
          <cell r="B4849" t="str">
            <v>NEHF217100</v>
          </cell>
          <cell r="C4849" t="str">
            <v>CAR</v>
          </cell>
          <cell r="D4849" t="str">
            <v>PITTSBURGH</v>
          </cell>
        </row>
        <row r="4850">
          <cell r="B4850" t="str">
            <v>NEHF218000</v>
          </cell>
          <cell r="C4850" t="str">
            <v>CAR</v>
          </cell>
          <cell r="D4850" t="str">
            <v>PITTSBURGH</v>
          </cell>
        </row>
        <row r="4851">
          <cell r="B4851" t="str">
            <v>NEIF100202</v>
          </cell>
          <cell r="C4851" t="str">
            <v>CAR</v>
          </cell>
          <cell r="D4851" t="str">
            <v>PITTSBURGH</v>
          </cell>
        </row>
        <row r="4852">
          <cell r="B4852" t="str">
            <v>NEIF100203</v>
          </cell>
          <cell r="C4852" t="str">
            <v>CAR</v>
          </cell>
          <cell r="D4852" t="str">
            <v>PITTSBURGH</v>
          </cell>
        </row>
        <row r="4853">
          <cell r="B4853" t="str">
            <v>NELF100002</v>
          </cell>
          <cell r="C4853" t="str">
            <v>CAR</v>
          </cell>
          <cell r="D4853" t="str">
            <v>PITTSBURGH</v>
          </cell>
        </row>
        <row r="4854">
          <cell r="B4854" t="str">
            <v>NELF100004</v>
          </cell>
          <cell r="C4854" t="str">
            <v>CAR</v>
          </cell>
          <cell r="D4854" t="str">
            <v>PITTSBURGH</v>
          </cell>
        </row>
        <row r="4855">
          <cell r="B4855" t="str">
            <v>NELF100005</v>
          </cell>
          <cell r="C4855" t="str">
            <v>CAR</v>
          </cell>
          <cell r="D4855" t="str">
            <v>PITTSBURGH</v>
          </cell>
        </row>
        <row r="4856">
          <cell r="B4856" t="str">
            <v>NELF222111</v>
          </cell>
          <cell r="C4856" t="str">
            <v>CAR</v>
          </cell>
          <cell r="D4856" t="str">
            <v>PITTSBURGH</v>
          </cell>
        </row>
        <row r="4857">
          <cell r="B4857" t="str">
            <v>NEPF119701</v>
          </cell>
          <cell r="C4857" t="str">
            <v>CAR</v>
          </cell>
          <cell r="D4857" t="str">
            <v>PITTSBURGH</v>
          </cell>
        </row>
        <row r="4858">
          <cell r="B4858" t="str">
            <v>NEPF119800</v>
          </cell>
          <cell r="C4858" t="str">
            <v>CAR</v>
          </cell>
          <cell r="D4858" t="str">
            <v>PITTSBURGH</v>
          </cell>
        </row>
        <row r="4859">
          <cell r="B4859" t="str">
            <v>NEPF120000</v>
          </cell>
          <cell r="C4859" t="str">
            <v>CAR</v>
          </cell>
          <cell r="D4859" t="str">
            <v>PITTSBURGH</v>
          </cell>
        </row>
        <row r="4860">
          <cell r="B4860" t="str">
            <v>NEPF121300</v>
          </cell>
          <cell r="C4860" t="str">
            <v>CAR</v>
          </cell>
          <cell r="D4860" t="str">
            <v>PITTSBURGH</v>
          </cell>
        </row>
        <row r="4861">
          <cell r="B4861" t="str">
            <v>NEPF121700</v>
          </cell>
          <cell r="C4861" t="str">
            <v>CAR</v>
          </cell>
          <cell r="D4861" t="str">
            <v>PITTSBURGH</v>
          </cell>
        </row>
        <row r="4862">
          <cell r="B4862" t="str">
            <v>NESF125001</v>
          </cell>
          <cell r="C4862" t="str">
            <v>CAR</v>
          </cell>
          <cell r="D4862" t="str">
            <v>PITTSBURGH</v>
          </cell>
        </row>
        <row r="4863">
          <cell r="B4863" t="str">
            <v>NRCF500970</v>
          </cell>
          <cell r="C4863" t="str">
            <v>CAR</v>
          </cell>
          <cell r="D4863" t="str">
            <v>PITTSBURGH</v>
          </cell>
        </row>
        <row r="4864">
          <cell r="B4864" t="str">
            <v>NRCF500980</v>
          </cell>
          <cell r="C4864" t="str">
            <v>CAR</v>
          </cell>
          <cell r="D4864" t="str">
            <v>PITTSBURGH</v>
          </cell>
        </row>
        <row r="4865">
          <cell r="B4865" t="str">
            <v>NSIF062500</v>
          </cell>
          <cell r="C4865" t="str">
            <v>CAR</v>
          </cell>
          <cell r="D4865" t="str">
            <v>PITTSBURGH</v>
          </cell>
        </row>
        <row r="4866">
          <cell r="B4866" t="str">
            <v>NSIF062600</v>
          </cell>
          <cell r="C4866" t="str">
            <v>CAR</v>
          </cell>
          <cell r="D4866" t="str">
            <v>PITTSBURGH</v>
          </cell>
        </row>
        <row r="4867">
          <cell r="B4867" t="str">
            <v>NWWF123000</v>
          </cell>
          <cell r="C4867" t="str">
            <v>CAR</v>
          </cell>
          <cell r="D4867" t="str">
            <v>PITTSBURGH</v>
          </cell>
        </row>
        <row r="4868">
          <cell r="B4868" t="str">
            <v>NYFF540200</v>
          </cell>
          <cell r="C4868" t="str">
            <v>CAR</v>
          </cell>
          <cell r="D4868" t="str">
            <v>PITTSBURGH</v>
          </cell>
        </row>
        <row r="4869">
          <cell r="B4869" t="str">
            <v>NYFF540204</v>
          </cell>
          <cell r="C4869" t="str">
            <v>CAR</v>
          </cell>
          <cell r="D4869" t="str">
            <v>PITTSBURGH</v>
          </cell>
        </row>
        <row r="4870">
          <cell r="B4870" t="str">
            <v>NYVF858287</v>
          </cell>
          <cell r="C4870" t="str">
            <v>CAR</v>
          </cell>
          <cell r="D4870" t="str">
            <v>PITTSBURGH</v>
          </cell>
        </row>
        <row r="4871">
          <cell r="B4871" t="str">
            <v>NYVF858288</v>
          </cell>
          <cell r="C4871" t="str">
            <v>CAR</v>
          </cell>
          <cell r="D4871" t="str">
            <v>PITTSBURGH</v>
          </cell>
        </row>
        <row r="4872">
          <cell r="B4872" t="str">
            <v>NYVF858289</v>
          </cell>
          <cell r="C4872" t="str">
            <v>CAR</v>
          </cell>
          <cell r="D4872" t="str">
            <v>PITTSBURGH</v>
          </cell>
        </row>
        <row r="4873">
          <cell r="B4873" t="str">
            <v>NYVF858291</v>
          </cell>
          <cell r="C4873" t="str">
            <v>CAR</v>
          </cell>
          <cell r="D4873" t="str">
            <v>PITTSBURGH</v>
          </cell>
        </row>
        <row r="4874">
          <cell r="B4874" t="str">
            <v>NYXF178308</v>
          </cell>
          <cell r="C4874" t="str">
            <v>CAR</v>
          </cell>
          <cell r="D4874" t="str">
            <v>PITTSBURGH</v>
          </cell>
        </row>
        <row r="4875">
          <cell r="B4875" t="str">
            <v>NYXF178310</v>
          </cell>
          <cell r="C4875" t="str">
            <v>CAR</v>
          </cell>
          <cell r="D4875" t="str">
            <v>PITTSBURGH</v>
          </cell>
        </row>
        <row r="4876">
          <cell r="B4876" t="str">
            <v>NYXF178333</v>
          </cell>
          <cell r="C4876" t="str">
            <v>CAR</v>
          </cell>
          <cell r="D4876" t="str">
            <v>PITTSBURGH</v>
          </cell>
        </row>
        <row r="4877">
          <cell r="B4877" t="str">
            <v>NYXF178340</v>
          </cell>
          <cell r="C4877" t="str">
            <v>CAR</v>
          </cell>
          <cell r="D4877" t="str">
            <v>PITTSBURGH</v>
          </cell>
        </row>
        <row r="4878">
          <cell r="B4878" t="str">
            <v>NYXF178341</v>
          </cell>
          <cell r="C4878" t="str">
            <v>CAR</v>
          </cell>
          <cell r="D4878" t="str">
            <v>PITTSBURGH</v>
          </cell>
        </row>
        <row r="4879">
          <cell r="B4879" t="str">
            <v>NYXF178352</v>
          </cell>
          <cell r="C4879" t="str">
            <v>CAR</v>
          </cell>
          <cell r="D4879" t="str">
            <v>PITTSBURGH</v>
          </cell>
        </row>
        <row r="4880">
          <cell r="B4880" t="str">
            <v>NYXF178353</v>
          </cell>
          <cell r="C4880" t="str">
            <v>CAR</v>
          </cell>
          <cell r="D4880" t="str">
            <v>PITTSBURGH</v>
          </cell>
        </row>
        <row r="4881">
          <cell r="B4881" t="str">
            <v>NYXF178360</v>
          </cell>
          <cell r="C4881" t="str">
            <v>CAR</v>
          </cell>
          <cell r="D4881" t="str">
            <v>PITTSBURGH</v>
          </cell>
        </row>
        <row r="4882">
          <cell r="B4882" t="str">
            <v>NYXF178366</v>
          </cell>
          <cell r="C4882" t="str">
            <v>CAR</v>
          </cell>
          <cell r="D4882" t="str">
            <v>PITTSBURGH</v>
          </cell>
        </row>
        <row r="4883">
          <cell r="B4883" t="str">
            <v>NYXF178367</v>
          </cell>
          <cell r="C4883" t="str">
            <v>CAR</v>
          </cell>
          <cell r="D4883" t="str">
            <v>PITTSBURGH</v>
          </cell>
        </row>
        <row r="4884">
          <cell r="B4884" t="str">
            <v>NYXF178368</v>
          </cell>
          <cell r="C4884" t="str">
            <v>CAR</v>
          </cell>
          <cell r="D4884" t="str">
            <v>PITTSBURGH</v>
          </cell>
        </row>
        <row r="4885">
          <cell r="B4885" t="str">
            <v>NYXF178382</v>
          </cell>
          <cell r="C4885" t="str">
            <v>CAR</v>
          </cell>
          <cell r="D4885" t="str">
            <v>PITTSBURGH</v>
          </cell>
        </row>
        <row r="4886">
          <cell r="B4886" t="str">
            <v>NYXF178398</v>
          </cell>
          <cell r="C4886" t="str">
            <v>CAR</v>
          </cell>
          <cell r="D4886" t="str">
            <v>PITTSBURGH</v>
          </cell>
        </row>
        <row r="4887">
          <cell r="B4887" t="str">
            <v>NYXF203100</v>
          </cell>
          <cell r="C4887" t="str">
            <v>CAR</v>
          </cell>
          <cell r="D4887" t="str">
            <v>PITTSBURGH</v>
          </cell>
        </row>
        <row r="4888">
          <cell r="B4888" t="str">
            <v>NYXF211800</v>
          </cell>
          <cell r="C4888" t="str">
            <v>CAR</v>
          </cell>
          <cell r="D4888" t="str">
            <v>PITTSBURGH</v>
          </cell>
        </row>
        <row r="4889">
          <cell r="B4889" t="str">
            <v>NYXF256700</v>
          </cell>
          <cell r="C4889" t="str">
            <v>CAR</v>
          </cell>
          <cell r="D4889" t="str">
            <v>PITTSBURGH</v>
          </cell>
        </row>
        <row r="4890">
          <cell r="B4890" t="str">
            <v>NYXF256900</v>
          </cell>
          <cell r="C4890" t="str">
            <v>CAR</v>
          </cell>
          <cell r="D4890" t="str">
            <v>PITTSBURGH</v>
          </cell>
        </row>
        <row r="4891">
          <cell r="B4891" t="str">
            <v>NYXF853407</v>
          </cell>
          <cell r="C4891" t="str">
            <v>CAR</v>
          </cell>
          <cell r="D4891" t="str">
            <v>PITTSBURGH</v>
          </cell>
        </row>
        <row r="4892">
          <cell r="B4892" t="str">
            <v>NYXF853411</v>
          </cell>
          <cell r="C4892" t="str">
            <v>CAR</v>
          </cell>
          <cell r="D4892" t="str">
            <v>PITTSBURGH</v>
          </cell>
        </row>
        <row r="4893">
          <cell r="B4893" t="str">
            <v>NYXF853412</v>
          </cell>
          <cell r="C4893" t="str">
            <v>CAR</v>
          </cell>
          <cell r="D4893" t="str">
            <v>PITTSBURGH</v>
          </cell>
        </row>
        <row r="4894">
          <cell r="B4894" t="str">
            <v>NYXF853432</v>
          </cell>
          <cell r="C4894" t="str">
            <v>CAR</v>
          </cell>
          <cell r="D4894" t="str">
            <v>PITTSBURGH</v>
          </cell>
        </row>
        <row r="4895">
          <cell r="B4895" t="str">
            <v>NYXF853433</v>
          </cell>
          <cell r="C4895" t="str">
            <v>CAR</v>
          </cell>
          <cell r="D4895" t="str">
            <v>PITTSBURGH</v>
          </cell>
        </row>
        <row r="4896">
          <cell r="B4896" t="str">
            <v>NYXF853436</v>
          </cell>
          <cell r="C4896" t="str">
            <v>CAR</v>
          </cell>
          <cell r="D4896" t="str">
            <v>PITTSBURGH</v>
          </cell>
        </row>
        <row r="4897">
          <cell r="B4897" t="str">
            <v>NYXF853459</v>
          </cell>
          <cell r="C4897" t="str">
            <v>CAR</v>
          </cell>
          <cell r="D4897" t="str">
            <v>PITTSBURGH</v>
          </cell>
        </row>
        <row r="4898">
          <cell r="B4898" t="str">
            <v>NYXF853470</v>
          </cell>
          <cell r="C4898" t="str">
            <v>CAR</v>
          </cell>
          <cell r="D4898" t="str">
            <v>PITTSBURGH</v>
          </cell>
        </row>
        <row r="4899">
          <cell r="B4899" t="str">
            <v>NYXF853487</v>
          </cell>
          <cell r="C4899" t="str">
            <v>CAR</v>
          </cell>
          <cell r="D4899" t="str">
            <v>PITTSBURGH</v>
          </cell>
        </row>
        <row r="4900">
          <cell r="B4900" t="str">
            <v>NYXF863700</v>
          </cell>
          <cell r="C4900" t="str">
            <v>CAR</v>
          </cell>
          <cell r="D4900" t="str">
            <v>PITTSBURGH</v>
          </cell>
        </row>
        <row r="4901">
          <cell r="B4901" t="str">
            <v>NYXF863701</v>
          </cell>
          <cell r="C4901" t="str">
            <v>CAR</v>
          </cell>
          <cell r="D4901" t="str">
            <v>PITTSBURGH</v>
          </cell>
        </row>
        <row r="4902">
          <cell r="B4902" t="str">
            <v>NYXF863702</v>
          </cell>
          <cell r="C4902" t="str">
            <v>CAR</v>
          </cell>
          <cell r="D4902" t="str">
            <v>PITTSBURGH</v>
          </cell>
        </row>
        <row r="4903">
          <cell r="B4903" t="str">
            <v>NYXF863703</v>
          </cell>
          <cell r="C4903" t="str">
            <v>CAR</v>
          </cell>
          <cell r="D4903" t="str">
            <v>PITTSBURGH</v>
          </cell>
        </row>
        <row r="4904">
          <cell r="B4904" t="str">
            <v>NYXF863704</v>
          </cell>
          <cell r="C4904" t="str">
            <v>CAR</v>
          </cell>
          <cell r="D4904" t="str">
            <v>PITTSBURGH</v>
          </cell>
        </row>
        <row r="4905">
          <cell r="B4905" t="str">
            <v>NYXF863723</v>
          </cell>
          <cell r="C4905" t="str">
            <v>CAR</v>
          </cell>
          <cell r="D4905" t="str">
            <v>PITTSBURGH</v>
          </cell>
        </row>
        <row r="4906">
          <cell r="B4906" t="str">
            <v>NYXF869200</v>
          </cell>
          <cell r="C4906" t="str">
            <v>CAR</v>
          </cell>
          <cell r="D4906" t="str">
            <v>PITTSBURGH</v>
          </cell>
        </row>
        <row r="4907">
          <cell r="B4907" t="str">
            <v>ORTF172152</v>
          </cell>
          <cell r="C4907" t="str">
            <v>CAR</v>
          </cell>
          <cell r="D4907" t="str">
            <v>PITTSBURGH</v>
          </cell>
        </row>
        <row r="4908">
          <cell r="B4908" t="str">
            <v>PAAF174282</v>
          </cell>
          <cell r="C4908" t="str">
            <v>CAR</v>
          </cell>
          <cell r="D4908" t="str">
            <v>PITTSBURGH</v>
          </cell>
        </row>
        <row r="4909">
          <cell r="B4909" t="str">
            <v>PAAF174931</v>
          </cell>
          <cell r="C4909" t="str">
            <v>CAR</v>
          </cell>
          <cell r="D4909" t="str">
            <v>PITTSBURGH</v>
          </cell>
        </row>
        <row r="4910">
          <cell r="B4910" t="str">
            <v>PAAF174932</v>
          </cell>
          <cell r="C4910" t="str">
            <v>CAR</v>
          </cell>
          <cell r="D4910" t="str">
            <v>PITTSBURGH</v>
          </cell>
        </row>
        <row r="4911">
          <cell r="B4911" t="str">
            <v>PAAF174933</v>
          </cell>
          <cell r="C4911" t="str">
            <v>CAR</v>
          </cell>
          <cell r="D4911" t="str">
            <v>PITTSBURGH</v>
          </cell>
        </row>
        <row r="4912">
          <cell r="B4912" t="str">
            <v>PFCF849207</v>
          </cell>
          <cell r="C4912" t="str">
            <v>CAR</v>
          </cell>
          <cell r="D4912" t="str">
            <v>PITTSBURGH</v>
          </cell>
        </row>
        <row r="4913">
          <cell r="B4913" t="str">
            <v>PFCF849210</v>
          </cell>
          <cell r="C4913" t="str">
            <v>CAR</v>
          </cell>
          <cell r="D4913" t="str">
            <v>PITTSBURGH</v>
          </cell>
        </row>
        <row r="4914">
          <cell r="B4914" t="str">
            <v>PFCF849214</v>
          </cell>
          <cell r="C4914" t="str">
            <v>CAR</v>
          </cell>
          <cell r="D4914" t="str">
            <v>PITTSBURGH</v>
          </cell>
        </row>
        <row r="4915">
          <cell r="B4915" t="str">
            <v>PFCF849215</v>
          </cell>
          <cell r="C4915" t="str">
            <v>CAR</v>
          </cell>
          <cell r="D4915" t="str">
            <v>PITTSBURGH</v>
          </cell>
        </row>
        <row r="4916">
          <cell r="B4916" t="str">
            <v>PRPF051000</v>
          </cell>
          <cell r="C4916" t="str">
            <v>CAR</v>
          </cell>
          <cell r="D4916" t="str">
            <v>PITTSBURGH</v>
          </cell>
        </row>
        <row r="4917">
          <cell r="B4917" t="str">
            <v>PRPF052000</v>
          </cell>
          <cell r="C4917" t="str">
            <v>CAR</v>
          </cell>
          <cell r="D4917" t="str">
            <v>PITTSBURGH</v>
          </cell>
        </row>
        <row r="4918">
          <cell r="B4918" t="str">
            <v>PRPF053000</v>
          </cell>
          <cell r="C4918" t="str">
            <v>CAR</v>
          </cell>
          <cell r="D4918" t="str">
            <v>PITTSBURGH</v>
          </cell>
        </row>
        <row r="4919">
          <cell r="B4919" t="str">
            <v>PRPF054000</v>
          </cell>
          <cell r="C4919" t="str">
            <v>CAR</v>
          </cell>
          <cell r="D4919" t="str">
            <v>PITTSBURGH</v>
          </cell>
        </row>
        <row r="4920">
          <cell r="B4920" t="str">
            <v>PRPF056100</v>
          </cell>
          <cell r="C4920" t="str">
            <v>CAR</v>
          </cell>
          <cell r="D4920" t="str">
            <v>PITTSBURGH</v>
          </cell>
        </row>
        <row r="4921">
          <cell r="B4921" t="str">
            <v>PRPF056200</v>
          </cell>
          <cell r="C4921" t="str">
            <v>CAR</v>
          </cell>
          <cell r="D4921" t="str">
            <v>PITTSBURGH</v>
          </cell>
        </row>
        <row r="4922">
          <cell r="B4922" t="str">
            <v>PRRF333112</v>
          </cell>
          <cell r="C4922" t="str">
            <v>CAR</v>
          </cell>
          <cell r="D4922" t="str">
            <v>PITTSBURGH</v>
          </cell>
        </row>
        <row r="4923">
          <cell r="B4923" t="str">
            <v>PSIF076123</v>
          </cell>
          <cell r="C4923" t="str">
            <v>CAR</v>
          </cell>
          <cell r="D4923" t="str">
            <v>PITTSBURGH</v>
          </cell>
        </row>
        <row r="4924">
          <cell r="B4924" t="str">
            <v>PSIF076138</v>
          </cell>
          <cell r="C4924" t="str">
            <v>CAR</v>
          </cell>
          <cell r="D4924" t="str">
            <v>PITTSBURGH</v>
          </cell>
        </row>
        <row r="4925">
          <cell r="B4925" t="str">
            <v>PSIF076144</v>
          </cell>
          <cell r="C4925" t="str">
            <v>CAR</v>
          </cell>
          <cell r="D4925" t="str">
            <v>PITTSBURGH</v>
          </cell>
        </row>
        <row r="4926">
          <cell r="B4926" t="str">
            <v>PSIF076146</v>
          </cell>
          <cell r="C4926" t="str">
            <v>CAR</v>
          </cell>
          <cell r="D4926" t="str">
            <v>PITTSBURGH</v>
          </cell>
        </row>
        <row r="4927">
          <cell r="B4927" t="str">
            <v>PSIF076148</v>
          </cell>
          <cell r="C4927" t="str">
            <v>CAR</v>
          </cell>
          <cell r="D4927" t="str">
            <v>PITTSBURGH</v>
          </cell>
        </row>
        <row r="4928">
          <cell r="B4928" t="str">
            <v>PSIF076149</v>
          </cell>
          <cell r="C4928" t="str">
            <v>CAR</v>
          </cell>
          <cell r="D4928" t="str">
            <v>PITTSBURGH</v>
          </cell>
        </row>
        <row r="4929">
          <cell r="B4929" t="str">
            <v>PSIF076159</v>
          </cell>
          <cell r="C4929" t="str">
            <v>CAR</v>
          </cell>
          <cell r="D4929" t="str">
            <v>PITTSBURGH</v>
          </cell>
        </row>
        <row r="4930">
          <cell r="B4930" t="str">
            <v>PSIF076160</v>
          </cell>
          <cell r="C4930" t="str">
            <v>CAR</v>
          </cell>
          <cell r="D4930" t="str">
            <v>PITTSBURGH</v>
          </cell>
        </row>
        <row r="4931">
          <cell r="B4931" t="str">
            <v>PSIF076161</v>
          </cell>
          <cell r="C4931" t="str">
            <v>CAR</v>
          </cell>
          <cell r="D4931" t="str">
            <v>PITTSBURGH</v>
          </cell>
        </row>
        <row r="4932">
          <cell r="B4932" t="str">
            <v>PSIF076162</v>
          </cell>
          <cell r="C4932" t="str">
            <v>CAR</v>
          </cell>
          <cell r="D4932" t="str">
            <v>PITTSBURGH</v>
          </cell>
        </row>
        <row r="4933">
          <cell r="B4933" t="str">
            <v>PSIF076166</v>
          </cell>
          <cell r="C4933" t="str">
            <v>CAR</v>
          </cell>
          <cell r="D4933" t="str">
            <v>PITTSBURGH</v>
          </cell>
        </row>
        <row r="4934">
          <cell r="B4934" t="str">
            <v>PSIF076169</v>
          </cell>
          <cell r="C4934" t="str">
            <v>CAR</v>
          </cell>
          <cell r="D4934" t="str">
            <v>PITTSBURGH</v>
          </cell>
        </row>
        <row r="4935">
          <cell r="B4935" t="str">
            <v>PSIF076171</v>
          </cell>
          <cell r="C4935" t="str">
            <v>CAR</v>
          </cell>
          <cell r="D4935" t="str">
            <v>PITTSBURGH</v>
          </cell>
        </row>
        <row r="4936">
          <cell r="B4936" t="str">
            <v>PSIF076172</v>
          </cell>
          <cell r="C4936" t="str">
            <v>CAR</v>
          </cell>
          <cell r="D4936" t="str">
            <v>PITTSBURGH</v>
          </cell>
        </row>
        <row r="4937">
          <cell r="B4937" t="str">
            <v>PSIF076173</v>
          </cell>
          <cell r="C4937" t="str">
            <v>CAR</v>
          </cell>
          <cell r="D4937" t="str">
            <v>PITTSBURGH</v>
          </cell>
        </row>
        <row r="4938">
          <cell r="B4938" t="str">
            <v>PSIF076174</v>
          </cell>
          <cell r="C4938" t="str">
            <v>CAR</v>
          </cell>
          <cell r="D4938" t="str">
            <v>PITTSBURGH</v>
          </cell>
        </row>
        <row r="4939">
          <cell r="B4939" t="str">
            <v>PSIF076175</v>
          </cell>
          <cell r="C4939" t="str">
            <v>CAR</v>
          </cell>
          <cell r="D4939" t="str">
            <v>PITTSBURGH</v>
          </cell>
        </row>
        <row r="4940">
          <cell r="B4940" t="str">
            <v>PSIF076184</v>
          </cell>
          <cell r="C4940" t="str">
            <v>CAR</v>
          </cell>
          <cell r="D4940" t="str">
            <v>PITTSBURGH</v>
          </cell>
        </row>
        <row r="4941">
          <cell r="B4941" t="str">
            <v>PSIF076188</v>
          </cell>
          <cell r="C4941" t="str">
            <v>CAR</v>
          </cell>
          <cell r="D4941" t="str">
            <v>PITTSBURGH</v>
          </cell>
        </row>
        <row r="4942">
          <cell r="B4942" t="str">
            <v>RCLF800200</v>
          </cell>
          <cell r="C4942" t="str">
            <v>CAR</v>
          </cell>
          <cell r="D4942" t="str">
            <v>PITTSBURGH</v>
          </cell>
        </row>
        <row r="4943">
          <cell r="B4943" t="str">
            <v>RCLF800300</v>
          </cell>
          <cell r="C4943" t="str">
            <v>CAR</v>
          </cell>
          <cell r="D4943" t="str">
            <v>PITTSBURGH</v>
          </cell>
        </row>
        <row r="4944">
          <cell r="B4944" t="str">
            <v>RKMF025000</v>
          </cell>
          <cell r="C4944" t="str">
            <v>CAR</v>
          </cell>
          <cell r="D4944" t="str">
            <v>PITTSBURGH</v>
          </cell>
        </row>
        <row r="4945">
          <cell r="B4945" t="str">
            <v>RKMF847500</v>
          </cell>
          <cell r="C4945" t="str">
            <v>CAR</v>
          </cell>
          <cell r="D4945" t="str">
            <v>PITTSBURGH</v>
          </cell>
        </row>
        <row r="4946">
          <cell r="B4946" t="str">
            <v>RKMF847700</v>
          </cell>
          <cell r="C4946" t="str">
            <v>CAR</v>
          </cell>
          <cell r="D4946" t="str">
            <v>PITTSBURGH</v>
          </cell>
        </row>
        <row r="4947">
          <cell r="B4947" t="str">
            <v>RPLF800610</v>
          </cell>
          <cell r="C4947" t="str">
            <v>CAR</v>
          </cell>
          <cell r="D4947" t="str">
            <v>PITTSBURGH</v>
          </cell>
        </row>
        <row r="4948">
          <cell r="B4948" t="str">
            <v>SHMF222102</v>
          </cell>
          <cell r="C4948" t="str">
            <v>CAR</v>
          </cell>
          <cell r="D4948" t="str">
            <v>PITTSBURGH</v>
          </cell>
        </row>
        <row r="4949">
          <cell r="B4949" t="str">
            <v>SHMF222103</v>
          </cell>
          <cell r="C4949" t="str">
            <v>CAR</v>
          </cell>
          <cell r="D4949" t="str">
            <v>PITTSBURGH</v>
          </cell>
        </row>
        <row r="4950">
          <cell r="B4950" t="str">
            <v>SHMF222104</v>
          </cell>
          <cell r="C4950" t="str">
            <v>CAR</v>
          </cell>
          <cell r="D4950" t="str">
            <v>PITTSBURGH</v>
          </cell>
        </row>
        <row r="4951">
          <cell r="B4951" t="str">
            <v>SHSF300200</v>
          </cell>
          <cell r="C4951" t="str">
            <v>CAR</v>
          </cell>
          <cell r="D4951" t="str">
            <v>PITTSBURGH</v>
          </cell>
        </row>
        <row r="4952">
          <cell r="B4952" t="str">
            <v>SHTF555202</v>
          </cell>
          <cell r="C4952" t="str">
            <v>CAR</v>
          </cell>
          <cell r="D4952" t="str">
            <v>PITTSBURGH</v>
          </cell>
        </row>
        <row r="4953">
          <cell r="B4953" t="str">
            <v>SHTF555203</v>
          </cell>
          <cell r="C4953" t="str">
            <v>CAR</v>
          </cell>
          <cell r="D4953" t="str">
            <v>PITTSBURGH</v>
          </cell>
        </row>
        <row r="4954">
          <cell r="B4954" t="str">
            <v>SHTF555205</v>
          </cell>
          <cell r="C4954" t="str">
            <v>CAR</v>
          </cell>
          <cell r="D4954" t="str">
            <v>PITTSBURGH</v>
          </cell>
        </row>
        <row r="4955">
          <cell r="B4955" t="str">
            <v>SMCF185317</v>
          </cell>
          <cell r="C4955" t="str">
            <v>CAR</v>
          </cell>
          <cell r="D4955" t="str">
            <v>PITTSBURGH</v>
          </cell>
        </row>
        <row r="4956">
          <cell r="B4956" t="str">
            <v>SSFF080411</v>
          </cell>
          <cell r="C4956" t="str">
            <v>CAR</v>
          </cell>
          <cell r="D4956" t="str">
            <v>PITTSBURGH</v>
          </cell>
        </row>
        <row r="4957">
          <cell r="B4957" t="str">
            <v>TACF100101</v>
          </cell>
          <cell r="C4957" t="str">
            <v>CAR</v>
          </cell>
          <cell r="D4957" t="str">
            <v>PITTSBURGH</v>
          </cell>
        </row>
        <row r="4958">
          <cell r="B4958" t="str">
            <v>TALF060100</v>
          </cell>
          <cell r="C4958" t="str">
            <v>CAR</v>
          </cell>
          <cell r="D4958" t="str">
            <v>PITTSBURGH</v>
          </cell>
        </row>
        <row r="4959">
          <cell r="B4959" t="str">
            <v>TRAF705030</v>
          </cell>
          <cell r="C4959" t="str">
            <v>CAR</v>
          </cell>
          <cell r="D4959" t="str">
            <v>PITTSBURGH</v>
          </cell>
        </row>
        <row r="4960">
          <cell r="B4960" t="str">
            <v>TRAF705093</v>
          </cell>
          <cell r="C4960" t="str">
            <v>CAR</v>
          </cell>
          <cell r="D4960" t="str">
            <v>PITTSBURGH</v>
          </cell>
        </row>
        <row r="4961">
          <cell r="B4961" t="str">
            <v>TREF064000</v>
          </cell>
          <cell r="C4961" t="str">
            <v>CAR</v>
          </cell>
          <cell r="D4961" t="str">
            <v>PITTSBURGH</v>
          </cell>
        </row>
        <row r="4962">
          <cell r="B4962" t="str">
            <v>TREF065000</v>
          </cell>
          <cell r="C4962" t="str">
            <v>CAR</v>
          </cell>
          <cell r="D4962" t="str">
            <v>PITTSBURGH</v>
          </cell>
        </row>
        <row r="4963">
          <cell r="B4963" t="str">
            <v>TREF06700</v>
          </cell>
          <cell r="C4963" t="str">
            <v>CAR</v>
          </cell>
          <cell r="D4963" t="str">
            <v>PITTSBURGH</v>
          </cell>
        </row>
        <row r="4964">
          <cell r="B4964" t="str">
            <v>TREF067000</v>
          </cell>
          <cell r="C4964" t="str">
            <v>CAR</v>
          </cell>
          <cell r="D4964" t="str">
            <v>PITTSBURGH</v>
          </cell>
        </row>
        <row r="4965">
          <cell r="B4965" t="str">
            <v>TREF067000</v>
          </cell>
          <cell r="C4965" t="str">
            <v>CAR</v>
          </cell>
          <cell r="D4965" t="str">
            <v>PITTSBURGH</v>
          </cell>
        </row>
        <row r="4966">
          <cell r="B4966" t="str">
            <v>TREF067000</v>
          </cell>
          <cell r="C4966" t="str">
            <v>CAR</v>
          </cell>
          <cell r="D4966" t="str">
            <v>PITTSBURGH</v>
          </cell>
        </row>
        <row r="4967">
          <cell r="B4967" t="str">
            <v>TRIF080138</v>
          </cell>
          <cell r="C4967" t="str">
            <v>CAR</v>
          </cell>
          <cell r="D4967" t="str">
            <v>PITTSBURGH</v>
          </cell>
        </row>
        <row r="4968">
          <cell r="B4968" t="str">
            <v>TRIF080143</v>
          </cell>
          <cell r="C4968" t="str">
            <v>CAR</v>
          </cell>
          <cell r="D4968" t="str">
            <v>PITTSBURGH</v>
          </cell>
        </row>
        <row r="4969">
          <cell r="B4969" t="str">
            <v>TRIF080144</v>
          </cell>
          <cell r="C4969" t="str">
            <v>CAR</v>
          </cell>
          <cell r="D4969" t="str">
            <v>PITTSBURGH</v>
          </cell>
        </row>
        <row r="4970">
          <cell r="B4970" t="str">
            <v>TRIF080434</v>
          </cell>
          <cell r="C4970" t="str">
            <v>CAR</v>
          </cell>
          <cell r="D4970" t="str">
            <v>PITTSBURGH</v>
          </cell>
        </row>
        <row r="4971">
          <cell r="B4971" t="str">
            <v>TRIF080435</v>
          </cell>
          <cell r="C4971" t="str">
            <v>CAR</v>
          </cell>
          <cell r="D4971" t="str">
            <v>PITTSBURGH</v>
          </cell>
        </row>
        <row r="4972">
          <cell r="B4972" t="str">
            <v>TRIF080436</v>
          </cell>
          <cell r="C4972" t="str">
            <v>CAR</v>
          </cell>
          <cell r="D4972" t="str">
            <v>PITTSBURGH</v>
          </cell>
        </row>
        <row r="4973">
          <cell r="B4973" t="str">
            <v>TRIF080437</v>
          </cell>
          <cell r="C4973" t="str">
            <v>CAR</v>
          </cell>
          <cell r="D4973" t="str">
            <v>PITTSBURGH</v>
          </cell>
        </row>
        <row r="4974">
          <cell r="B4974" t="str">
            <v>TRIF080440</v>
          </cell>
          <cell r="C4974" t="str">
            <v>CAR</v>
          </cell>
          <cell r="D4974" t="str">
            <v>PITTSBURGH</v>
          </cell>
        </row>
        <row r="4975">
          <cell r="B4975" t="str">
            <v>TRIF080441</v>
          </cell>
          <cell r="C4975" t="str">
            <v>CAR</v>
          </cell>
          <cell r="D4975" t="str">
            <v>PITTSBURGH</v>
          </cell>
        </row>
        <row r="4976">
          <cell r="B4976" t="str">
            <v>TRIF080510</v>
          </cell>
          <cell r="C4976" t="str">
            <v>CAR</v>
          </cell>
          <cell r="D4976" t="str">
            <v>PITTSBURGH</v>
          </cell>
        </row>
        <row r="4977">
          <cell r="B4977" t="str">
            <v>TRIF080520</v>
          </cell>
          <cell r="C4977" t="str">
            <v>CAR</v>
          </cell>
          <cell r="D4977" t="str">
            <v>PITTSBURGH</v>
          </cell>
        </row>
        <row r="4978">
          <cell r="B4978" t="str">
            <v>TRIF080700</v>
          </cell>
          <cell r="C4978" t="str">
            <v>CAR</v>
          </cell>
          <cell r="D4978" t="str">
            <v>PITTSBURGH</v>
          </cell>
        </row>
        <row r="4979">
          <cell r="B4979" t="str">
            <v>TRIF080800</v>
          </cell>
          <cell r="C4979" t="str">
            <v>CAR</v>
          </cell>
          <cell r="D4979" t="str">
            <v>PITTSBURGH</v>
          </cell>
        </row>
        <row r="4980">
          <cell r="B4980" t="str">
            <v>TRIF090000</v>
          </cell>
          <cell r="C4980" t="str">
            <v>CAR</v>
          </cell>
          <cell r="D4980" t="str">
            <v>PITTSBURGH</v>
          </cell>
        </row>
        <row r="4981">
          <cell r="B4981" t="str">
            <v>TRIF090200</v>
          </cell>
          <cell r="C4981" t="str">
            <v>CAR</v>
          </cell>
          <cell r="D4981" t="str">
            <v>PITTSBURGH</v>
          </cell>
        </row>
        <row r="4982">
          <cell r="B4982" t="str">
            <v>TRIF090300</v>
          </cell>
          <cell r="C4982" t="str">
            <v>CAR</v>
          </cell>
          <cell r="D4982" t="str">
            <v>PITTSBURGH</v>
          </cell>
        </row>
        <row r="4983">
          <cell r="B4983" t="str">
            <v>UGDF178279</v>
          </cell>
          <cell r="C4983" t="str">
            <v>CAR</v>
          </cell>
          <cell r="D4983" t="str">
            <v>PITTSBURGH</v>
          </cell>
        </row>
        <row r="4984">
          <cell r="B4984" t="str">
            <v>UMTF502606</v>
          </cell>
          <cell r="C4984" t="str">
            <v>CAR</v>
          </cell>
          <cell r="D4984" t="str">
            <v>PITTSBURGH</v>
          </cell>
        </row>
        <row r="4985">
          <cell r="B4985" t="str">
            <v>UMTF502607</v>
          </cell>
          <cell r="C4985" t="str">
            <v>CAR</v>
          </cell>
          <cell r="D4985" t="str">
            <v>PITTSBURGH</v>
          </cell>
        </row>
        <row r="4986">
          <cell r="B4986" t="str">
            <v>UMTF502610</v>
          </cell>
          <cell r="C4986" t="str">
            <v>CAR</v>
          </cell>
          <cell r="D4986" t="str">
            <v>PITTSBURGH</v>
          </cell>
        </row>
        <row r="4987">
          <cell r="B4987" t="str">
            <v>UMTF502611</v>
          </cell>
          <cell r="C4987" t="str">
            <v>CAR</v>
          </cell>
          <cell r="D4987" t="str">
            <v>PITTSBURGH</v>
          </cell>
        </row>
        <row r="4988">
          <cell r="B4988" t="str">
            <v>UMTF502616</v>
          </cell>
          <cell r="C4988" t="str">
            <v>CAR</v>
          </cell>
          <cell r="D4988" t="str">
            <v>PITTSBURGH</v>
          </cell>
        </row>
        <row r="4989">
          <cell r="B4989" t="str">
            <v>UMTF502619</v>
          </cell>
          <cell r="C4989" t="str">
            <v>CAR</v>
          </cell>
          <cell r="D4989" t="str">
            <v>PITTSBURGH</v>
          </cell>
        </row>
        <row r="4990">
          <cell r="B4990" t="str">
            <v>UMTF502620</v>
          </cell>
          <cell r="C4990" t="str">
            <v>CAR</v>
          </cell>
          <cell r="D4990" t="str">
            <v>PITTSBURGH</v>
          </cell>
        </row>
        <row r="4991">
          <cell r="B4991" t="str">
            <v>UMTF502621</v>
          </cell>
          <cell r="C4991" t="str">
            <v>CAR</v>
          </cell>
          <cell r="D4991" t="str">
            <v>PITTSBURGH</v>
          </cell>
        </row>
        <row r="4992">
          <cell r="B4992" t="str">
            <v>UMTF502628</v>
          </cell>
          <cell r="C4992" t="str">
            <v>CAR</v>
          </cell>
          <cell r="D4992" t="str">
            <v>PITTSBURGH</v>
          </cell>
        </row>
        <row r="4993">
          <cell r="B4993" t="str">
            <v>UMTF502632</v>
          </cell>
          <cell r="C4993" t="str">
            <v>CAR</v>
          </cell>
          <cell r="D4993" t="str">
            <v>PITTSBURGH</v>
          </cell>
        </row>
        <row r="4994">
          <cell r="B4994" t="str">
            <v>UMTF502635</v>
          </cell>
          <cell r="C4994" t="str">
            <v>CAR</v>
          </cell>
          <cell r="D4994" t="str">
            <v>PITTSBURGH</v>
          </cell>
        </row>
        <row r="4995">
          <cell r="B4995" t="str">
            <v>UMTF502637</v>
          </cell>
          <cell r="C4995" t="str">
            <v>CAR</v>
          </cell>
          <cell r="D4995" t="str">
            <v>PITTSBURGH</v>
          </cell>
        </row>
        <row r="4996">
          <cell r="B4996" t="str">
            <v>UMTF502638</v>
          </cell>
          <cell r="C4996" t="str">
            <v>CAR</v>
          </cell>
          <cell r="D4996" t="str">
            <v>PITTSBURGH</v>
          </cell>
        </row>
        <row r="4997">
          <cell r="B4997" t="str">
            <v>UMTF502639</v>
          </cell>
          <cell r="C4997" t="str">
            <v>CAR</v>
          </cell>
          <cell r="D4997" t="str">
            <v>PITTSBURGH</v>
          </cell>
        </row>
        <row r="4998">
          <cell r="B4998" t="str">
            <v>UMTF502640</v>
          </cell>
          <cell r="C4998" t="str">
            <v>CAR</v>
          </cell>
          <cell r="D4998" t="str">
            <v>PITTSBURGH</v>
          </cell>
        </row>
        <row r="4999">
          <cell r="B4999" t="str">
            <v>UMTF502641</v>
          </cell>
          <cell r="C4999" t="str">
            <v>CAR</v>
          </cell>
          <cell r="D4999" t="str">
            <v>PITTSBURGH</v>
          </cell>
        </row>
        <row r="5000">
          <cell r="B5000" t="str">
            <v>UMTF502647</v>
          </cell>
          <cell r="C5000" t="str">
            <v>CAR</v>
          </cell>
          <cell r="D5000" t="str">
            <v>PITTSBURGH</v>
          </cell>
        </row>
        <row r="5001">
          <cell r="B5001" t="str">
            <v>UMTF502648</v>
          </cell>
          <cell r="C5001" t="str">
            <v>CAR</v>
          </cell>
          <cell r="D5001" t="str">
            <v>PITTSBURGH</v>
          </cell>
        </row>
        <row r="5002">
          <cell r="B5002" t="str">
            <v>UMTF502651</v>
          </cell>
          <cell r="C5002" t="str">
            <v>CAR</v>
          </cell>
          <cell r="D5002" t="str">
            <v>PITTSBURGH</v>
          </cell>
        </row>
        <row r="5003">
          <cell r="B5003" t="str">
            <v>UMTF502653</v>
          </cell>
          <cell r="C5003" t="str">
            <v>CAR</v>
          </cell>
          <cell r="D5003" t="str">
            <v>PITTSBURGH</v>
          </cell>
        </row>
        <row r="5004">
          <cell r="B5004" t="str">
            <v>UMTF502654</v>
          </cell>
          <cell r="C5004" t="str">
            <v>CAR</v>
          </cell>
          <cell r="D5004" t="str">
            <v>PITTSBURGH</v>
          </cell>
        </row>
        <row r="5005">
          <cell r="B5005" t="str">
            <v>UMTF502668</v>
          </cell>
          <cell r="C5005" t="str">
            <v>CAR</v>
          </cell>
          <cell r="D5005" t="str">
            <v>PITTSBURGH</v>
          </cell>
        </row>
        <row r="5006">
          <cell r="B5006" t="str">
            <v>UMTF502669</v>
          </cell>
          <cell r="C5006" t="str">
            <v>CAR</v>
          </cell>
          <cell r="D5006" t="str">
            <v>PITTSBURGH</v>
          </cell>
        </row>
        <row r="5007">
          <cell r="B5007" t="str">
            <v>UMTF502677</v>
          </cell>
          <cell r="C5007" t="str">
            <v>CAR</v>
          </cell>
          <cell r="D5007" t="str">
            <v>PITTSBURGH</v>
          </cell>
        </row>
        <row r="5008">
          <cell r="B5008" t="str">
            <v>UMTF502678</v>
          </cell>
          <cell r="C5008" t="str">
            <v>CAR</v>
          </cell>
          <cell r="D5008" t="str">
            <v>PITTSBURGH</v>
          </cell>
        </row>
        <row r="5009">
          <cell r="B5009" t="str">
            <v>UMTF502679</v>
          </cell>
          <cell r="C5009" t="str">
            <v>CAR</v>
          </cell>
          <cell r="D5009" t="str">
            <v>PITTSBURGH</v>
          </cell>
        </row>
        <row r="5010">
          <cell r="B5010" t="str">
            <v>UMTF502681</v>
          </cell>
          <cell r="C5010" t="str">
            <v>CAR</v>
          </cell>
          <cell r="D5010" t="str">
            <v>PITTSBURGH</v>
          </cell>
        </row>
        <row r="5011">
          <cell r="B5011" t="str">
            <v>UMTF502685</v>
          </cell>
          <cell r="C5011" t="str">
            <v>CAR</v>
          </cell>
          <cell r="D5011" t="str">
            <v>PITTSBURGH</v>
          </cell>
        </row>
        <row r="5012">
          <cell r="B5012" t="str">
            <v>UMTF503011</v>
          </cell>
          <cell r="C5012" t="str">
            <v>CAR</v>
          </cell>
          <cell r="D5012" t="str">
            <v>PITTSBURGH</v>
          </cell>
        </row>
        <row r="5013">
          <cell r="B5013" t="str">
            <v>UMTF503013</v>
          </cell>
          <cell r="C5013" t="str">
            <v>CAR</v>
          </cell>
          <cell r="D5013" t="str">
            <v>PITTSBURGH</v>
          </cell>
        </row>
        <row r="5014">
          <cell r="B5014" t="str">
            <v>VERF062800</v>
          </cell>
          <cell r="C5014" t="str">
            <v>CAR</v>
          </cell>
          <cell r="D5014" t="str">
            <v>PITTSBURGH</v>
          </cell>
        </row>
        <row r="5015">
          <cell r="B5015" t="str">
            <v>VERF062900</v>
          </cell>
          <cell r="C5015" t="str">
            <v>CAR</v>
          </cell>
          <cell r="D5015" t="str">
            <v>PITTSBURGH</v>
          </cell>
        </row>
        <row r="5016">
          <cell r="B5016" t="str">
            <v>VIAF223100</v>
          </cell>
          <cell r="C5016" t="str">
            <v>CAR</v>
          </cell>
          <cell r="D5016" t="str">
            <v>PITTSBURGH</v>
          </cell>
        </row>
        <row r="5017">
          <cell r="B5017" t="str">
            <v>VIAF857131</v>
          </cell>
          <cell r="C5017" t="str">
            <v>CAR</v>
          </cell>
          <cell r="D5017" t="str">
            <v>PITTSBURGH</v>
          </cell>
        </row>
        <row r="5018">
          <cell r="B5018" t="str">
            <v>VIAF857132</v>
          </cell>
          <cell r="C5018" t="str">
            <v>CAR</v>
          </cell>
          <cell r="D5018" t="str">
            <v>PITTSBURGH</v>
          </cell>
        </row>
        <row r="5019">
          <cell r="B5019" t="str">
            <v>VIAF857137</v>
          </cell>
          <cell r="C5019" t="str">
            <v>CAR</v>
          </cell>
          <cell r="D5019" t="str">
            <v>PITTSBURGH</v>
          </cell>
        </row>
        <row r="5020">
          <cell r="B5020" t="str">
            <v>VIAF857142</v>
          </cell>
          <cell r="C5020" t="str">
            <v>CAR</v>
          </cell>
          <cell r="D5020" t="str">
            <v>PITTSBURGH</v>
          </cell>
        </row>
        <row r="5021">
          <cell r="B5021" t="str">
            <v>WAIF862874</v>
          </cell>
          <cell r="C5021" t="str">
            <v>CAR</v>
          </cell>
          <cell r="D5021" t="str">
            <v>PITTSBURGH</v>
          </cell>
        </row>
        <row r="5022">
          <cell r="B5022" t="str">
            <v>WAIF862875</v>
          </cell>
          <cell r="C5022" t="str">
            <v>CAR</v>
          </cell>
          <cell r="D5022" t="str">
            <v>PITTSBURGH</v>
          </cell>
        </row>
        <row r="5023">
          <cell r="B5023" t="str">
            <v>WAIF862880</v>
          </cell>
          <cell r="C5023" t="str">
            <v>CAR</v>
          </cell>
          <cell r="D5023" t="str">
            <v>PITTSBURGH</v>
          </cell>
        </row>
        <row r="5024">
          <cell r="B5024" t="str">
            <v>WAIF862882</v>
          </cell>
          <cell r="C5024" t="str">
            <v>CAR</v>
          </cell>
          <cell r="D5024" t="str">
            <v>PITTSBURGH</v>
          </cell>
        </row>
        <row r="5025">
          <cell r="B5025" t="str">
            <v>WESF068000</v>
          </cell>
          <cell r="C5025" t="str">
            <v>CAR</v>
          </cell>
          <cell r="D5025" t="str">
            <v>PITTSBURGH</v>
          </cell>
        </row>
        <row r="5026">
          <cell r="B5026" t="str">
            <v>WESF068100</v>
          </cell>
          <cell r="C5026" t="str">
            <v>CAR</v>
          </cell>
          <cell r="D5026" t="str">
            <v>PITTSBURGH</v>
          </cell>
        </row>
        <row r="5027">
          <cell r="B5027" t="str">
            <v>WESF100780</v>
          </cell>
          <cell r="C5027" t="str">
            <v>CAR</v>
          </cell>
          <cell r="D5027" t="str">
            <v>PITTSBURGH</v>
          </cell>
        </row>
        <row r="5028">
          <cell r="B5028" t="str">
            <v>WESF100790</v>
          </cell>
          <cell r="C5028" t="str">
            <v>CAR</v>
          </cell>
          <cell r="D5028" t="str">
            <v>PITTSBURGH</v>
          </cell>
        </row>
        <row r="5029">
          <cell r="B5029" t="str">
            <v>WESF200672</v>
          </cell>
          <cell r="C5029" t="str">
            <v>CAR</v>
          </cell>
          <cell r="D5029" t="str">
            <v>PITTSBURGH</v>
          </cell>
        </row>
        <row r="5030">
          <cell r="B5030" t="str">
            <v>XFAF400805</v>
          </cell>
          <cell r="C5030" t="str">
            <v>CAR</v>
          </cell>
          <cell r="D5030" t="str">
            <v>PITTSBURGH</v>
          </cell>
        </row>
        <row r="5031">
          <cell r="B5031" t="str">
            <v>XFXF080006</v>
          </cell>
          <cell r="C5031" t="str">
            <v>CAR</v>
          </cell>
          <cell r="D5031" t="str">
            <v>PITTSBURGH</v>
          </cell>
        </row>
        <row r="5032">
          <cell r="B5032" t="str">
            <v>XLAF500605</v>
          </cell>
          <cell r="C5032" t="str">
            <v>CAR</v>
          </cell>
          <cell r="D5032" t="str">
            <v>PITTSBURGH</v>
          </cell>
        </row>
        <row r="5033">
          <cell r="B5033" t="str">
            <v>XLBF080018</v>
          </cell>
          <cell r="C5033" t="str">
            <v>CAR</v>
          </cell>
          <cell r="D5033" t="str">
            <v>PITTSBURGH</v>
          </cell>
        </row>
        <row r="5034">
          <cell r="B5034" t="str">
            <v>XLBF080050</v>
          </cell>
          <cell r="C5034" t="str">
            <v>CAR</v>
          </cell>
          <cell r="D5034" t="str">
            <v>PITTSBURGH</v>
          </cell>
        </row>
        <row r="5035">
          <cell r="B5035" t="str">
            <v>XLBF080055</v>
          </cell>
          <cell r="C5035" t="str">
            <v>CAR</v>
          </cell>
          <cell r="D5035" t="str">
            <v>PITTSBURGH</v>
          </cell>
        </row>
        <row r="5036">
          <cell r="B5036" t="str">
            <v>XLBF080060</v>
          </cell>
          <cell r="C5036" t="str">
            <v>CAR</v>
          </cell>
          <cell r="D5036" t="str">
            <v>PITTSBURGH</v>
          </cell>
        </row>
        <row r="5037">
          <cell r="B5037" t="str">
            <v>XLBF080063</v>
          </cell>
          <cell r="C5037" t="str">
            <v>CAR</v>
          </cell>
          <cell r="D5037" t="str">
            <v>PITTSBURGH</v>
          </cell>
        </row>
        <row r="5038">
          <cell r="B5038" t="str">
            <v>XLBF080065</v>
          </cell>
          <cell r="C5038" t="str">
            <v>CAR</v>
          </cell>
          <cell r="D5038" t="str">
            <v>PITTSBURGH</v>
          </cell>
        </row>
        <row r="5039">
          <cell r="B5039" t="str">
            <v>XLBF080182</v>
          </cell>
          <cell r="C5039" t="str">
            <v>CAR</v>
          </cell>
          <cell r="D5039" t="str">
            <v>PITTSBURGH</v>
          </cell>
        </row>
        <row r="5040">
          <cell r="B5040" t="str">
            <v>XLCF080020</v>
          </cell>
          <cell r="C5040" t="str">
            <v>CAR</v>
          </cell>
          <cell r="D5040" t="str">
            <v>PITTSBURGH</v>
          </cell>
        </row>
        <row r="5041">
          <cell r="B5041" t="str">
            <v>XLEF080035</v>
          </cell>
          <cell r="C5041" t="str">
            <v>CAR</v>
          </cell>
          <cell r="D5041" t="str">
            <v>PITTSBURGH</v>
          </cell>
        </row>
        <row r="5042">
          <cell r="B5042" t="str">
            <v>XLFF000100</v>
          </cell>
          <cell r="C5042" t="str">
            <v>CAR</v>
          </cell>
          <cell r="D5042" t="str">
            <v>PITTSBURGH</v>
          </cell>
        </row>
        <row r="5043">
          <cell r="B5043" t="str">
            <v>XLIF080378</v>
          </cell>
          <cell r="C5043" t="str">
            <v>CAR</v>
          </cell>
          <cell r="D5043" t="str">
            <v>PITTSBURGH</v>
          </cell>
        </row>
        <row r="5044">
          <cell r="B5044" t="str">
            <v>XLIF080390</v>
          </cell>
          <cell r="C5044" t="str">
            <v>CAR</v>
          </cell>
          <cell r="D5044" t="str">
            <v>PITTSBURGH</v>
          </cell>
        </row>
        <row r="5045">
          <cell r="B5045" t="str">
            <v>XLIF080400</v>
          </cell>
          <cell r="C5045" t="str">
            <v>CAR</v>
          </cell>
          <cell r="D5045" t="str">
            <v>PITTSBURGH</v>
          </cell>
        </row>
        <row r="5046">
          <cell r="B5046" t="str">
            <v>XLIF080430</v>
          </cell>
          <cell r="C5046" t="str">
            <v>CAR</v>
          </cell>
          <cell r="D5046" t="str">
            <v>PITTSBURGH</v>
          </cell>
        </row>
        <row r="5047">
          <cell r="B5047" t="str">
            <v>XLIF080470</v>
          </cell>
          <cell r="C5047" t="str">
            <v>CAR</v>
          </cell>
          <cell r="D5047" t="str">
            <v>PITTSBURGH</v>
          </cell>
        </row>
        <row r="5048">
          <cell r="B5048" t="str">
            <v>XLIF080487</v>
          </cell>
          <cell r="C5048" t="str">
            <v>CAR</v>
          </cell>
          <cell r="D5048" t="str">
            <v>PITTSBURGH</v>
          </cell>
        </row>
        <row r="5049">
          <cell r="B5049" t="str">
            <v>XLIF080832</v>
          </cell>
          <cell r="C5049" t="str">
            <v>CAR</v>
          </cell>
          <cell r="D5049" t="str">
            <v>PITTSBURGH</v>
          </cell>
        </row>
        <row r="5050">
          <cell r="B5050" t="str">
            <v>XLRF080023</v>
          </cell>
          <cell r="C5050" t="str">
            <v>CAR</v>
          </cell>
          <cell r="D5050" t="str">
            <v>PITTSBURGH</v>
          </cell>
        </row>
        <row r="5051">
          <cell r="B5051" t="str">
            <v>XLRF080045</v>
          </cell>
          <cell r="C5051" t="str">
            <v>CAR</v>
          </cell>
          <cell r="D5051" t="str">
            <v>PITTSBURGH</v>
          </cell>
        </row>
        <row r="5052">
          <cell r="B5052" t="str">
            <v>XLRF080211</v>
          </cell>
          <cell r="C5052" t="str">
            <v>CAR</v>
          </cell>
          <cell r="D5052" t="str">
            <v>PITTSBURGH</v>
          </cell>
        </row>
        <row r="5053">
          <cell r="B5053" t="str">
            <v>XLRF080226</v>
          </cell>
          <cell r="C5053" t="str">
            <v>CAR</v>
          </cell>
          <cell r="D5053" t="str">
            <v>PITTSBURGH</v>
          </cell>
        </row>
        <row r="5054">
          <cell r="B5054" t="str">
            <v>XLRF080236</v>
          </cell>
          <cell r="C5054" t="str">
            <v>CAR</v>
          </cell>
          <cell r="D5054" t="str">
            <v>PITTSBURGH</v>
          </cell>
        </row>
        <row r="5055">
          <cell r="B5055" t="str">
            <v>XLRF080330</v>
          </cell>
          <cell r="C5055" t="str">
            <v>CAR</v>
          </cell>
          <cell r="D5055" t="str">
            <v>PITTSBURGH</v>
          </cell>
        </row>
        <row r="5056">
          <cell r="B5056" t="str">
            <v>XLRF080342</v>
          </cell>
          <cell r="C5056" t="str">
            <v>CAR</v>
          </cell>
          <cell r="D5056" t="str">
            <v>PITTSBURGH</v>
          </cell>
        </row>
        <row r="5057">
          <cell r="B5057" t="str">
            <v>XLRF080362</v>
          </cell>
          <cell r="C5057" t="str">
            <v>CAR</v>
          </cell>
          <cell r="D5057" t="str">
            <v>PITTSBURGH</v>
          </cell>
        </row>
        <row r="5058">
          <cell r="B5058" t="str">
            <v>XLRF080382</v>
          </cell>
          <cell r="C5058" t="str">
            <v>CAR</v>
          </cell>
          <cell r="D5058" t="str">
            <v>PITTSBURGH</v>
          </cell>
        </row>
        <row r="5059">
          <cell r="B5059" t="str">
            <v>XLRF080392</v>
          </cell>
          <cell r="C5059" t="str">
            <v>CAR</v>
          </cell>
          <cell r="D5059" t="str">
            <v>PITTSBURGH</v>
          </cell>
        </row>
        <row r="5060">
          <cell r="B5060" t="str">
            <v>XLSF500500</v>
          </cell>
          <cell r="C5060" t="str">
            <v>CAR</v>
          </cell>
          <cell r="D5060" t="str">
            <v>PITTSBURGH</v>
          </cell>
        </row>
        <row r="5061">
          <cell r="B5061" t="str">
            <v>XRSF500705</v>
          </cell>
          <cell r="C5061" t="str">
            <v>CAR</v>
          </cell>
          <cell r="D5061" t="str">
            <v>PITTSBURGH</v>
          </cell>
        </row>
        <row r="5062">
          <cell r="B5062" t="str">
            <v>1090030900</v>
          </cell>
          <cell r="C5062" t="str">
            <v>ITD</v>
          </cell>
          <cell r="D5062" t="str">
            <v>PITTSBURGH</v>
          </cell>
        </row>
        <row r="5063">
          <cell r="B5063" t="str">
            <v>ABBF100000</v>
          </cell>
          <cell r="C5063" t="str">
            <v>ITD</v>
          </cell>
          <cell r="D5063" t="str">
            <v>PITTSBURGH</v>
          </cell>
        </row>
        <row r="5064">
          <cell r="B5064" t="str">
            <v>ABBF186900</v>
          </cell>
          <cell r="C5064" t="str">
            <v>ITD</v>
          </cell>
          <cell r="D5064" t="str">
            <v>PITTSBURGH</v>
          </cell>
        </row>
        <row r="5065">
          <cell r="B5065" t="str">
            <v>ABBF187000</v>
          </cell>
          <cell r="C5065" t="str">
            <v>ITD</v>
          </cell>
          <cell r="D5065" t="str">
            <v>PITTSBURGH</v>
          </cell>
        </row>
        <row r="5066">
          <cell r="B5066" t="str">
            <v>ABBF187500</v>
          </cell>
          <cell r="C5066" t="str">
            <v>ITD</v>
          </cell>
          <cell r="D5066" t="str">
            <v>PITTSBURGH</v>
          </cell>
        </row>
        <row r="5067">
          <cell r="B5067" t="str">
            <v>ABBF188000</v>
          </cell>
          <cell r="C5067" t="str">
            <v>ITD</v>
          </cell>
          <cell r="D5067" t="str">
            <v>PITTSBURGH</v>
          </cell>
        </row>
        <row r="5068">
          <cell r="B5068" t="str">
            <v>ABBF668300</v>
          </cell>
          <cell r="C5068" t="str">
            <v>ITD</v>
          </cell>
          <cell r="D5068" t="str">
            <v>PITTSBURGH</v>
          </cell>
        </row>
        <row r="5069">
          <cell r="B5069" t="str">
            <v>ABBF668500</v>
          </cell>
          <cell r="C5069" t="str">
            <v>ITD</v>
          </cell>
          <cell r="D5069" t="str">
            <v>PITTSBURGH</v>
          </cell>
        </row>
        <row r="5070">
          <cell r="B5070" t="str">
            <v>ABBF669500</v>
          </cell>
          <cell r="C5070" t="str">
            <v>ITD</v>
          </cell>
          <cell r="D5070" t="str">
            <v>PITTSBURGH</v>
          </cell>
        </row>
        <row r="5071">
          <cell r="B5071" t="str">
            <v>ABBF669700</v>
          </cell>
          <cell r="C5071" t="str">
            <v>ITD</v>
          </cell>
          <cell r="D5071" t="str">
            <v>PITTSBURGH</v>
          </cell>
        </row>
        <row r="5072">
          <cell r="B5072" t="str">
            <v>ABBF669700</v>
          </cell>
          <cell r="C5072" t="str">
            <v>ITD</v>
          </cell>
          <cell r="D5072" t="str">
            <v>PITTSBURGH</v>
          </cell>
        </row>
        <row r="5073">
          <cell r="B5073" t="str">
            <v>ABBF669700</v>
          </cell>
          <cell r="C5073" t="str">
            <v>ITD</v>
          </cell>
          <cell r="D5073" t="str">
            <v>PITTSBURGH</v>
          </cell>
        </row>
        <row r="5074">
          <cell r="B5074" t="str">
            <v>ABBF669700</v>
          </cell>
          <cell r="C5074" t="str">
            <v>ITD</v>
          </cell>
          <cell r="D5074" t="str">
            <v>PITTSBURGH</v>
          </cell>
        </row>
        <row r="5075">
          <cell r="B5075" t="str">
            <v>ABBF669700</v>
          </cell>
          <cell r="C5075" t="str">
            <v>ITD</v>
          </cell>
          <cell r="D5075" t="str">
            <v>PITTSBURGH</v>
          </cell>
        </row>
        <row r="5076">
          <cell r="B5076" t="str">
            <v>ABBF670700</v>
          </cell>
          <cell r="C5076" t="str">
            <v>ITD</v>
          </cell>
          <cell r="D5076" t="str">
            <v>PITTSBURGH</v>
          </cell>
        </row>
        <row r="5077">
          <cell r="B5077" t="str">
            <v>ABBF671000</v>
          </cell>
          <cell r="C5077" t="str">
            <v>ITD</v>
          </cell>
          <cell r="D5077" t="str">
            <v>PITTSBURGH</v>
          </cell>
        </row>
        <row r="5078">
          <cell r="B5078" t="str">
            <v>ACFF953300</v>
          </cell>
          <cell r="C5078" t="str">
            <v>ITD</v>
          </cell>
          <cell r="D5078" t="str">
            <v>PITTSBURGH</v>
          </cell>
        </row>
        <row r="5079">
          <cell r="B5079" t="str">
            <v>ADNF260100</v>
          </cell>
          <cell r="C5079" t="str">
            <v>ITD</v>
          </cell>
          <cell r="D5079" t="str">
            <v>PITTSBURGH</v>
          </cell>
        </row>
        <row r="5080">
          <cell r="B5080" t="str">
            <v>ADNF260200</v>
          </cell>
          <cell r="C5080" t="str">
            <v>ITD</v>
          </cell>
          <cell r="D5080" t="str">
            <v>PITTSBURGH</v>
          </cell>
        </row>
        <row r="5081">
          <cell r="B5081" t="str">
            <v>ADNF260300</v>
          </cell>
          <cell r="C5081" t="str">
            <v>ITD</v>
          </cell>
          <cell r="D5081" t="str">
            <v>PITTSBURGH</v>
          </cell>
        </row>
        <row r="5082">
          <cell r="B5082" t="str">
            <v>ADPF520100</v>
          </cell>
          <cell r="C5082" t="str">
            <v>ITD</v>
          </cell>
          <cell r="D5082" t="str">
            <v>PITTSBURGH</v>
          </cell>
        </row>
        <row r="5083">
          <cell r="B5083" t="str">
            <v>ADPF520200</v>
          </cell>
          <cell r="C5083" t="str">
            <v>ITD</v>
          </cell>
          <cell r="D5083" t="str">
            <v>PITTSBURGH</v>
          </cell>
        </row>
        <row r="5084">
          <cell r="B5084" t="str">
            <v>ADPF520300</v>
          </cell>
          <cell r="C5084" t="str">
            <v>ITD</v>
          </cell>
          <cell r="D5084" t="str">
            <v>PITTSBURGH</v>
          </cell>
        </row>
        <row r="5085">
          <cell r="B5085" t="str">
            <v>ADPF520400</v>
          </cell>
          <cell r="C5085" t="str">
            <v>ITD</v>
          </cell>
          <cell r="D5085" t="str">
            <v>PITTSBURGH</v>
          </cell>
        </row>
        <row r="5086">
          <cell r="B5086" t="str">
            <v>AECF100100</v>
          </cell>
          <cell r="C5086" t="str">
            <v>ITD</v>
          </cell>
          <cell r="D5086" t="str">
            <v>PITTSBURGH</v>
          </cell>
        </row>
        <row r="5087">
          <cell r="B5087" t="str">
            <v>AECF100300</v>
          </cell>
          <cell r="C5087" t="str">
            <v>ITD</v>
          </cell>
          <cell r="D5087" t="str">
            <v>PITTSBURGH</v>
          </cell>
        </row>
        <row r="5088">
          <cell r="B5088" t="str">
            <v>AECF100400</v>
          </cell>
          <cell r="C5088" t="str">
            <v>ITD</v>
          </cell>
          <cell r="D5088" t="str">
            <v>PITTSBURGH</v>
          </cell>
        </row>
        <row r="5089">
          <cell r="B5089" t="str">
            <v>AECF100500</v>
          </cell>
          <cell r="C5089" t="str">
            <v>ITD</v>
          </cell>
          <cell r="D5089" t="str">
            <v>PITTSBURGH</v>
          </cell>
        </row>
        <row r="5090">
          <cell r="B5090" t="str">
            <v>AECF100700</v>
          </cell>
          <cell r="C5090" t="str">
            <v>ITD</v>
          </cell>
          <cell r="D5090" t="str">
            <v>PITTSBURGH</v>
          </cell>
        </row>
        <row r="5091">
          <cell r="B5091" t="str">
            <v>AECF100900</v>
          </cell>
          <cell r="C5091" t="str">
            <v>ITD</v>
          </cell>
          <cell r="D5091" t="str">
            <v>PITTSBURGH</v>
          </cell>
        </row>
        <row r="5092">
          <cell r="B5092" t="str">
            <v>AECF200000</v>
          </cell>
          <cell r="C5092" t="str">
            <v>ITD</v>
          </cell>
          <cell r="D5092" t="str">
            <v>PITTSBURGH</v>
          </cell>
        </row>
        <row r="5093">
          <cell r="B5093" t="str">
            <v>AECF200100</v>
          </cell>
          <cell r="C5093" t="str">
            <v>ITD</v>
          </cell>
          <cell r="D5093" t="str">
            <v>PITTSBURGH</v>
          </cell>
        </row>
        <row r="5094">
          <cell r="B5094" t="str">
            <v>AECF200200</v>
          </cell>
          <cell r="C5094" t="str">
            <v>ITD</v>
          </cell>
          <cell r="D5094" t="str">
            <v>PITTSBURGH</v>
          </cell>
        </row>
        <row r="5095">
          <cell r="B5095" t="str">
            <v>AECF200300</v>
          </cell>
          <cell r="C5095" t="str">
            <v>ITD</v>
          </cell>
          <cell r="D5095" t="str">
            <v>PITTSBURGH</v>
          </cell>
        </row>
        <row r="5096">
          <cell r="B5096" t="str">
            <v>AGWF080000</v>
          </cell>
          <cell r="C5096" t="str">
            <v>ITD</v>
          </cell>
          <cell r="D5096" t="str">
            <v>PITTSBURGH</v>
          </cell>
        </row>
        <row r="5097">
          <cell r="B5097" t="str">
            <v>AGWF080100</v>
          </cell>
          <cell r="C5097" t="str">
            <v>ITD</v>
          </cell>
          <cell r="D5097" t="str">
            <v>PITTSBURGH</v>
          </cell>
        </row>
        <row r="5098">
          <cell r="B5098" t="str">
            <v>AGWF080200</v>
          </cell>
          <cell r="C5098" t="str">
            <v>ITD</v>
          </cell>
          <cell r="D5098" t="str">
            <v>PITTSBURGH</v>
          </cell>
        </row>
        <row r="5099">
          <cell r="B5099" t="str">
            <v>AGWF081500</v>
          </cell>
          <cell r="C5099" t="str">
            <v>ITD</v>
          </cell>
          <cell r="D5099" t="str">
            <v>PITTSBURGH</v>
          </cell>
        </row>
        <row r="5100">
          <cell r="B5100" t="str">
            <v>AGWF083300</v>
          </cell>
          <cell r="C5100" t="str">
            <v>ITD</v>
          </cell>
          <cell r="D5100" t="str">
            <v>PITTSBURGH</v>
          </cell>
        </row>
        <row r="5101">
          <cell r="B5101" t="str">
            <v>AGWF083400</v>
          </cell>
          <cell r="C5101" t="str">
            <v>ITD</v>
          </cell>
          <cell r="D5101" t="str">
            <v>PITTSBURGH</v>
          </cell>
        </row>
        <row r="5102">
          <cell r="B5102" t="str">
            <v>AGWF084900</v>
          </cell>
          <cell r="C5102" t="str">
            <v>ITD</v>
          </cell>
          <cell r="D5102" t="str">
            <v>PITTSBURGH</v>
          </cell>
        </row>
        <row r="5103">
          <cell r="B5103" t="str">
            <v>AGWF085900</v>
          </cell>
          <cell r="C5103" t="str">
            <v>ITD</v>
          </cell>
          <cell r="D5103" t="str">
            <v>PITTSBURGH</v>
          </cell>
        </row>
        <row r="5104">
          <cell r="B5104" t="str">
            <v>AGWF086900</v>
          </cell>
          <cell r="C5104" t="str">
            <v>ITD</v>
          </cell>
          <cell r="D5104" t="str">
            <v>PITTSBURGH</v>
          </cell>
        </row>
        <row r="5105">
          <cell r="B5105" t="str">
            <v>AGWF087400</v>
          </cell>
          <cell r="C5105" t="str">
            <v>ITD</v>
          </cell>
          <cell r="D5105" t="str">
            <v>PITTSBURGH</v>
          </cell>
        </row>
        <row r="5106">
          <cell r="B5106" t="str">
            <v>AGWF089000</v>
          </cell>
          <cell r="C5106" t="str">
            <v>ITD</v>
          </cell>
          <cell r="D5106" t="str">
            <v>PITTSBURGH</v>
          </cell>
        </row>
        <row r="5107">
          <cell r="B5107" t="str">
            <v>AGWF089200</v>
          </cell>
          <cell r="C5107" t="str">
            <v>ITD</v>
          </cell>
          <cell r="D5107" t="str">
            <v>PITTSBURGH</v>
          </cell>
        </row>
        <row r="5108">
          <cell r="B5108" t="str">
            <v>AGWF089700</v>
          </cell>
          <cell r="C5108" t="str">
            <v>ITD</v>
          </cell>
          <cell r="D5108" t="str">
            <v>PITTSBURGH</v>
          </cell>
        </row>
        <row r="5109">
          <cell r="B5109" t="str">
            <v>AGWF089900</v>
          </cell>
          <cell r="C5109" t="str">
            <v>ITD</v>
          </cell>
          <cell r="D5109" t="str">
            <v>PITTSBURGH</v>
          </cell>
        </row>
        <row r="5110">
          <cell r="B5110" t="str">
            <v>AIGF735000</v>
          </cell>
          <cell r="C5110" t="str">
            <v>ITD</v>
          </cell>
          <cell r="D5110" t="str">
            <v>PITTSBURGH</v>
          </cell>
        </row>
        <row r="5111">
          <cell r="B5111" t="str">
            <v>AKDF000100</v>
          </cell>
          <cell r="C5111" t="str">
            <v>ITD</v>
          </cell>
          <cell r="D5111" t="str">
            <v>PITTSBURGH</v>
          </cell>
        </row>
        <row r="5112">
          <cell r="B5112" t="str">
            <v>AMYF104000</v>
          </cell>
          <cell r="C5112" t="str">
            <v>ITD</v>
          </cell>
          <cell r="D5112" t="str">
            <v>PITTSBURGH</v>
          </cell>
        </row>
        <row r="5113">
          <cell r="B5113" t="str">
            <v>AMYF701000</v>
          </cell>
          <cell r="C5113" t="str">
            <v>ITD</v>
          </cell>
          <cell r="D5113" t="str">
            <v>PITTSBURGH</v>
          </cell>
        </row>
        <row r="5114">
          <cell r="B5114" t="str">
            <v>AMYF701100</v>
          </cell>
          <cell r="C5114" t="str">
            <v>ITD</v>
          </cell>
          <cell r="D5114" t="str">
            <v>PITTSBURGH</v>
          </cell>
        </row>
        <row r="5115">
          <cell r="B5115" t="str">
            <v>AMYF701200</v>
          </cell>
          <cell r="C5115" t="str">
            <v>ITD</v>
          </cell>
          <cell r="D5115" t="str">
            <v>PITTSBURGH</v>
          </cell>
        </row>
        <row r="5116">
          <cell r="B5116" t="str">
            <v>AMYF701300</v>
          </cell>
          <cell r="C5116" t="str">
            <v>ITD</v>
          </cell>
          <cell r="D5116" t="str">
            <v>PITTSBURGH</v>
          </cell>
        </row>
        <row r="5117">
          <cell r="B5117" t="str">
            <v>AMYF701400</v>
          </cell>
          <cell r="C5117" t="str">
            <v>ITD</v>
          </cell>
          <cell r="D5117" t="str">
            <v>PITTSBURGH</v>
          </cell>
        </row>
        <row r="5118">
          <cell r="B5118" t="str">
            <v>AMYF701500</v>
          </cell>
          <cell r="C5118" t="str">
            <v>ITD</v>
          </cell>
          <cell r="D5118" t="str">
            <v>PITTSBURGH</v>
          </cell>
        </row>
        <row r="5119">
          <cell r="B5119" t="str">
            <v>AMZF104000</v>
          </cell>
          <cell r="C5119" t="str">
            <v>ITD</v>
          </cell>
          <cell r="D5119" t="str">
            <v>PITTSBURGH</v>
          </cell>
        </row>
        <row r="5120">
          <cell r="B5120" t="str">
            <v>AMZF701000</v>
          </cell>
          <cell r="C5120" t="str">
            <v>ITD</v>
          </cell>
          <cell r="D5120" t="str">
            <v>PITTSBURGH</v>
          </cell>
        </row>
        <row r="5121">
          <cell r="B5121" t="str">
            <v>AMZF701100</v>
          </cell>
          <cell r="C5121" t="str">
            <v>ITD</v>
          </cell>
          <cell r="D5121" t="str">
            <v>PITTSBURGH</v>
          </cell>
        </row>
        <row r="5122">
          <cell r="B5122" t="str">
            <v>AMZF701200</v>
          </cell>
          <cell r="C5122" t="str">
            <v>ITD</v>
          </cell>
          <cell r="D5122" t="str">
            <v>PITTSBURGH</v>
          </cell>
        </row>
        <row r="5123">
          <cell r="B5123" t="str">
            <v>AMZF701300</v>
          </cell>
          <cell r="C5123" t="str">
            <v>ITD</v>
          </cell>
          <cell r="D5123" t="str">
            <v>PITTSBURGH</v>
          </cell>
        </row>
        <row r="5124">
          <cell r="B5124" t="str">
            <v>AMZF701400</v>
          </cell>
          <cell r="C5124" t="str">
            <v>ITD</v>
          </cell>
          <cell r="D5124" t="str">
            <v>PITTSBURGH</v>
          </cell>
        </row>
        <row r="5125">
          <cell r="B5125" t="str">
            <v>ARFF103000</v>
          </cell>
          <cell r="C5125" t="str">
            <v>ITD</v>
          </cell>
          <cell r="D5125" t="str">
            <v>PITTSBURGH</v>
          </cell>
        </row>
        <row r="5126">
          <cell r="B5126" t="str">
            <v>ARKF000100</v>
          </cell>
          <cell r="C5126" t="str">
            <v>ITD</v>
          </cell>
          <cell r="D5126" t="str">
            <v>PITTSBURGH</v>
          </cell>
        </row>
        <row r="5127">
          <cell r="B5127" t="str">
            <v>ASNF000100</v>
          </cell>
          <cell r="C5127" t="str">
            <v>ITD</v>
          </cell>
          <cell r="D5127" t="str">
            <v>PITTSBURGH</v>
          </cell>
        </row>
        <row r="5128">
          <cell r="B5128" t="str">
            <v>ASNF000120</v>
          </cell>
          <cell r="C5128" t="str">
            <v>ITD</v>
          </cell>
          <cell r="D5128" t="str">
            <v>PITTSBURGH</v>
          </cell>
        </row>
        <row r="5129">
          <cell r="B5129" t="str">
            <v>ASNF000150</v>
          </cell>
          <cell r="C5129" t="str">
            <v>ITD</v>
          </cell>
          <cell r="D5129" t="str">
            <v>PITTSBURGH</v>
          </cell>
        </row>
        <row r="5130">
          <cell r="B5130" t="str">
            <v>ASNF000151</v>
          </cell>
          <cell r="C5130" t="str">
            <v>ITD</v>
          </cell>
          <cell r="D5130" t="str">
            <v>PITTSBURGH</v>
          </cell>
        </row>
        <row r="5131">
          <cell r="B5131" t="str">
            <v>ASNF000170</v>
          </cell>
          <cell r="C5131" t="str">
            <v>ITD</v>
          </cell>
          <cell r="D5131" t="str">
            <v>PITTSBURGH</v>
          </cell>
        </row>
        <row r="5132">
          <cell r="B5132" t="str">
            <v>ASNF000200</v>
          </cell>
          <cell r="C5132" t="str">
            <v>ITD</v>
          </cell>
          <cell r="D5132" t="str">
            <v>PITTSBURGH</v>
          </cell>
        </row>
        <row r="5133">
          <cell r="B5133" t="str">
            <v>ASNF000240</v>
          </cell>
          <cell r="C5133" t="str">
            <v>ITD</v>
          </cell>
          <cell r="D5133" t="str">
            <v>PITTSBURGH</v>
          </cell>
        </row>
        <row r="5134">
          <cell r="B5134" t="str">
            <v>BBEF155000</v>
          </cell>
          <cell r="C5134" t="str">
            <v>ITD</v>
          </cell>
          <cell r="D5134" t="str">
            <v>PITTSBURGH</v>
          </cell>
        </row>
        <row r="5135">
          <cell r="B5135" t="str">
            <v>BCGF300300</v>
          </cell>
          <cell r="C5135" t="str">
            <v>ITD</v>
          </cell>
          <cell r="D5135" t="str">
            <v>PITTSBURGH</v>
          </cell>
        </row>
        <row r="5136">
          <cell r="B5136" t="str">
            <v>BCMF178900</v>
          </cell>
          <cell r="C5136" t="str">
            <v>ITD</v>
          </cell>
          <cell r="D5136" t="str">
            <v>PITTSBURGH</v>
          </cell>
        </row>
        <row r="5137">
          <cell r="B5137" t="str">
            <v>BCMF180100</v>
          </cell>
          <cell r="C5137" t="str">
            <v>ITD</v>
          </cell>
          <cell r="D5137" t="str">
            <v>PITTSBURGH</v>
          </cell>
        </row>
        <row r="5138">
          <cell r="B5138" t="str">
            <v>BCMF180200</v>
          </cell>
          <cell r="C5138" t="str">
            <v>ITD</v>
          </cell>
          <cell r="D5138" t="str">
            <v>PITTSBURGH</v>
          </cell>
        </row>
        <row r="5139">
          <cell r="B5139" t="str">
            <v>BCOF080135</v>
          </cell>
          <cell r="C5139" t="str">
            <v>ITD</v>
          </cell>
          <cell r="D5139" t="str">
            <v>PITTSBURGH</v>
          </cell>
        </row>
        <row r="5140">
          <cell r="B5140" t="str">
            <v>BCYF180300</v>
          </cell>
          <cell r="C5140" t="str">
            <v>ITD</v>
          </cell>
          <cell r="D5140" t="str">
            <v>PITTSBURGH</v>
          </cell>
        </row>
        <row r="5141">
          <cell r="B5141" t="str">
            <v>BCYF180500</v>
          </cell>
          <cell r="C5141" t="str">
            <v>ITD</v>
          </cell>
          <cell r="D5141" t="str">
            <v>PITTSBURGH</v>
          </cell>
        </row>
        <row r="5142">
          <cell r="B5142" t="str">
            <v>BDBF112900</v>
          </cell>
          <cell r="C5142" t="str">
            <v>ITD</v>
          </cell>
          <cell r="D5142" t="str">
            <v>PITTSBURGH</v>
          </cell>
        </row>
        <row r="5143">
          <cell r="B5143" t="str">
            <v>BDGF196700</v>
          </cell>
          <cell r="C5143" t="str">
            <v>ITD</v>
          </cell>
          <cell r="D5143" t="str">
            <v>PITTSBURGH</v>
          </cell>
        </row>
        <row r="5144">
          <cell r="B5144" t="str">
            <v>BECF856200</v>
          </cell>
          <cell r="C5144" t="str">
            <v>ITD</v>
          </cell>
          <cell r="D5144" t="str">
            <v>PITTSBURGH</v>
          </cell>
        </row>
        <row r="5145">
          <cell r="B5145" t="str">
            <v>BEJF200000</v>
          </cell>
          <cell r="C5145" t="str">
            <v>ITD</v>
          </cell>
          <cell r="D5145" t="str">
            <v>PITTSBURGH</v>
          </cell>
        </row>
        <row r="5146">
          <cell r="B5146" t="str">
            <v>BEJF300000</v>
          </cell>
          <cell r="C5146" t="str">
            <v>ITD</v>
          </cell>
          <cell r="D5146" t="str">
            <v>PITTSBURGH</v>
          </cell>
        </row>
        <row r="5147">
          <cell r="B5147" t="str">
            <v>BFTF097800</v>
          </cell>
          <cell r="C5147" t="str">
            <v>ITD</v>
          </cell>
          <cell r="D5147" t="str">
            <v>PITTSBURGH</v>
          </cell>
        </row>
        <row r="5148">
          <cell r="B5148" t="str">
            <v>BFTF098800</v>
          </cell>
          <cell r="C5148" t="str">
            <v>ITD</v>
          </cell>
          <cell r="D5148" t="str">
            <v>PITTSBURGH</v>
          </cell>
        </row>
        <row r="5149">
          <cell r="B5149" t="str">
            <v>BFTF099700</v>
          </cell>
          <cell r="C5149" t="str">
            <v>ITD</v>
          </cell>
          <cell r="D5149" t="str">
            <v>PITTSBURGH</v>
          </cell>
        </row>
        <row r="5150">
          <cell r="B5150" t="str">
            <v>BFTF102100</v>
          </cell>
          <cell r="C5150" t="str">
            <v>ITD</v>
          </cell>
          <cell r="D5150" t="str">
            <v>PITTSBURGH</v>
          </cell>
        </row>
        <row r="5151">
          <cell r="B5151" t="str">
            <v>BFTF102400</v>
          </cell>
          <cell r="C5151" t="str">
            <v>ITD</v>
          </cell>
          <cell r="D5151" t="str">
            <v>PITTSBURGH</v>
          </cell>
        </row>
        <row r="5152">
          <cell r="B5152" t="str">
            <v>BFTF102500</v>
          </cell>
          <cell r="C5152" t="str">
            <v>ITD</v>
          </cell>
          <cell r="D5152" t="str">
            <v>PITTSBURGH</v>
          </cell>
        </row>
        <row r="5153">
          <cell r="B5153" t="str">
            <v>BFTF102600</v>
          </cell>
          <cell r="C5153" t="str">
            <v>ITD</v>
          </cell>
          <cell r="D5153" t="str">
            <v>PITTSBURGH</v>
          </cell>
        </row>
        <row r="5154">
          <cell r="B5154" t="str">
            <v>BFTF102800</v>
          </cell>
          <cell r="C5154" t="str">
            <v>ITD</v>
          </cell>
          <cell r="D5154" t="str">
            <v>PITTSBURGH</v>
          </cell>
        </row>
        <row r="5155">
          <cell r="B5155" t="str">
            <v>BFTF102900</v>
          </cell>
          <cell r="C5155" t="str">
            <v>ITD</v>
          </cell>
          <cell r="D5155" t="str">
            <v>PITTSBURGH</v>
          </cell>
        </row>
        <row r="5156">
          <cell r="B5156" t="str">
            <v>BFTF103000</v>
          </cell>
          <cell r="C5156" t="str">
            <v>ITD</v>
          </cell>
          <cell r="D5156" t="str">
            <v>PITTSBURGH</v>
          </cell>
        </row>
        <row r="5157">
          <cell r="B5157" t="str">
            <v>BGCF000100</v>
          </cell>
          <cell r="C5157" t="str">
            <v>ITD</v>
          </cell>
          <cell r="D5157" t="str">
            <v>PITTSBURGH</v>
          </cell>
        </row>
        <row r="5158">
          <cell r="B5158" t="str">
            <v>BGPF001000</v>
          </cell>
          <cell r="C5158" t="str">
            <v>ITD</v>
          </cell>
          <cell r="D5158" t="str">
            <v>PITTSBURGH</v>
          </cell>
        </row>
        <row r="5159">
          <cell r="B5159" t="str">
            <v>BGPF002000</v>
          </cell>
          <cell r="C5159" t="str">
            <v>ITD</v>
          </cell>
          <cell r="D5159" t="str">
            <v>PITTSBURGH</v>
          </cell>
        </row>
        <row r="5160">
          <cell r="B5160" t="str">
            <v>BGRF001000</v>
          </cell>
          <cell r="C5160" t="str">
            <v>ITD</v>
          </cell>
          <cell r="D5160" t="str">
            <v>PITTSBURGH</v>
          </cell>
        </row>
        <row r="5161">
          <cell r="B5161" t="str">
            <v>BGRF002000</v>
          </cell>
          <cell r="C5161" t="str">
            <v>ITD</v>
          </cell>
          <cell r="D5161" t="str">
            <v>PITTSBURGH</v>
          </cell>
        </row>
        <row r="5162">
          <cell r="B5162" t="str">
            <v>BGRF003000</v>
          </cell>
          <cell r="C5162" t="str">
            <v>ITD</v>
          </cell>
          <cell r="D5162" t="str">
            <v>PITTSBURGH</v>
          </cell>
        </row>
        <row r="5163">
          <cell r="B5163" t="str">
            <v>BHCF001200</v>
          </cell>
          <cell r="C5163" t="str">
            <v>ITD</v>
          </cell>
          <cell r="D5163" t="str">
            <v>PITTSBURGH</v>
          </cell>
        </row>
        <row r="5164">
          <cell r="B5164" t="str">
            <v>BHEF133000</v>
          </cell>
          <cell r="C5164" t="str">
            <v>ITD</v>
          </cell>
          <cell r="D5164" t="str">
            <v>PITTSBURGH</v>
          </cell>
        </row>
        <row r="5165">
          <cell r="B5165" t="str">
            <v>BHEF150400</v>
          </cell>
          <cell r="C5165" t="str">
            <v>ITD</v>
          </cell>
          <cell r="D5165" t="str">
            <v>PITTSBURGH</v>
          </cell>
        </row>
        <row r="5166">
          <cell r="B5166" t="str">
            <v>BHPF740000</v>
          </cell>
          <cell r="C5166" t="str">
            <v>ITD</v>
          </cell>
          <cell r="D5166" t="str">
            <v>PITTSBURGH</v>
          </cell>
        </row>
        <row r="5167">
          <cell r="B5167" t="str">
            <v>BHRF242400</v>
          </cell>
          <cell r="C5167" t="str">
            <v>ITD</v>
          </cell>
          <cell r="D5167" t="str">
            <v>PITTSBURGH</v>
          </cell>
        </row>
        <row r="5168">
          <cell r="B5168" t="str">
            <v>BIBF025300</v>
          </cell>
          <cell r="C5168" t="str">
            <v>ITD</v>
          </cell>
          <cell r="D5168" t="str">
            <v>PITTSBURGH</v>
          </cell>
        </row>
        <row r="5169">
          <cell r="B5169" t="str">
            <v>BLMF517000</v>
          </cell>
          <cell r="C5169" t="str">
            <v>ITD</v>
          </cell>
          <cell r="D5169" t="str">
            <v>PITTSBURGH</v>
          </cell>
        </row>
        <row r="5170">
          <cell r="B5170" t="str">
            <v>BMAF200200</v>
          </cell>
          <cell r="C5170" t="str">
            <v>ITD</v>
          </cell>
          <cell r="D5170" t="str">
            <v>PITTSBURGH</v>
          </cell>
        </row>
        <row r="5171">
          <cell r="B5171" t="str">
            <v>BMAF200200</v>
          </cell>
          <cell r="C5171" t="str">
            <v>ITD</v>
          </cell>
          <cell r="D5171" t="str">
            <v>PITTSBURGH</v>
          </cell>
        </row>
        <row r="5172">
          <cell r="B5172" t="str">
            <v>BMAF200200</v>
          </cell>
          <cell r="C5172" t="str">
            <v>ITD</v>
          </cell>
          <cell r="D5172" t="str">
            <v>PITTSBURGH</v>
          </cell>
        </row>
        <row r="5173">
          <cell r="B5173" t="str">
            <v>BNVF100000</v>
          </cell>
          <cell r="C5173" t="str">
            <v>ITD</v>
          </cell>
          <cell r="D5173" t="str">
            <v>PITTSBURGH</v>
          </cell>
        </row>
        <row r="5174">
          <cell r="B5174" t="str">
            <v>BNVF100600</v>
          </cell>
          <cell r="C5174" t="str">
            <v>ITD</v>
          </cell>
          <cell r="D5174" t="str">
            <v>PITTSBURGH</v>
          </cell>
        </row>
        <row r="5175">
          <cell r="B5175" t="str">
            <v>BOSF014000</v>
          </cell>
          <cell r="C5175" t="str">
            <v>ITD</v>
          </cell>
          <cell r="D5175" t="str">
            <v>PITTSBURGH</v>
          </cell>
        </row>
        <row r="5176">
          <cell r="B5176" t="str">
            <v>BOSF015000</v>
          </cell>
          <cell r="C5176" t="str">
            <v>ITD</v>
          </cell>
          <cell r="D5176" t="str">
            <v>PITTSBURGH</v>
          </cell>
        </row>
        <row r="5177">
          <cell r="B5177" t="str">
            <v>BOSF015200</v>
          </cell>
          <cell r="C5177" t="str">
            <v>ITD</v>
          </cell>
          <cell r="D5177" t="str">
            <v>PITTSBURGH</v>
          </cell>
        </row>
        <row r="5178">
          <cell r="B5178" t="str">
            <v>BOSF325300</v>
          </cell>
          <cell r="C5178" t="str">
            <v>ITD</v>
          </cell>
          <cell r="D5178" t="str">
            <v>PITTSBURGH</v>
          </cell>
        </row>
        <row r="5179">
          <cell r="B5179" t="str">
            <v>BOSF325800</v>
          </cell>
          <cell r="C5179" t="str">
            <v>ITD</v>
          </cell>
          <cell r="D5179" t="str">
            <v>PITTSBURGH</v>
          </cell>
        </row>
        <row r="5180">
          <cell r="B5180" t="str">
            <v>BOSF325900</v>
          </cell>
          <cell r="C5180" t="str">
            <v>ITD</v>
          </cell>
          <cell r="D5180" t="str">
            <v>PITTSBURGH</v>
          </cell>
        </row>
        <row r="5181">
          <cell r="B5181" t="str">
            <v>BOSF328300</v>
          </cell>
          <cell r="C5181" t="str">
            <v>ITD</v>
          </cell>
          <cell r="D5181" t="str">
            <v>PITTSBURGH</v>
          </cell>
        </row>
        <row r="5182">
          <cell r="B5182" t="str">
            <v>BOSF328500</v>
          </cell>
          <cell r="C5182" t="str">
            <v>ITD</v>
          </cell>
          <cell r="D5182" t="str">
            <v>PITTSBURGH</v>
          </cell>
        </row>
        <row r="5183">
          <cell r="B5183" t="str">
            <v>BOSF328700</v>
          </cell>
          <cell r="C5183" t="str">
            <v>ITD</v>
          </cell>
          <cell r="D5183" t="str">
            <v>PITTSBURGH</v>
          </cell>
        </row>
        <row r="5184">
          <cell r="B5184" t="str">
            <v>BOSF329000</v>
          </cell>
          <cell r="C5184" t="str">
            <v>ITD</v>
          </cell>
          <cell r="D5184" t="str">
            <v>PITTSBURGH</v>
          </cell>
        </row>
        <row r="5185">
          <cell r="B5185" t="str">
            <v>BOSF329100</v>
          </cell>
          <cell r="C5185" t="str">
            <v>ITD</v>
          </cell>
          <cell r="D5185" t="str">
            <v>PITTSBURGH</v>
          </cell>
        </row>
        <row r="5186">
          <cell r="B5186" t="str">
            <v>BPGF579600</v>
          </cell>
          <cell r="C5186" t="str">
            <v>ITD</v>
          </cell>
          <cell r="D5186" t="str">
            <v>PITTSBURGH</v>
          </cell>
        </row>
        <row r="5187">
          <cell r="B5187" t="str">
            <v>BPOF301100</v>
          </cell>
          <cell r="C5187" t="str">
            <v>ITD</v>
          </cell>
          <cell r="D5187" t="str">
            <v>PITTSBURGH</v>
          </cell>
        </row>
        <row r="5188">
          <cell r="B5188" t="str">
            <v>BPRF010000</v>
          </cell>
          <cell r="C5188" t="str">
            <v>ITD</v>
          </cell>
          <cell r="D5188" t="str">
            <v>PITTSBURGH</v>
          </cell>
        </row>
        <row r="5189">
          <cell r="B5189" t="str">
            <v>BPRF010800</v>
          </cell>
          <cell r="C5189" t="str">
            <v>ITD</v>
          </cell>
          <cell r="D5189" t="str">
            <v>PITTSBURGH</v>
          </cell>
        </row>
        <row r="5190">
          <cell r="B5190" t="str">
            <v>BPRF020200</v>
          </cell>
          <cell r="C5190" t="str">
            <v>ITD</v>
          </cell>
          <cell r="D5190" t="str">
            <v>PITTSBURGH</v>
          </cell>
        </row>
        <row r="5191">
          <cell r="B5191" t="str">
            <v>BPRF030300</v>
          </cell>
          <cell r="C5191" t="str">
            <v>ITD</v>
          </cell>
          <cell r="D5191" t="str">
            <v>PITTSBURGH</v>
          </cell>
        </row>
        <row r="5192">
          <cell r="B5192" t="str">
            <v>BPRF030400</v>
          </cell>
          <cell r="C5192" t="str">
            <v>ITD</v>
          </cell>
          <cell r="D5192" t="str">
            <v>PITTSBURGH</v>
          </cell>
        </row>
        <row r="5193">
          <cell r="B5193" t="str">
            <v>BRAF012100</v>
          </cell>
          <cell r="C5193" t="str">
            <v>ITD</v>
          </cell>
          <cell r="D5193" t="str">
            <v>PITTSBURGH</v>
          </cell>
        </row>
        <row r="5194">
          <cell r="B5194" t="str">
            <v>BRAF111000</v>
          </cell>
          <cell r="C5194" t="str">
            <v>ITD</v>
          </cell>
          <cell r="D5194" t="str">
            <v>PITTSBURGH</v>
          </cell>
        </row>
        <row r="5195">
          <cell r="B5195" t="str">
            <v>BRAF115000</v>
          </cell>
          <cell r="C5195" t="str">
            <v>ITD</v>
          </cell>
          <cell r="D5195" t="str">
            <v>PITTSBURGH</v>
          </cell>
        </row>
        <row r="5196">
          <cell r="B5196" t="str">
            <v>BRAF122000</v>
          </cell>
          <cell r="C5196" t="str">
            <v>ITD</v>
          </cell>
          <cell r="D5196" t="str">
            <v>PITTSBURGH</v>
          </cell>
        </row>
        <row r="5197">
          <cell r="B5197" t="str">
            <v>BRAF122500</v>
          </cell>
          <cell r="C5197" t="str">
            <v>ITD</v>
          </cell>
          <cell r="D5197" t="str">
            <v>PITTSBURGH</v>
          </cell>
        </row>
        <row r="5198">
          <cell r="B5198" t="str">
            <v>BRAF800000</v>
          </cell>
          <cell r="C5198" t="str">
            <v>ITD</v>
          </cell>
          <cell r="D5198" t="str">
            <v>PITTSBURGH</v>
          </cell>
        </row>
        <row r="5199">
          <cell r="B5199" t="str">
            <v>BRAF800100</v>
          </cell>
          <cell r="C5199" t="str">
            <v>ITD</v>
          </cell>
          <cell r="D5199" t="str">
            <v>PITTSBURGH</v>
          </cell>
        </row>
        <row r="5200">
          <cell r="B5200" t="str">
            <v>BSHF006600</v>
          </cell>
          <cell r="C5200" t="str">
            <v>ITD</v>
          </cell>
          <cell r="D5200" t="str">
            <v>PITTSBURGH</v>
          </cell>
        </row>
        <row r="5201">
          <cell r="B5201" t="str">
            <v>BSHF013400</v>
          </cell>
          <cell r="C5201" t="str">
            <v>ITD</v>
          </cell>
          <cell r="D5201" t="str">
            <v>PITTSBURGH</v>
          </cell>
        </row>
        <row r="5202">
          <cell r="B5202" t="str">
            <v>BSHF045500</v>
          </cell>
          <cell r="C5202" t="str">
            <v>ITD</v>
          </cell>
          <cell r="D5202" t="str">
            <v>PITTSBURGH</v>
          </cell>
        </row>
        <row r="5203">
          <cell r="B5203" t="str">
            <v>BSHF049900</v>
          </cell>
          <cell r="C5203" t="str">
            <v>ITD</v>
          </cell>
          <cell r="D5203" t="str">
            <v>PITTSBURGH</v>
          </cell>
        </row>
        <row r="5204">
          <cell r="B5204" t="str">
            <v>BSHF200000</v>
          </cell>
          <cell r="C5204" t="str">
            <v>ITD</v>
          </cell>
          <cell r="D5204" t="str">
            <v>PITTSBURGH</v>
          </cell>
        </row>
        <row r="5205">
          <cell r="B5205" t="str">
            <v>BSHF289500</v>
          </cell>
          <cell r="C5205" t="str">
            <v>ITD</v>
          </cell>
          <cell r="D5205" t="str">
            <v>PITTSBURGH</v>
          </cell>
        </row>
        <row r="5206">
          <cell r="B5206" t="str">
            <v>BSHF289600</v>
          </cell>
          <cell r="C5206" t="str">
            <v>ITD</v>
          </cell>
          <cell r="D5206" t="str">
            <v>PITTSBURGH</v>
          </cell>
        </row>
        <row r="5207">
          <cell r="B5207" t="str">
            <v>BSHF693500</v>
          </cell>
          <cell r="C5207" t="str">
            <v>ITD</v>
          </cell>
          <cell r="D5207" t="str">
            <v>PITTSBURGH</v>
          </cell>
        </row>
        <row r="5208">
          <cell r="B5208" t="str">
            <v>BSRF250300</v>
          </cell>
          <cell r="C5208" t="str">
            <v>ITD</v>
          </cell>
          <cell r="D5208" t="str">
            <v>PITTSBURGH</v>
          </cell>
        </row>
        <row r="5209">
          <cell r="B5209" t="str">
            <v>BUDF001000</v>
          </cell>
          <cell r="C5209" t="str">
            <v>ITD</v>
          </cell>
          <cell r="D5209" t="str">
            <v>PITTSBURGH</v>
          </cell>
        </row>
        <row r="5210">
          <cell r="B5210" t="str">
            <v>BUDF001100</v>
          </cell>
          <cell r="C5210" t="str">
            <v>ITD</v>
          </cell>
          <cell r="D5210" t="str">
            <v>PITTSBURGH</v>
          </cell>
        </row>
        <row r="5211">
          <cell r="B5211" t="str">
            <v>BUDF001200</v>
          </cell>
          <cell r="C5211" t="str">
            <v>ITD</v>
          </cell>
          <cell r="D5211" t="str">
            <v>PITTSBURGH</v>
          </cell>
        </row>
        <row r="5212">
          <cell r="B5212" t="str">
            <v>BUDF002600</v>
          </cell>
          <cell r="C5212" t="str">
            <v>ITD</v>
          </cell>
          <cell r="D5212" t="str">
            <v>PITTSBURGH</v>
          </cell>
        </row>
        <row r="5213">
          <cell r="B5213" t="str">
            <v>BUDF003800</v>
          </cell>
          <cell r="C5213" t="str">
            <v>ITD</v>
          </cell>
          <cell r="D5213" t="str">
            <v>PITTSBURGH</v>
          </cell>
        </row>
        <row r="5214">
          <cell r="B5214" t="str">
            <v>BUDF003900</v>
          </cell>
          <cell r="C5214" t="str">
            <v>ITD</v>
          </cell>
          <cell r="D5214" t="str">
            <v>PITTSBURGH</v>
          </cell>
        </row>
        <row r="5215">
          <cell r="B5215" t="str">
            <v>BYWF001000</v>
          </cell>
          <cell r="C5215" t="str">
            <v>ITD</v>
          </cell>
          <cell r="D5215" t="str">
            <v>PITTSBURGH</v>
          </cell>
        </row>
        <row r="5216">
          <cell r="B5216" t="str">
            <v>BYWF174800</v>
          </cell>
          <cell r="C5216" t="str">
            <v>ITD</v>
          </cell>
          <cell r="D5216" t="str">
            <v>PITTSBURGH</v>
          </cell>
        </row>
        <row r="5217">
          <cell r="B5217" t="str">
            <v>CAAF000872</v>
          </cell>
          <cell r="C5217" t="str">
            <v>ITD</v>
          </cell>
          <cell r="D5217" t="str">
            <v>PITTSBURGH</v>
          </cell>
        </row>
        <row r="5218">
          <cell r="B5218" t="str">
            <v>CAAF000882</v>
          </cell>
          <cell r="C5218" t="str">
            <v>ITD</v>
          </cell>
          <cell r="D5218" t="str">
            <v>PITTSBURGH</v>
          </cell>
        </row>
        <row r="5219">
          <cell r="B5219" t="str">
            <v>CAAF008699</v>
          </cell>
          <cell r="C5219" t="str">
            <v>ITD</v>
          </cell>
          <cell r="D5219" t="str">
            <v>PITTSBURGH</v>
          </cell>
        </row>
        <row r="5220">
          <cell r="B5220" t="str">
            <v>CABF008700</v>
          </cell>
          <cell r="C5220" t="str">
            <v>ITD</v>
          </cell>
          <cell r="D5220" t="str">
            <v>PITTSBURGH</v>
          </cell>
        </row>
        <row r="5221">
          <cell r="B5221" t="str">
            <v>CABF008800</v>
          </cell>
          <cell r="C5221" t="str">
            <v>ITD</v>
          </cell>
          <cell r="D5221" t="str">
            <v>PITTSBURGH</v>
          </cell>
        </row>
        <row r="5222">
          <cell r="B5222" t="str">
            <v>CABF008900</v>
          </cell>
          <cell r="C5222" t="str">
            <v>ITD</v>
          </cell>
          <cell r="D5222" t="str">
            <v>PITTSBURGH</v>
          </cell>
        </row>
        <row r="5223">
          <cell r="B5223" t="str">
            <v>CABF009000</v>
          </cell>
          <cell r="C5223" t="str">
            <v>ITD</v>
          </cell>
          <cell r="D5223" t="str">
            <v>PITTSBURGH</v>
          </cell>
        </row>
        <row r="5224">
          <cell r="B5224" t="str">
            <v>CABF009100</v>
          </cell>
          <cell r="C5224" t="str">
            <v>ITD</v>
          </cell>
          <cell r="D5224" t="str">
            <v>PITTSBURGH</v>
          </cell>
        </row>
        <row r="5225">
          <cell r="B5225" t="str">
            <v>CABF009110</v>
          </cell>
          <cell r="C5225" t="str">
            <v>ITD</v>
          </cell>
          <cell r="D5225" t="str">
            <v>PITTSBURGH</v>
          </cell>
        </row>
        <row r="5226">
          <cell r="B5226" t="str">
            <v>CABF009900</v>
          </cell>
          <cell r="C5226" t="str">
            <v>ITD</v>
          </cell>
          <cell r="D5226" t="str">
            <v>PITTSBURGH</v>
          </cell>
        </row>
        <row r="5227">
          <cell r="B5227" t="str">
            <v>CABF010000</v>
          </cell>
          <cell r="C5227" t="str">
            <v>ITD</v>
          </cell>
          <cell r="D5227" t="str">
            <v>PITTSBURGH</v>
          </cell>
        </row>
        <row r="5228">
          <cell r="B5228" t="str">
            <v>CABF012000</v>
          </cell>
          <cell r="C5228" t="str">
            <v>ITD</v>
          </cell>
          <cell r="D5228" t="str">
            <v>PITTSBURGH</v>
          </cell>
        </row>
        <row r="5229">
          <cell r="B5229" t="str">
            <v>CABF013000</v>
          </cell>
          <cell r="C5229" t="str">
            <v>ITD</v>
          </cell>
          <cell r="D5229" t="str">
            <v>PITTSBURGH</v>
          </cell>
        </row>
        <row r="5230">
          <cell r="B5230" t="str">
            <v>CABF018000</v>
          </cell>
          <cell r="C5230" t="str">
            <v>ITD</v>
          </cell>
          <cell r="D5230" t="str">
            <v>PITTSBURGH</v>
          </cell>
        </row>
        <row r="5231">
          <cell r="B5231" t="str">
            <v>CABF019000</v>
          </cell>
          <cell r="C5231" t="str">
            <v>ITD</v>
          </cell>
          <cell r="D5231" t="str">
            <v>PITTSBURGH</v>
          </cell>
        </row>
        <row r="5232">
          <cell r="B5232" t="str">
            <v>CAWF001200</v>
          </cell>
          <cell r="C5232" t="str">
            <v>ITD</v>
          </cell>
          <cell r="D5232" t="str">
            <v>PITTSBURGH</v>
          </cell>
        </row>
        <row r="5233">
          <cell r="B5233" t="str">
            <v>CBAF526400</v>
          </cell>
          <cell r="C5233" t="str">
            <v>ITD</v>
          </cell>
          <cell r="D5233" t="str">
            <v>PITTSBURGH</v>
          </cell>
        </row>
        <row r="5234">
          <cell r="B5234" t="str">
            <v>CBAF600700</v>
          </cell>
          <cell r="C5234" t="str">
            <v>ITD</v>
          </cell>
          <cell r="D5234" t="str">
            <v>PITTSBURGH</v>
          </cell>
        </row>
        <row r="5235">
          <cell r="B5235" t="str">
            <v>CBAF601200</v>
          </cell>
          <cell r="C5235" t="str">
            <v>ITD</v>
          </cell>
          <cell r="D5235" t="str">
            <v>PITTSBURGH</v>
          </cell>
        </row>
        <row r="5236">
          <cell r="B5236" t="str">
            <v>CBEF496500</v>
          </cell>
          <cell r="C5236" t="str">
            <v>ITD</v>
          </cell>
          <cell r="D5236" t="str">
            <v>PITTSBURGH</v>
          </cell>
        </row>
        <row r="5237">
          <cell r="B5237" t="str">
            <v>CBEF497200</v>
          </cell>
          <cell r="C5237" t="str">
            <v>ITD</v>
          </cell>
          <cell r="D5237" t="str">
            <v>PITTSBURGH</v>
          </cell>
        </row>
        <row r="5238">
          <cell r="B5238" t="str">
            <v>CBEF497500</v>
          </cell>
          <cell r="C5238" t="str">
            <v>ITD</v>
          </cell>
          <cell r="D5238" t="str">
            <v>PITTSBURGH</v>
          </cell>
        </row>
        <row r="5239">
          <cell r="B5239" t="str">
            <v>CBFF170000</v>
          </cell>
          <cell r="C5239" t="str">
            <v>ITD</v>
          </cell>
          <cell r="D5239" t="str">
            <v>PITTSBURGH</v>
          </cell>
        </row>
        <row r="5240">
          <cell r="B5240" t="str">
            <v>CBFF752700</v>
          </cell>
          <cell r="C5240" t="str">
            <v>ITD</v>
          </cell>
          <cell r="D5240" t="str">
            <v>PITTSBURGH</v>
          </cell>
        </row>
        <row r="5241">
          <cell r="B5241" t="str">
            <v>CBFF753300</v>
          </cell>
          <cell r="C5241" t="str">
            <v>ITD</v>
          </cell>
          <cell r="D5241" t="str">
            <v>PITTSBURGH</v>
          </cell>
        </row>
        <row r="5242">
          <cell r="B5242" t="str">
            <v>CCFF021200</v>
          </cell>
          <cell r="C5242" t="str">
            <v>ITD</v>
          </cell>
          <cell r="D5242" t="str">
            <v>PITTSBURGH</v>
          </cell>
        </row>
        <row r="5243">
          <cell r="B5243" t="str">
            <v>CCFF410100</v>
          </cell>
          <cell r="C5243" t="str">
            <v>ITD</v>
          </cell>
          <cell r="D5243" t="str">
            <v>PITTSBURGH</v>
          </cell>
        </row>
        <row r="5244">
          <cell r="B5244" t="str">
            <v>CCFF410300</v>
          </cell>
          <cell r="C5244" t="str">
            <v>ITD</v>
          </cell>
          <cell r="D5244" t="str">
            <v>PITTSBURGH</v>
          </cell>
        </row>
        <row r="5245">
          <cell r="B5245" t="str">
            <v>CEAF033200</v>
          </cell>
          <cell r="C5245" t="str">
            <v>ITD</v>
          </cell>
          <cell r="D5245" t="str">
            <v>PITTSBURGH</v>
          </cell>
        </row>
        <row r="5246">
          <cell r="B5246" t="str">
            <v>CEAF034000</v>
          </cell>
          <cell r="C5246" t="str">
            <v>ITD</v>
          </cell>
          <cell r="D5246" t="str">
            <v>PITTSBURGH</v>
          </cell>
        </row>
        <row r="5247">
          <cell r="B5247" t="str">
            <v>CEAF034900</v>
          </cell>
          <cell r="C5247" t="str">
            <v>ITD</v>
          </cell>
          <cell r="D5247" t="str">
            <v>PITTSBURGH</v>
          </cell>
        </row>
        <row r="5248">
          <cell r="B5248" t="str">
            <v>CEAF035000</v>
          </cell>
          <cell r="C5248" t="str">
            <v>ITD</v>
          </cell>
          <cell r="D5248" t="str">
            <v>PITTSBURGH</v>
          </cell>
        </row>
        <row r="5249">
          <cell r="B5249" t="str">
            <v>CEAF035800</v>
          </cell>
          <cell r="C5249" t="str">
            <v>ITD</v>
          </cell>
          <cell r="D5249" t="str">
            <v>PITTSBURGH</v>
          </cell>
        </row>
        <row r="5250">
          <cell r="B5250" t="str">
            <v>CFDF025000</v>
          </cell>
          <cell r="C5250" t="str">
            <v>ITD</v>
          </cell>
          <cell r="D5250" t="str">
            <v>PITTSBURGH</v>
          </cell>
        </row>
        <row r="5251">
          <cell r="B5251" t="str">
            <v>CFDF025100</v>
          </cell>
          <cell r="C5251" t="str">
            <v>ITD</v>
          </cell>
          <cell r="D5251" t="str">
            <v>PITTSBURGH</v>
          </cell>
        </row>
        <row r="5252">
          <cell r="B5252" t="str">
            <v>CFDF027100</v>
          </cell>
          <cell r="C5252" t="str">
            <v>ITD</v>
          </cell>
          <cell r="D5252" t="str">
            <v>PITTSBURGH</v>
          </cell>
        </row>
        <row r="5253">
          <cell r="B5253" t="str">
            <v>CFDF028000</v>
          </cell>
          <cell r="C5253" t="str">
            <v>ITD</v>
          </cell>
          <cell r="D5253" t="str">
            <v>PITTSBURGH</v>
          </cell>
        </row>
        <row r="5254">
          <cell r="B5254" t="str">
            <v>CFDF028100</v>
          </cell>
          <cell r="C5254" t="str">
            <v>ITD</v>
          </cell>
          <cell r="D5254" t="str">
            <v>PITTSBURGH</v>
          </cell>
        </row>
        <row r="5255">
          <cell r="B5255" t="str">
            <v>CFDF028500</v>
          </cell>
          <cell r="C5255" t="str">
            <v>ITD</v>
          </cell>
          <cell r="D5255" t="str">
            <v>PITTSBURGH</v>
          </cell>
        </row>
        <row r="5256">
          <cell r="B5256" t="str">
            <v>CFDF042500</v>
          </cell>
          <cell r="C5256" t="str">
            <v>ITD</v>
          </cell>
          <cell r="D5256" t="str">
            <v>PITTSBURGH</v>
          </cell>
        </row>
        <row r="5257">
          <cell r="B5257" t="str">
            <v>CFDF049800</v>
          </cell>
          <cell r="C5257" t="str">
            <v>ITD</v>
          </cell>
          <cell r="D5257" t="str">
            <v>PITTSBURGH</v>
          </cell>
        </row>
        <row r="5258">
          <cell r="B5258" t="str">
            <v>CFDF609700</v>
          </cell>
          <cell r="C5258" t="str">
            <v>ITD</v>
          </cell>
          <cell r="D5258" t="str">
            <v>PITTSBURGH</v>
          </cell>
        </row>
        <row r="5259">
          <cell r="B5259" t="str">
            <v>CFDF661000</v>
          </cell>
          <cell r="C5259" t="str">
            <v>ITD</v>
          </cell>
          <cell r="D5259" t="str">
            <v>PITTSBURGH</v>
          </cell>
        </row>
        <row r="5260">
          <cell r="B5260" t="str">
            <v>CFDF732700</v>
          </cell>
          <cell r="C5260" t="str">
            <v>ITD</v>
          </cell>
          <cell r="D5260" t="str">
            <v>PITTSBURGH</v>
          </cell>
        </row>
        <row r="5261">
          <cell r="B5261" t="str">
            <v>CFDF799400</v>
          </cell>
          <cell r="C5261" t="str">
            <v>ITD</v>
          </cell>
          <cell r="D5261" t="str">
            <v>PITTSBURGH</v>
          </cell>
        </row>
        <row r="5262">
          <cell r="B5262" t="str">
            <v>CFDF799500</v>
          </cell>
          <cell r="C5262" t="str">
            <v>ITD</v>
          </cell>
          <cell r="D5262" t="str">
            <v>PITTSBURGH</v>
          </cell>
        </row>
        <row r="5263">
          <cell r="B5263" t="str">
            <v>CFDF799600</v>
          </cell>
          <cell r="C5263" t="str">
            <v>ITD</v>
          </cell>
          <cell r="D5263" t="str">
            <v>PITTSBURGH</v>
          </cell>
        </row>
        <row r="5264">
          <cell r="B5264" t="str">
            <v>CFDF965300</v>
          </cell>
          <cell r="C5264" t="str">
            <v>ITD</v>
          </cell>
          <cell r="D5264" t="str">
            <v>PITTSBURGH</v>
          </cell>
        </row>
        <row r="5265">
          <cell r="B5265" t="str">
            <v>CFDF970000</v>
          </cell>
          <cell r="C5265" t="str">
            <v>ITD</v>
          </cell>
          <cell r="D5265" t="str">
            <v>PITTSBURGH</v>
          </cell>
        </row>
        <row r="5266">
          <cell r="B5266" t="str">
            <v>CFIF729000</v>
          </cell>
          <cell r="C5266" t="str">
            <v>ITD</v>
          </cell>
          <cell r="D5266" t="str">
            <v>PITTSBURGH</v>
          </cell>
        </row>
        <row r="5267">
          <cell r="B5267" t="str">
            <v>CGFF045400</v>
          </cell>
          <cell r="C5267" t="str">
            <v>ITD</v>
          </cell>
          <cell r="D5267" t="str">
            <v>PITTSBURGH</v>
          </cell>
        </row>
        <row r="5268">
          <cell r="B5268" t="str">
            <v>CGFF045500</v>
          </cell>
          <cell r="C5268" t="str">
            <v>ITD</v>
          </cell>
          <cell r="D5268" t="str">
            <v>PITTSBURGH</v>
          </cell>
        </row>
        <row r="5269">
          <cell r="B5269" t="str">
            <v>CGFF045600</v>
          </cell>
          <cell r="C5269" t="str">
            <v>ITD</v>
          </cell>
          <cell r="D5269" t="str">
            <v>PITTSBURGH</v>
          </cell>
        </row>
        <row r="5270">
          <cell r="B5270" t="str">
            <v>CGFF045800</v>
          </cell>
          <cell r="C5270" t="str">
            <v>ITD</v>
          </cell>
          <cell r="D5270" t="str">
            <v>PITTSBURGH</v>
          </cell>
        </row>
        <row r="5271">
          <cell r="B5271" t="str">
            <v>CGFF045900</v>
          </cell>
          <cell r="C5271" t="str">
            <v>ITD</v>
          </cell>
          <cell r="D5271" t="str">
            <v>PITTSBURGH</v>
          </cell>
        </row>
        <row r="5272">
          <cell r="B5272" t="str">
            <v>CGFF046000</v>
          </cell>
          <cell r="C5272" t="str">
            <v>ITD</v>
          </cell>
          <cell r="D5272" t="str">
            <v>PITTSBURGH</v>
          </cell>
        </row>
        <row r="5273">
          <cell r="B5273" t="str">
            <v>CGFF046100</v>
          </cell>
          <cell r="C5273" t="str">
            <v>ITD</v>
          </cell>
          <cell r="D5273" t="str">
            <v>PITTSBURGH</v>
          </cell>
        </row>
        <row r="5274">
          <cell r="B5274" t="str">
            <v>CGFF046200</v>
          </cell>
          <cell r="C5274" t="str">
            <v>ITD</v>
          </cell>
          <cell r="D5274" t="str">
            <v>PITTSBURGH</v>
          </cell>
        </row>
        <row r="5275">
          <cell r="B5275" t="str">
            <v>CGFF046300</v>
          </cell>
          <cell r="C5275" t="str">
            <v>ITD</v>
          </cell>
          <cell r="D5275" t="str">
            <v>PITTSBURGH</v>
          </cell>
        </row>
        <row r="5276">
          <cell r="B5276" t="str">
            <v>CGFF046400</v>
          </cell>
          <cell r="C5276" t="str">
            <v>ITD</v>
          </cell>
          <cell r="D5276" t="str">
            <v>PITTSBURGH</v>
          </cell>
        </row>
        <row r="5277">
          <cell r="B5277" t="str">
            <v>CGFF046500</v>
          </cell>
          <cell r="C5277" t="str">
            <v>ITD</v>
          </cell>
          <cell r="D5277" t="str">
            <v>PITTSBURGH</v>
          </cell>
        </row>
        <row r="5278">
          <cell r="B5278" t="str">
            <v>CGFF046600</v>
          </cell>
          <cell r="C5278" t="str">
            <v>ITD</v>
          </cell>
          <cell r="D5278" t="str">
            <v>PITTSBURGH</v>
          </cell>
        </row>
        <row r="5279">
          <cell r="B5279" t="str">
            <v>CGFF080500</v>
          </cell>
          <cell r="C5279" t="str">
            <v>ITD</v>
          </cell>
          <cell r="D5279" t="str">
            <v>PITTSBURGH</v>
          </cell>
        </row>
        <row r="5280">
          <cell r="B5280" t="str">
            <v>CGFF080600</v>
          </cell>
          <cell r="C5280" t="str">
            <v>ITD</v>
          </cell>
          <cell r="D5280" t="str">
            <v>PITTSBURGH</v>
          </cell>
        </row>
        <row r="5281">
          <cell r="B5281" t="str">
            <v>CGFF080700</v>
          </cell>
          <cell r="C5281" t="str">
            <v>ITD</v>
          </cell>
          <cell r="D5281" t="str">
            <v>PITTSBURGH</v>
          </cell>
        </row>
        <row r="5282">
          <cell r="B5282" t="str">
            <v>CGFF081400</v>
          </cell>
          <cell r="C5282" t="str">
            <v>ITD</v>
          </cell>
          <cell r="D5282" t="str">
            <v>PITTSBURGH</v>
          </cell>
        </row>
        <row r="5283">
          <cell r="B5283" t="str">
            <v>CGFF081500</v>
          </cell>
          <cell r="C5283" t="str">
            <v>ITD</v>
          </cell>
          <cell r="D5283" t="str">
            <v>PITTSBURGH</v>
          </cell>
        </row>
        <row r="5284">
          <cell r="B5284" t="str">
            <v>CGFF082400</v>
          </cell>
          <cell r="C5284" t="str">
            <v>ITD</v>
          </cell>
          <cell r="D5284" t="str">
            <v>PITTSBURGH</v>
          </cell>
        </row>
        <row r="5285">
          <cell r="B5285" t="str">
            <v>CGFF082500</v>
          </cell>
          <cell r="C5285" t="str">
            <v>ITD</v>
          </cell>
          <cell r="D5285" t="str">
            <v>PITTSBURGH</v>
          </cell>
        </row>
        <row r="5286">
          <cell r="B5286" t="str">
            <v>CGFF082700</v>
          </cell>
          <cell r="C5286" t="str">
            <v>ITD</v>
          </cell>
          <cell r="D5286" t="str">
            <v>PITTSBURGH</v>
          </cell>
        </row>
        <row r="5287">
          <cell r="B5287" t="str">
            <v>CGFF083800</v>
          </cell>
          <cell r="C5287" t="str">
            <v>ITD</v>
          </cell>
          <cell r="D5287" t="str">
            <v>PITTSBURGH</v>
          </cell>
        </row>
        <row r="5288">
          <cell r="B5288" t="str">
            <v>CGFF084000</v>
          </cell>
          <cell r="C5288" t="str">
            <v>ITD</v>
          </cell>
          <cell r="D5288" t="str">
            <v>PITTSBURGH</v>
          </cell>
        </row>
        <row r="5289">
          <cell r="B5289" t="str">
            <v>CGFF084100</v>
          </cell>
          <cell r="C5289" t="str">
            <v>ITD</v>
          </cell>
          <cell r="D5289" t="str">
            <v>PITTSBURGH</v>
          </cell>
        </row>
        <row r="5290">
          <cell r="B5290" t="str">
            <v>CGFF084200</v>
          </cell>
          <cell r="C5290" t="str">
            <v>ITD</v>
          </cell>
          <cell r="D5290" t="str">
            <v>PITTSBURGH</v>
          </cell>
        </row>
        <row r="5291">
          <cell r="B5291" t="str">
            <v>CGFF501300</v>
          </cell>
          <cell r="C5291" t="str">
            <v>ITD</v>
          </cell>
          <cell r="D5291" t="str">
            <v>PITTSBURGH</v>
          </cell>
        </row>
        <row r="5292">
          <cell r="B5292" t="str">
            <v>CGIF000100</v>
          </cell>
          <cell r="C5292" t="str">
            <v>ITD</v>
          </cell>
          <cell r="D5292" t="str">
            <v>PITTSBURGH</v>
          </cell>
        </row>
        <row r="5293">
          <cell r="B5293" t="str">
            <v>CGIF000200</v>
          </cell>
          <cell r="C5293" t="str">
            <v>ITD</v>
          </cell>
          <cell r="D5293" t="str">
            <v>PITTSBURGH</v>
          </cell>
        </row>
        <row r="5294">
          <cell r="B5294" t="str">
            <v>CGIF000300</v>
          </cell>
          <cell r="C5294" t="str">
            <v>ITD</v>
          </cell>
          <cell r="D5294" t="str">
            <v>PITTSBURGH</v>
          </cell>
        </row>
        <row r="5295">
          <cell r="B5295" t="str">
            <v>CGIF000400</v>
          </cell>
          <cell r="C5295" t="str">
            <v>ITD</v>
          </cell>
          <cell r="D5295" t="str">
            <v>PITTSBURGH</v>
          </cell>
        </row>
        <row r="5296">
          <cell r="B5296" t="str">
            <v>CGIF000410</v>
          </cell>
          <cell r="C5296" t="str">
            <v>ITD</v>
          </cell>
          <cell r="D5296" t="str">
            <v>PITTSBURGH</v>
          </cell>
        </row>
        <row r="5297">
          <cell r="B5297" t="str">
            <v>CGIF138500</v>
          </cell>
          <cell r="C5297" t="str">
            <v>ITD</v>
          </cell>
          <cell r="D5297" t="str">
            <v>PITTSBURGH</v>
          </cell>
        </row>
        <row r="5298">
          <cell r="B5298" t="str">
            <v>CGIF138700</v>
          </cell>
          <cell r="C5298" t="str">
            <v>ITD</v>
          </cell>
          <cell r="D5298" t="str">
            <v>PITTSBURGH</v>
          </cell>
        </row>
        <row r="5299">
          <cell r="B5299" t="str">
            <v>CGIF200700</v>
          </cell>
          <cell r="C5299" t="str">
            <v>ITD</v>
          </cell>
          <cell r="D5299" t="str">
            <v>PITTSBURGH</v>
          </cell>
        </row>
        <row r="5300">
          <cell r="B5300" t="str">
            <v>CGIF200800</v>
          </cell>
          <cell r="C5300" t="str">
            <v>ITD</v>
          </cell>
          <cell r="D5300" t="str">
            <v>PITTSBURGH</v>
          </cell>
        </row>
        <row r="5301">
          <cell r="B5301" t="str">
            <v>CGIF200900</v>
          </cell>
          <cell r="C5301" t="str">
            <v>ITD</v>
          </cell>
          <cell r="D5301" t="str">
            <v>PITTSBURGH</v>
          </cell>
        </row>
        <row r="5302">
          <cell r="B5302" t="str">
            <v>CGIF700000</v>
          </cell>
          <cell r="C5302" t="str">
            <v>ITD</v>
          </cell>
          <cell r="D5302" t="str">
            <v>PITTSBURGH</v>
          </cell>
        </row>
        <row r="5303">
          <cell r="B5303" t="str">
            <v>CGIF720000</v>
          </cell>
          <cell r="C5303" t="str">
            <v>ITD</v>
          </cell>
          <cell r="D5303" t="str">
            <v>PITTSBURGH</v>
          </cell>
        </row>
        <row r="5304">
          <cell r="B5304" t="str">
            <v>CGIF730000</v>
          </cell>
          <cell r="C5304" t="str">
            <v>ITD</v>
          </cell>
          <cell r="D5304" t="str">
            <v>PITTSBURGH</v>
          </cell>
        </row>
        <row r="5305">
          <cell r="B5305" t="str">
            <v>CGIF740000</v>
          </cell>
          <cell r="C5305" t="str">
            <v>ITD</v>
          </cell>
          <cell r="D5305" t="str">
            <v>PITTSBURGH</v>
          </cell>
        </row>
        <row r="5306">
          <cell r="B5306" t="str">
            <v>CGIF750000</v>
          </cell>
          <cell r="C5306" t="str">
            <v>ITD</v>
          </cell>
          <cell r="D5306" t="str">
            <v>PITTSBURGH</v>
          </cell>
        </row>
        <row r="5307">
          <cell r="B5307" t="str">
            <v>CGIF820000</v>
          </cell>
          <cell r="C5307" t="str">
            <v>ITD</v>
          </cell>
          <cell r="D5307" t="str">
            <v>PITTSBURGH</v>
          </cell>
        </row>
        <row r="5308">
          <cell r="B5308" t="str">
            <v>CGIF840000</v>
          </cell>
          <cell r="C5308" t="str">
            <v>ITD</v>
          </cell>
          <cell r="D5308" t="str">
            <v>PITTSBURGH</v>
          </cell>
        </row>
        <row r="5309">
          <cell r="B5309" t="str">
            <v>CGIF900000</v>
          </cell>
          <cell r="C5309" t="str">
            <v>ITD</v>
          </cell>
          <cell r="D5309" t="str">
            <v>PITTSBURGH</v>
          </cell>
        </row>
        <row r="5310">
          <cell r="B5310" t="str">
            <v>CICF064300</v>
          </cell>
          <cell r="C5310" t="str">
            <v>ITD</v>
          </cell>
          <cell r="D5310" t="str">
            <v>PITTSBURGH</v>
          </cell>
        </row>
        <row r="5311">
          <cell r="B5311" t="str">
            <v>CIFF000100</v>
          </cell>
          <cell r="C5311" t="str">
            <v>ITD</v>
          </cell>
          <cell r="D5311" t="str">
            <v>PITTSBURGH</v>
          </cell>
        </row>
        <row r="5312">
          <cell r="B5312" t="str">
            <v>CIFF000200</v>
          </cell>
          <cell r="C5312" t="str">
            <v>ITD</v>
          </cell>
          <cell r="D5312" t="str">
            <v>PITTSBURGH</v>
          </cell>
        </row>
        <row r="5313">
          <cell r="B5313" t="str">
            <v>CIFF000300</v>
          </cell>
          <cell r="C5313" t="str">
            <v>ITD</v>
          </cell>
          <cell r="D5313" t="str">
            <v>PITTSBURGH</v>
          </cell>
        </row>
        <row r="5314">
          <cell r="B5314" t="str">
            <v>CIFF000400</v>
          </cell>
          <cell r="C5314" t="str">
            <v>ITD</v>
          </cell>
          <cell r="D5314" t="str">
            <v>PITTSBURGH</v>
          </cell>
        </row>
        <row r="5315">
          <cell r="B5315" t="str">
            <v>CIFF000500</v>
          </cell>
          <cell r="C5315" t="str">
            <v>ITD</v>
          </cell>
          <cell r="D5315" t="str">
            <v>PITTSBURGH</v>
          </cell>
        </row>
        <row r="5316">
          <cell r="B5316" t="str">
            <v>CIFF000700</v>
          </cell>
          <cell r="C5316" t="str">
            <v>ITD</v>
          </cell>
          <cell r="D5316" t="str">
            <v>PITTSBURGH</v>
          </cell>
        </row>
        <row r="5317">
          <cell r="B5317" t="str">
            <v>CIFF000800</v>
          </cell>
          <cell r="C5317" t="str">
            <v>ITD</v>
          </cell>
          <cell r="D5317" t="str">
            <v>PITTSBURGH</v>
          </cell>
        </row>
        <row r="5318">
          <cell r="B5318" t="str">
            <v>CIFF000900</v>
          </cell>
          <cell r="C5318" t="str">
            <v>ITD</v>
          </cell>
          <cell r="D5318" t="str">
            <v>PITTSBURGH</v>
          </cell>
        </row>
        <row r="5319">
          <cell r="B5319" t="str">
            <v>CIFF001000</v>
          </cell>
          <cell r="C5319" t="str">
            <v>ITD</v>
          </cell>
          <cell r="D5319" t="str">
            <v>PITTSBURGH</v>
          </cell>
        </row>
        <row r="5320">
          <cell r="B5320" t="str">
            <v>CIFF001100</v>
          </cell>
          <cell r="C5320" t="str">
            <v>ITD</v>
          </cell>
          <cell r="D5320" t="str">
            <v>PITTSBURGH</v>
          </cell>
        </row>
        <row r="5321">
          <cell r="B5321" t="str">
            <v>CIFF001200</v>
          </cell>
          <cell r="C5321" t="str">
            <v>ITD</v>
          </cell>
          <cell r="D5321" t="str">
            <v>PITTSBURGH</v>
          </cell>
        </row>
        <row r="5322">
          <cell r="B5322" t="str">
            <v>CIFF001300</v>
          </cell>
          <cell r="C5322" t="str">
            <v>ITD</v>
          </cell>
          <cell r="D5322" t="str">
            <v>PITTSBURGH</v>
          </cell>
        </row>
        <row r="5323">
          <cell r="B5323" t="str">
            <v>CIFF001400</v>
          </cell>
          <cell r="C5323" t="str">
            <v>ITD</v>
          </cell>
          <cell r="D5323" t="str">
            <v>PITTSBURGH</v>
          </cell>
        </row>
        <row r="5324">
          <cell r="B5324" t="str">
            <v>CIFF001500</v>
          </cell>
          <cell r="C5324" t="str">
            <v>ITD</v>
          </cell>
          <cell r="D5324" t="str">
            <v>PITTSBURGH</v>
          </cell>
        </row>
        <row r="5325">
          <cell r="B5325" t="str">
            <v>CINF029800</v>
          </cell>
          <cell r="C5325" t="str">
            <v>ITD</v>
          </cell>
          <cell r="D5325" t="str">
            <v>PITTSBURGH</v>
          </cell>
        </row>
        <row r="5326">
          <cell r="B5326" t="str">
            <v>CIVF203700</v>
          </cell>
          <cell r="C5326" t="str">
            <v>ITD</v>
          </cell>
          <cell r="D5326" t="str">
            <v>PITTSBURGH</v>
          </cell>
        </row>
        <row r="5327">
          <cell r="B5327" t="str">
            <v>CIVF203800</v>
          </cell>
          <cell r="C5327" t="str">
            <v>ITD</v>
          </cell>
          <cell r="D5327" t="str">
            <v>PITTSBURGH</v>
          </cell>
        </row>
        <row r="5328">
          <cell r="B5328" t="str">
            <v>CIXF010000</v>
          </cell>
          <cell r="C5328" t="str">
            <v>ITD</v>
          </cell>
          <cell r="D5328" t="str">
            <v>PITTSBURGH</v>
          </cell>
        </row>
        <row r="5329">
          <cell r="B5329" t="str">
            <v>CIXF020000</v>
          </cell>
          <cell r="C5329" t="str">
            <v>ITD</v>
          </cell>
          <cell r="D5329" t="str">
            <v>PITTSBURGH</v>
          </cell>
        </row>
        <row r="5330">
          <cell r="B5330" t="str">
            <v>CIXF030000</v>
          </cell>
          <cell r="C5330" t="str">
            <v>ITD</v>
          </cell>
          <cell r="D5330" t="str">
            <v>PITTSBURGH</v>
          </cell>
        </row>
        <row r="5331">
          <cell r="B5331" t="str">
            <v>CIXF040000</v>
          </cell>
          <cell r="C5331" t="str">
            <v>ITD</v>
          </cell>
          <cell r="D5331" t="str">
            <v>PITTSBURGH</v>
          </cell>
        </row>
        <row r="5332">
          <cell r="B5332" t="str">
            <v>CIXF050000</v>
          </cell>
          <cell r="C5332" t="str">
            <v>ITD</v>
          </cell>
          <cell r="D5332" t="str">
            <v>PITTSBURGH</v>
          </cell>
        </row>
        <row r="5333">
          <cell r="B5333" t="str">
            <v>CIXF060000</v>
          </cell>
          <cell r="C5333" t="str">
            <v>ITD</v>
          </cell>
          <cell r="D5333" t="str">
            <v>PITTSBURGH</v>
          </cell>
        </row>
        <row r="5334">
          <cell r="B5334" t="str">
            <v>CMBF024800</v>
          </cell>
          <cell r="C5334" t="str">
            <v>ITD</v>
          </cell>
          <cell r="D5334" t="str">
            <v>PITTSBURGH</v>
          </cell>
        </row>
        <row r="5335">
          <cell r="B5335" t="str">
            <v>CMBF039400</v>
          </cell>
          <cell r="C5335" t="str">
            <v>ITD</v>
          </cell>
          <cell r="D5335" t="str">
            <v>PITTSBURGH</v>
          </cell>
        </row>
        <row r="5336">
          <cell r="B5336" t="str">
            <v>CMBF291200</v>
          </cell>
          <cell r="C5336" t="str">
            <v>ITD</v>
          </cell>
          <cell r="D5336" t="str">
            <v>PITTSBURGH</v>
          </cell>
        </row>
        <row r="5337">
          <cell r="B5337" t="str">
            <v>CMBF292300</v>
          </cell>
          <cell r="C5337" t="str">
            <v>ITD</v>
          </cell>
          <cell r="D5337" t="str">
            <v>PITTSBURGH</v>
          </cell>
        </row>
        <row r="5338">
          <cell r="B5338" t="str">
            <v>CMBF930400</v>
          </cell>
          <cell r="C5338" t="str">
            <v>ITD</v>
          </cell>
          <cell r="D5338" t="str">
            <v>PITTSBURGH</v>
          </cell>
        </row>
        <row r="5339">
          <cell r="B5339" t="str">
            <v>CMNF065000</v>
          </cell>
          <cell r="C5339" t="str">
            <v>ITD</v>
          </cell>
          <cell r="D5339" t="str">
            <v>PITTSBURGH</v>
          </cell>
        </row>
        <row r="5340">
          <cell r="B5340" t="str">
            <v>CMNF065200</v>
          </cell>
          <cell r="C5340" t="str">
            <v>ITD</v>
          </cell>
          <cell r="D5340" t="str">
            <v>PITTSBURGH</v>
          </cell>
        </row>
        <row r="5341">
          <cell r="B5341" t="str">
            <v>CMNF067100</v>
          </cell>
          <cell r="C5341" t="str">
            <v>ITD</v>
          </cell>
          <cell r="D5341" t="str">
            <v>PITTSBURGH</v>
          </cell>
        </row>
        <row r="5342">
          <cell r="B5342" t="str">
            <v>CMNF067200</v>
          </cell>
          <cell r="C5342" t="str">
            <v>ITD</v>
          </cell>
          <cell r="D5342" t="str">
            <v>PITTSBURGH</v>
          </cell>
        </row>
        <row r="5343">
          <cell r="B5343" t="str">
            <v>CMPF041400</v>
          </cell>
          <cell r="C5343" t="str">
            <v>ITD</v>
          </cell>
          <cell r="D5343" t="str">
            <v>PITTSBURGH</v>
          </cell>
        </row>
        <row r="5344">
          <cell r="B5344" t="str">
            <v>CMPF410100</v>
          </cell>
          <cell r="C5344" t="str">
            <v>ITD</v>
          </cell>
          <cell r="D5344" t="str">
            <v>PITTSBURGH</v>
          </cell>
        </row>
        <row r="5345">
          <cell r="B5345" t="str">
            <v>CNRF951000</v>
          </cell>
          <cell r="C5345" t="str">
            <v>ITD</v>
          </cell>
          <cell r="D5345" t="str">
            <v>PITTSBURGH</v>
          </cell>
        </row>
        <row r="5346">
          <cell r="B5346" t="str">
            <v>COBF521000</v>
          </cell>
          <cell r="C5346" t="str">
            <v>ITD</v>
          </cell>
          <cell r="D5346" t="str">
            <v>PITTSBURGH</v>
          </cell>
        </row>
        <row r="5347">
          <cell r="B5347" t="str">
            <v>COBF521500</v>
          </cell>
          <cell r="C5347" t="str">
            <v>ITD</v>
          </cell>
          <cell r="D5347" t="str">
            <v>PITTSBURGH</v>
          </cell>
        </row>
        <row r="5348">
          <cell r="B5348" t="str">
            <v>COBF522000</v>
          </cell>
          <cell r="C5348" t="str">
            <v>ITD</v>
          </cell>
          <cell r="D5348" t="str">
            <v>PITTSBURGH</v>
          </cell>
        </row>
        <row r="5349">
          <cell r="B5349" t="str">
            <v>COBF522500</v>
          </cell>
          <cell r="C5349" t="str">
            <v>ITD</v>
          </cell>
          <cell r="D5349" t="str">
            <v>PITTSBURGH</v>
          </cell>
        </row>
        <row r="5350">
          <cell r="B5350" t="str">
            <v>COBF523000</v>
          </cell>
          <cell r="C5350" t="str">
            <v>ITD</v>
          </cell>
          <cell r="D5350" t="str">
            <v>PITTSBURGH</v>
          </cell>
        </row>
        <row r="5351">
          <cell r="B5351" t="str">
            <v>COLF074700</v>
          </cell>
          <cell r="C5351" t="str">
            <v>ITD</v>
          </cell>
          <cell r="D5351" t="str">
            <v>PITTSBURGH</v>
          </cell>
        </row>
        <row r="5352">
          <cell r="B5352" t="str">
            <v>COLF593900</v>
          </cell>
          <cell r="C5352" t="str">
            <v>ITD</v>
          </cell>
          <cell r="D5352" t="str">
            <v>PITTSBURGH</v>
          </cell>
        </row>
        <row r="5353">
          <cell r="B5353" t="str">
            <v>COLF594000</v>
          </cell>
          <cell r="C5353" t="str">
            <v>ITD</v>
          </cell>
          <cell r="D5353" t="str">
            <v>PITTSBURGH</v>
          </cell>
        </row>
        <row r="5354">
          <cell r="B5354" t="str">
            <v>COLF595500</v>
          </cell>
          <cell r="C5354" t="str">
            <v>ITD</v>
          </cell>
          <cell r="D5354" t="str">
            <v>PITTSBURGH</v>
          </cell>
        </row>
        <row r="5355">
          <cell r="B5355" t="str">
            <v>COLF595700</v>
          </cell>
          <cell r="C5355" t="str">
            <v>ITD</v>
          </cell>
          <cell r="D5355" t="str">
            <v>PITTSBURGH</v>
          </cell>
        </row>
        <row r="5356">
          <cell r="B5356" t="str">
            <v>COLF799800</v>
          </cell>
          <cell r="C5356" t="str">
            <v>ITD</v>
          </cell>
          <cell r="D5356" t="str">
            <v>PITTSBURGH</v>
          </cell>
        </row>
        <row r="5357">
          <cell r="B5357" t="str">
            <v>COLF982500</v>
          </cell>
          <cell r="C5357" t="str">
            <v>ITD</v>
          </cell>
          <cell r="D5357" t="str">
            <v>PITTSBURGH</v>
          </cell>
        </row>
        <row r="5358">
          <cell r="B5358" t="str">
            <v>CPBF953300</v>
          </cell>
          <cell r="C5358" t="str">
            <v>ITD</v>
          </cell>
          <cell r="D5358" t="str">
            <v>PITTSBURGH</v>
          </cell>
        </row>
        <row r="5359">
          <cell r="B5359" t="str">
            <v>CPBF953400</v>
          </cell>
          <cell r="C5359" t="str">
            <v>ITD</v>
          </cell>
          <cell r="D5359" t="str">
            <v>PITTSBURGH</v>
          </cell>
        </row>
        <row r="5360">
          <cell r="B5360" t="str">
            <v>CPRF231200</v>
          </cell>
          <cell r="C5360" t="str">
            <v>ITD</v>
          </cell>
          <cell r="D5360" t="str">
            <v>PITTSBURGH</v>
          </cell>
        </row>
        <row r="5361">
          <cell r="B5361" t="str">
            <v>CPRF231300</v>
          </cell>
          <cell r="C5361" t="str">
            <v>ITD</v>
          </cell>
          <cell r="D5361" t="str">
            <v>PITTSBURGH</v>
          </cell>
        </row>
        <row r="5362">
          <cell r="B5362" t="str">
            <v>CPRF908000</v>
          </cell>
          <cell r="C5362" t="str">
            <v>ITD</v>
          </cell>
          <cell r="D5362" t="str">
            <v>PITTSBURGH</v>
          </cell>
        </row>
        <row r="5363">
          <cell r="B5363" t="str">
            <v>CPRF908300</v>
          </cell>
          <cell r="C5363" t="str">
            <v>ITD</v>
          </cell>
          <cell r="D5363" t="str">
            <v>PITTSBURGH</v>
          </cell>
        </row>
        <row r="5364">
          <cell r="B5364" t="str">
            <v>CPTF300020</v>
          </cell>
          <cell r="C5364" t="str">
            <v>ITD</v>
          </cell>
          <cell r="D5364" t="str">
            <v>PITTSBURGH</v>
          </cell>
        </row>
        <row r="5365">
          <cell r="B5365" t="str">
            <v>CPTF300030</v>
          </cell>
          <cell r="C5365" t="str">
            <v>ITD</v>
          </cell>
          <cell r="D5365" t="str">
            <v>PITTSBURGH</v>
          </cell>
        </row>
        <row r="5366">
          <cell r="B5366" t="str">
            <v>CPTF300046</v>
          </cell>
          <cell r="C5366" t="str">
            <v>ITD</v>
          </cell>
          <cell r="D5366" t="str">
            <v>PITTSBURGH</v>
          </cell>
        </row>
        <row r="5367">
          <cell r="B5367" t="str">
            <v>CPTF300048</v>
          </cell>
          <cell r="C5367" t="str">
            <v>ITD</v>
          </cell>
          <cell r="D5367" t="str">
            <v>PITTSBURGH</v>
          </cell>
        </row>
        <row r="5368">
          <cell r="B5368" t="str">
            <v>CPTF300051</v>
          </cell>
          <cell r="C5368" t="str">
            <v>ITD</v>
          </cell>
          <cell r="D5368" t="str">
            <v>PITTSBURGH</v>
          </cell>
        </row>
        <row r="5369">
          <cell r="B5369" t="str">
            <v>CPTF300052</v>
          </cell>
          <cell r="C5369" t="str">
            <v>ITD</v>
          </cell>
          <cell r="D5369" t="str">
            <v>PITTSBURGH</v>
          </cell>
        </row>
        <row r="5370">
          <cell r="B5370" t="str">
            <v>CRGF031300</v>
          </cell>
          <cell r="C5370" t="str">
            <v>ITD</v>
          </cell>
          <cell r="D5370" t="str">
            <v>PITTSBURGH</v>
          </cell>
        </row>
        <row r="5371">
          <cell r="B5371" t="str">
            <v>CRGF169200</v>
          </cell>
          <cell r="C5371" t="str">
            <v>ITD</v>
          </cell>
          <cell r="D5371" t="str">
            <v>PITTSBURGH</v>
          </cell>
        </row>
        <row r="5372">
          <cell r="B5372" t="str">
            <v>CRGF169300</v>
          </cell>
          <cell r="C5372" t="str">
            <v>ITD</v>
          </cell>
          <cell r="D5372" t="str">
            <v>PITTSBURGH</v>
          </cell>
        </row>
        <row r="5373">
          <cell r="B5373" t="str">
            <v>CRGF713900</v>
          </cell>
          <cell r="C5373" t="str">
            <v>ITD</v>
          </cell>
          <cell r="D5373" t="str">
            <v>PITTSBURGH</v>
          </cell>
        </row>
        <row r="5374">
          <cell r="B5374" t="str">
            <v>CSAF042500</v>
          </cell>
          <cell r="C5374" t="str">
            <v>ITD</v>
          </cell>
          <cell r="D5374" t="str">
            <v>PITTSBURGH</v>
          </cell>
        </row>
        <row r="5375">
          <cell r="B5375" t="str">
            <v>CSCF042100</v>
          </cell>
          <cell r="C5375" t="str">
            <v>ITD</v>
          </cell>
          <cell r="D5375" t="str">
            <v>PITTSBURGH</v>
          </cell>
        </row>
        <row r="5376">
          <cell r="B5376" t="str">
            <v>CSCF042300</v>
          </cell>
          <cell r="C5376" t="str">
            <v>ITD</v>
          </cell>
          <cell r="D5376" t="str">
            <v>PITTSBURGH</v>
          </cell>
        </row>
        <row r="5377">
          <cell r="B5377" t="str">
            <v>CSFF200000</v>
          </cell>
          <cell r="C5377" t="str">
            <v>ITD</v>
          </cell>
          <cell r="D5377" t="str">
            <v>PITTSBURGH</v>
          </cell>
        </row>
        <row r="5378">
          <cell r="B5378" t="str">
            <v>CSTF042700</v>
          </cell>
          <cell r="C5378" t="str">
            <v>ITD</v>
          </cell>
          <cell r="D5378" t="str">
            <v>PITTSBURGH</v>
          </cell>
        </row>
        <row r="5379">
          <cell r="B5379" t="str">
            <v>CSTF100100</v>
          </cell>
          <cell r="C5379" t="str">
            <v>ITD</v>
          </cell>
          <cell r="D5379" t="str">
            <v>PITTSBURGH</v>
          </cell>
        </row>
        <row r="5380">
          <cell r="B5380" t="str">
            <v>CSTF200100</v>
          </cell>
          <cell r="C5380" t="str">
            <v>ITD</v>
          </cell>
          <cell r="D5380" t="str">
            <v>PITTSBURGH</v>
          </cell>
        </row>
        <row r="5381">
          <cell r="B5381" t="str">
            <v>CWCF000600</v>
          </cell>
          <cell r="C5381" t="str">
            <v>ITD</v>
          </cell>
          <cell r="D5381" t="str">
            <v>PITTSBURGH</v>
          </cell>
        </row>
        <row r="5382">
          <cell r="B5382" t="str">
            <v>CXFF105000</v>
          </cell>
          <cell r="C5382" t="str">
            <v>ITD</v>
          </cell>
          <cell r="D5382" t="str">
            <v>PITTSBURGH</v>
          </cell>
        </row>
        <row r="5383">
          <cell r="B5383" t="str">
            <v>DBDF001100</v>
          </cell>
          <cell r="C5383" t="str">
            <v>ITD</v>
          </cell>
          <cell r="D5383" t="str">
            <v>PITTSBURGH</v>
          </cell>
        </row>
        <row r="5384">
          <cell r="B5384" t="str">
            <v>DBDF001300</v>
          </cell>
          <cell r="C5384" t="str">
            <v>ITD</v>
          </cell>
          <cell r="D5384" t="str">
            <v>PITTSBURGH</v>
          </cell>
        </row>
        <row r="5385">
          <cell r="B5385" t="str">
            <v>DBDF001800</v>
          </cell>
          <cell r="C5385" t="str">
            <v>ITD</v>
          </cell>
          <cell r="D5385" t="str">
            <v>PITTSBURGH</v>
          </cell>
        </row>
        <row r="5386">
          <cell r="B5386" t="str">
            <v>DCFF00300</v>
          </cell>
          <cell r="C5386" t="str">
            <v>ITD</v>
          </cell>
          <cell r="D5386" t="str">
            <v>PITTSBURGH</v>
          </cell>
        </row>
        <row r="5387">
          <cell r="B5387" t="str">
            <v>DCFF003000</v>
          </cell>
          <cell r="C5387" t="str">
            <v>ITD</v>
          </cell>
          <cell r="D5387" t="str">
            <v>PITTSBURGH</v>
          </cell>
        </row>
        <row r="5388">
          <cell r="B5388" t="str">
            <v>DCFF003000</v>
          </cell>
          <cell r="C5388" t="str">
            <v>ITD</v>
          </cell>
          <cell r="D5388" t="str">
            <v>PITTSBURGH</v>
          </cell>
        </row>
        <row r="5389">
          <cell r="B5389" t="str">
            <v>DCFF003000</v>
          </cell>
          <cell r="C5389" t="str">
            <v>ITD</v>
          </cell>
          <cell r="D5389" t="str">
            <v>PITTSBURGH</v>
          </cell>
        </row>
        <row r="5390">
          <cell r="B5390" t="str">
            <v>DCFF003500</v>
          </cell>
          <cell r="C5390" t="str">
            <v>ITD</v>
          </cell>
          <cell r="D5390" t="str">
            <v>PITTSBURGH</v>
          </cell>
        </row>
        <row r="5391">
          <cell r="B5391" t="str">
            <v>DCFF005100</v>
          </cell>
          <cell r="C5391" t="str">
            <v>ITD</v>
          </cell>
          <cell r="D5391" t="str">
            <v>PITTSBURGH</v>
          </cell>
        </row>
        <row r="5392">
          <cell r="B5392" t="str">
            <v>DCFF005200</v>
          </cell>
          <cell r="C5392" t="str">
            <v>ITD</v>
          </cell>
          <cell r="D5392" t="str">
            <v>PITTSBURGH</v>
          </cell>
        </row>
        <row r="5393">
          <cell r="B5393" t="str">
            <v>DCFF006600</v>
          </cell>
          <cell r="C5393" t="str">
            <v>ITD</v>
          </cell>
          <cell r="D5393" t="str">
            <v>PITTSBURGH</v>
          </cell>
        </row>
        <row r="5394">
          <cell r="B5394" t="str">
            <v>DECF266100</v>
          </cell>
          <cell r="C5394" t="str">
            <v>ITD</v>
          </cell>
          <cell r="D5394" t="str">
            <v>PITTSBURGH</v>
          </cell>
        </row>
        <row r="5395">
          <cell r="B5395" t="str">
            <v>DECF266800</v>
          </cell>
          <cell r="C5395" t="str">
            <v>ITD</v>
          </cell>
          <cell r="D5395" t="str">
            <v>PITTSBURGH</v>
          </cell>
        </row>
        <row r="5396">
          <cell r="B5396" t="str">
            <v>DECF266800</v>
          </cell>
          <cell r="C5396" t="str">
            <v>ITD</v>
          </cell>
          <cell r="D5396" t="str">
            <v>PITTSBURGH</v>
          </cell>
        </row>
        <row r="5397">
          <cell r="B5397" t="str">
            <v>DECF266800</v>
          </cell>
          <cell r="C5397" t="str">
            <v>ITD</v>
          </cell>
          <cell r="D5397" t="str">
            <v>PITTSBURGH</v>
          </cell>
        </row>
        <row r="5398">
          <cell r="B5398" t="str">
            <v>DECF266800</v>
          </cell>
          <cell r="C5398" t="str">
            <v>ITD</v>
          </cell>
          <cell r="D5398" t="str">
            <v>PITTSBURGH</v>
          </cell>
        </row>
        <row r="5399">
          <cell r="B5399" t="str">
            <v>DECF26800</v>
          </cell>
          <cell r="C5399" t="str">
            <v>ITD</v>
          </cell>
          <cell r="D5399" t="str">
            <v>PITTSBURGH</v>
          </cell>
        </row>
        <row r="5400">
          <cell r="B5400" t="str">
            <v>DECF997700</v>
          </cell>
          <cell r="C5400" t="str">
            <v>ITD</v>
          </cell>
          <cell r="D5400" t="str">
            <v>PITTSBURGH</v>
          </cell>
        </row>
        <row r="5401">
          <cell r="B5401" t="str">
            <v>DECF997700</v>
          </cell>
          <cell r="C5401" t="str">
            <v>ITD</v>
          </cell>
          <cell r="D5401" t="str">
            <v>PITTSBURGH</v>
          </cell>
        </row>
        <row r="5402">
          <cell r="B5402" t="str">
            <v>DECF997700</v>
          </cell>
          <cell r="C5402" t="str">
            <v>ITD</v>
          </cell>
          <cell r="D5402" t="str">
            <v>PITTSBURGH</v>
          </cell>
        </row>
        <row r="5403">
          <cell r="B5403" t="str">
            <v>DECF998400</v>
          </cell>
          <cell r="C5403" t="str">
            <v>ITD</v>
          </cell>
          <cell r="D5403" t="str">
            <v>PITTSBURGH</v>
          </cell>
        </row>
        <row r="5404">
          <cell r="B5404" t="str">
            <v>DECF999200</v>
          </cell>
          <cell r="C5404" t="str">
            <v>ITD</v>
          </cell>
          <cell r="D5404" t="str">
            <v>PITTSBURGH</v>
          </cell>
        </row>
        <row r="5405">
          <cell r="B5405" t="str">
            <v>DECF999500</v>
          </cell>
          <cell r="C5405" t="str">
            <v>ITD</v>
          </cell>
          <cell r="D5405" t="str">
            <v>PITTSBURGH</v>
          </cell>
        </row>
        <row r="5406">
          <cell r="B5406" t="str">
            <v>DECF999700</v>
          </cell>
          <cell r="C5406" t="str">
            <v>ITD</v>
          </cell>
          <cell r="D5406" t="str">
            <v>PITTSBURGH</v>
          </cell>
        </row>
        <row r="5407">
          <cell r="B5407" t="str">
            <v>DECF999800</v>
          </cell>
          <cell r="C5407" t="str">
            <v>ITD</v>
          </cell>
          <cell r="D5407" t="str">
            <v>PITTSBURGH</v>
          </cell>
        </row>
        <row r="5408">
          <cell r="B5408" t="str">
            <v>DFPF120800</v>
          </cell>
          <cell r="C5408" t="str">
            <v>ITD</v>
          </cell>
          <cell r="D5408" t="str">
            <v>PITTSBURGH</v>
          </cell>
        </row>
        <row r="5409">
          <cell r="B5409" t="str">
            <v>DFPF835900</v>
          </cell>
          <cell r="C5409" t="str">
            <v>ITD</v>
          </cell>
          <cell r="D5409" t="str">
            <v>PITTSBURGH</v>
          </cell>
        </row>
        <row r="5410">
          <cell r="B5410" t="str">
            <v>DGNF270000</v>
          </cell>
          <cell r="C5410" t="str">
            <v>ITD</v>
          </cell>
          <cell r="D5410" t="str">
            <v>PITTSBURGH</v>
          </cell>
        </row>
        <row r="5411">
          <cell r="B5411" t="str">
            <v>DGNF278700</v>
          </cell>
          <cell r="C5411" t="str">
            <v>ITD</v>
          </cell>
          <cell r="D5411" t="str">
            <v>PITTSBURGH</v>
          </cell>
        </row>
        <row r="5412">
          <cell r="B5412" t="str">
            <v>DGNF278700</v>
          </cell>
          <cell r="C5412" t="str">
            <v>ITD</v>
          </cell>
          <cell r="D5412" t="str">
            <v>PITTSBURGH</v>
          </cell>
        </row>
        <row r="5413">
          <cell r="B5413" t="str">
            <v>DGNF2787100</v>
          </cell>
          <cell r="C5413" t="str">
            <v>ITD</v>
          </cell>
          <cell r="D5413" t="str">
            <v>PITTSBURGH</v>
          </cell>
        </row>
        <row r="5414">
          <cell r="B5414" t="str">
            <v>DGNF945400</v>
          </cell>
          <cell r="C5414" t="str">
            <v>ITD</v>
          </cell>
          <cell r="D5414" t="str">
            <v>PITTSBURGH</v>
          </cell>
        </row>
        <row r="5415">
          <cell r="B5415" t="str">
            <v>DGNF945700</v>
          </cell>
          <cell r="C5415" t="str">
            <v>ITD</v>
          </cell>
          <cell r="D5415" t="str">
            <v>PITTSBURGH</v>
          </cell>
        </row>
        <row r="5416">
          <cell r="B5416" t="str">
            <v>DILF510300</v>
          </cell>
          <cell r="C5416" t="str">
            <v>ITD</v>
          </cell>
          <cell r="D5416" t="str">
            <v>PITTSBURGH</v>
          </cell>
        </row>
        <row r="5417">
          <cell r="B5417" t="str">
            <v>DKRF100500</v>
          </cell>
          <cell r="C5417" t="str">
            <v>ITD</v>
          </cell>
          <cell r="D5417" t="str">
            <v>PITTSBURGH</v>
          </cell>
        </row>
        <row r="5418">
          <cell r="B5418" t="str">
            <v>DKRF100700</v>
          </cell>
          <cell r="C5418" t="str">
            <v>ITD</v>
          </cell>
          <cell r="D5418" t="str">
            <v>PITTSBURGH</v>
          </cell>
        </row>
        <row r="5419">
          <cell r="B5419" t="str">
            <v>DKRF200100</v>
          </cell>
          <cell r="C5419" t="str">
            <v>ITD</v>
          </cell>
          <cell r="D5419" t="str">
            <v>PITTSBURGH</v>
          </cell>
        </row>
        <row r="5420">
          <cell r="B5420" t="str">
            <v>DKRF200200</v>
          </cell>
          <cell r="C5420" t="str">
            <v>ITD</v>
          </cell>
          <cell r="D5420" t="str">
            <v>PITTSBURGH</v>
          </cell>
        </row>
        <row r="5421">
          <cell r="B5421" t="str">
            <v>DKRF600200</v>
          </cell>
          <cell r="C5421" t="str">
            <v>ITD</v>
          </cell>
          <cell r="D5421" t="str">
            <v>PITTSBURGH</v>
          </cell>
        </row>
        <row r="5422">
          <cell r="B5422" t="str">
            <v>DKRF800300</v>
          </cell>
          <cell r="C5422" t="str">
            <v>ITD</v>
          </cell>
          <cell r="D5422" t="str">
            <v>PITTSBURGH</v>
          </cell>
        </row>
        <row r="5423">
          <cell r="B5423" t="str">
            <v>DKUF100100</v>
          </cell>
          <cell r="C5423" t="str">
            <v>ITD</v>
          </cell>
          <cell r="D5423" t="str">
            <v>PITTSBURGH</v>
          </cell>
        </row>
        <row r="5424">
          <cell r="B5424" t="str">
            <v>DKUF100600</v>
          </cell>
          <cell r="C5424" t="str">
            <v>ITD</v>
          </cell>
          <cell r="D5424" t="str">
            <v>PITTSBURGH</v>
          </cell>
        </row>
        <row r="5425">
          <cell r="B5425" t="str">
            <v>DKUF100800</v>
          </cell>
          <cell r="C5425" t="str">
            <v>ITD</v>
          </cell>
          <cell r="D5425" t="str">
            <v>PITTSBURGH</v>
          </cell>
        </row>
        <row r="5426">
          <cell r="B5426" t="str">
            <v>DKUF200100</v>
          </cell>
          <cell r="C5426" t="str">
            <v>ITD</v>
          </cell>
          <cell r="D5426" t="str">
            <v>PITTSBURGH</v>
          </cell>
        </row>
        <row r="5427">
          <cell r="B5427" t="str">
            <v>DKUF200200</v>
          </cell>
          <cell r="C5427" t="str">
            <v>ITD</v>
          </cell>
          <cell r="D5427" t="str">
            <v>PITTSBURGH</v>
          </cell>
        </row>
        <row r="5428">
          <cell r="B5428" t="str">
            <v>DKUF600400</v>
          </cell>
          <cell r="C5428" t="str">
            <v>ITD</v>
          </cell>
          <cell r="D5428" t="str">
            <v>PITTSBURGH</v>
          </cell>
        </row>
        <row r="5429">
          <cell r="B5429" t="str">
            <v>DKUF800500</v>
          </cell>
          <cell r="C5429" t="str">
            <v>ITD</v>
          </cell>
          <cell r="D5429" t="str">
            <v>PITTSBURGH</v>
          </cell>
        </row>
        <row r="5430">
          <cell r="B5430" t="str">
            <v>DMIF978400</v>
          </cell>
          <cell r="C5430" t="str">
            <v>ITD</v>
          </cell>
          <cell r="D5430" t="str">
            <v>PITTSBURGH</v>
          </cell>
        </row>
        <row r="5431">
          <cell r="B5431" t="str">
            <v>DORF073900</v>
          </cell>
          <cell r="C5431" t="str">
            <v>ITD</v>
          </cell>
          <cell r="D5431" t="str">
            <v>PITTSBURGH</v>
          </cell>
        </row>
        <row r="5432">
          <cell r="B5432" t="str">
            <v>DORF074000</v>
          </cell>
          <cell r="C5432" t="str">
            <v>ITD</v>
          </cell>
          <cell r="D5432" t="str">
            <v>PITTSBURGH</v>
          </cell>
        </row>
        <row r="5433">
          <cell r="B5433" t="str">
            <v>DORF075000</v>
          </cell>
          <cell r="C5433" t="str">
            <v>ITD</v>
          </cell>
          <cell r="D5433" t="str">
            <v>PITTSBURGH</v>
          </cell>
        </row>
        <row r="5434">
          <cell r="B5434" t="str">
            <v>DOYF075111</v>
          </cell>
          <cell r="C5434" t="str">
            <v>ITD</v>
          </cell>
          <cell r="D5434" t="str">
            <v>PITTSBURGH</v>
          </cell>
        </row>
        <row r="5435">
          <cell r="B5435" t="str">
            <v>DOYF075222</v>
          </cell>
          <cell r="C5435" t="str">
            <v>ITD</v>
          </cell>
          <cell r="D5435" t="str">
            <v>PITTSBURGH</v>
          </cell>
        </row>
        <row r="5436">
          <cell r="B5436" t="str">
            <v>DOYF075444</v>
          </cell>
          <cell r="C5436" t="str">
            <v>ITD</v>
          </cell>
          <cell r="D5436" t="str">
            <v>PITTSBURGH</v>
          </cell>
        </row>
        <row r="5437">
          <cell r="B5437" t="str">
            <v>DOYF075777</v>
          </cell>
          <cell r="C5437" t="str">
            <v>ITD</v>
          </cell>
          <cell r="D5437" t="str">
            <v>PITTSBURGH</v>
          </cell>
        </row>
        <row r="5438">
          <cell r="B5438" t="str">
            <v>DSPF663300</v>
          </cell>
          <cell r="C5438" t="str">
            <v>ITD</v>
          </cell>
          <cell r="D5438" t="str">
            <v>PITTSBURGH</v>
          </cell>
        </row>
        <row r="5439">
          <cell r="B5439" t="str">
            <v>EADF900600</v>
          </cell>
          <cell r="C5439" t="str">
            <v>ITD</v>
          </cell>
          <cell r="D5439" t="str">
            <v>PITTSBURGH</v>
          </cell>
        </row>
        <row r="5440">
          <cell r="B5440" t="str">
            <v>EAIF261000</v>
          </cell>
          <cell r="C5440" t="str">
            <v>ITD</v>
          </cell>
          <cell r="D5440" t="str">
            <v>PITTSBURGH</v>
          </cell>
        </row>
        <row r="5441">
          <cell r="B5441" t="str">
            <v>EAPF724300</v>
          </cell>
          <cell r="C5441" t="str">
            <v>ITD</v>
          </cell>
          <cell r="D5441" t="str">
            <v>PITTSBURGH</v>
          </cell>
        </row>
        <row r="5442">
          <cell r="B5442" t="str">
            <v>EAPF890000</v>
          </cell>
          <cell r="C5442" t="str">
            <v>ITD</v>
          </cell>
          <cell r="D5442" t="str">
            <v>PITTSBURGH</v>
          </cell>
        </row>
        <row r="5443">
          <cell r="B5443" t="str">
            <v>ECBF100000</v>
          </cell>
          <cell r="C5443" t="str">
            <v>ITD</v>
          </cell>
          <cell r="D5443" t="str">
            <v>PITTSBURGH</v>
          </cell>
        </row>
        <row r="5444">
          <cell r="B5444" t="str">
            <v>EEBF082000</v>
          </cell>
          <cell r="C5444" t="str">
            <v>ITD</v>
          </cell>
          <cell r="D5444" t="str">
            <v>PITTSBURGH</v>
          </cell>
        </row>
        <row r="5445">
          <cell r="B5445" t="str">
            <v>EEVF195800</v>
          </cell>
          <cell r="C5445" t="str">
            <v>ITD</v>
          </cell>
          <cell r="D5445" t="str">
            <v>PITTSBURGH</v>
          </cell>
        </row>
        <row r="5446">
          <cell r="B5446" t="str">
            <v>EGGF169400</v>
          </cell>
          <cell r="C5446" t="str">
            <v>ITD</v>
          </cell>
          <cell r="D5446" t="str">
            <v>PITTSBURGH</v>
          </cell>
        </row>
        <row r="5447">
          <cell r="B5447" t="str">
            <v>EGGF215300</v>
          </cell>
          <cell r="C5447" t="str">
            <v>ITD</v>
          </cell>
          <cell r="D5447" t="str">
            <v>PITTSBURGH</v>
          </cell>
        </row>
        <row r="5448">
          <cell r="B5448" t="str">
            <v>EGGF384500</v>
          </cell>
          <cell r="C5448" t="str">
            <v>ITD</v>
          </cell>
          <cell r="D5448" t="str">
            <v>PITTSBURGH</v>
          </cell>
        </row>
        <row r="5449">
          <cell r="B5449" t="str">
            <v>EGGF575400</v>
          </cell>
          <cell r="C5449" t="str">
            <v>ITD</v>
          </cell>
          <cell r="D5449" t="str">
            <v>PITTSBURGH</v>
          </cell>
        </row>
        <row r="5450">
          <cell r="B5450" t="str">
            <v>EINF000100</v>
          </cell>
          <cell r="C5450" t="str">
            <v>ITD</v>
          </cell>
          <cell r="D5450" t="str">
            <v>PITTSBURGH</v>
          </cell>
        </row>
        <row r="5451">
          <cell r="B5451" t="str">
            <v>EINF000700</v>
          </cell>
          <cell r="C5451" t="str">
            <v>ITD</v>
          </cell>
          <cell r="D5451" t="str">
            <v>PITTSBURGH</v>
          </cell>
        </row>
        <row r="5452">
          <cell r="B5452" t="str">
            <v>EINF001200</v>
          </cell>
          <cell r="C5452" t="str">
            <v>ITD</v>
          </cell>
          <cell r="D5452" t="str">
            <v>PITTSBURGH</v>
          </cell>
        </row>
        <row r="5453">
          <cell r="B5453" t="str">
            <v>EINF001300</v>
          </cell>
          <cell r="C5453" t="str">
            <v>ITD</v>
          </cell>
          <cell r="D5453" t="str">
            <v>PITTSBURGH</v>
          </cell>
        </row>
        <row r="5454">
          <cell r="B5454" t="str">
            <v>EINF001400</v>
          </cell>
          <cell r="C5454" t="str">
            <v>ITD</v>
          </cell>
          <cell r="D5454" t="str">
            <v>PITTSBURGH</v>
          </cell>
        </row>
        <row r="5455">
          <cell r="B5455" t="str">
            <v>ELCF037100</v>
          </cell>
          <cell r="C5455" t="str">
            <v>ITD</v>
          </cell>
          <cell r="D5455" t="str">
            <v>PITTSBURGH</v>
          </cell>
        </row>
        <row r="5456">
          <cell r="B5456" t="str">
            <v>ELCF090800</v>
          </cell>
          <cell r="C5456" t="str">
            <v>ITD</v>
          </cell>
          <cell r="D5456" t="str">
            <v>PITTSBURGH</v>
          </cell>
        </row>
        <row r="5457">
          <cell r="B5457" t="str">
            <v>ELCF137300</v>
          </cell>
          <cell r="C5457" t="str">
            <v>ITD</v>
          </cell>
          <cell r="D5457" t="str">
            <v>PITTSBURGH</v>
          </cell>
        </row>
        <row r="5458">
          <cell r="B5458" t="str">
            <v>ELCF222300</v>
          </cell>
          <cell r="C5458" t="str">
            <v>ITD</v>
          </cell>
          <cell r="D5458" t="str">
            <v>PITTSBURGH</v>
          </cell>
        </row>
        <row r="5459">
          <cell r="B5459" t="str">
            <v>ELCF250100</v>
          </cell>
          <cell r="C5459" t="str">
            <v>ITD</v>
          </cell>
          <cell r="D5459" t="str">
            <v>PITTSBURGH</v>
          </cell>
        </row>
        <row r="5460">
          <cell r="B5460" t="str">
            <v>ELCF250200</v>
          </cell>
          <cell r="C5460" t="str">
            <v>ITD</v>
          </cell>
          <cell r="D5460" t="str">
            <v>PITTSBURGH</v>
          </cell>
        </row>
        <row r="5461">
          <cell r="B5461" t="str">
            <v>ELCF250400</v>
          </cell>
          <cell r="C5461" t="str">
            <v>ITD</v>
          </cell>
          <cell r="D5461" t="str">
            <v>PITTSBURGH</v>
          </cell>
        </row>
        <row r="5462">
          <cell r="B5462" t="str">
            <v>ELCF260100</v>
          </cell>
          <cell r="C5462" t="str">
            <v>ITD</v>
          </cell>
          <cell r="D5462" t="str">
            <v>PITTSBURGH</v>
          </cell>
        </row>
        <row r="5463">
          <cell r="B5463" t="str">
            <v>ELCF260200</v>
          </cell>
          <cell r="C5463" t="str">
            <v>ITD</v>
          </cell>
          <cell r="D5463" t="str">
            <v>PITTSBURGH</v>
          </cell>
        </row>
        <row r="5464">
          <cell r="B5464" t="str">
            <v>ELCF260300</v>
          </cell>
          <cell r="C5464" t="str">
            <v>ITD</v>
          </cell>
          <cell r="D5464" t="str">
            <v>PITTSBURGH</v>
          </cell>
        </row>
        <row r="5465">
          <cell r="B5465" t="str">
            <v>ELCF260400</v>
          </cell>
          <cell r="C5465" t="str">
            <v>ITD</v>
          </cell>
          <cell r="D5465" t="str">
            <v>PITTSBURGH</v>
          </cell>
        </row>
        <row r="5466">
          <cell r="B5466" t="str">
            <v>ELCF735700</v>
          </cell>
          <cell r="C5466" t="str">
            <v>ITD</v>
          </cell>
          <cell r="D5466" t="str">
            <v>PITTSBURGH</v>
          </cell>
        </row>
        <row r="5467">
          <cell r="B5467" t="str">
            <v>ELCF755100</v>
          </cell>
          <cell r="C5467" t="str">
            <v>ITD</v>
          </cell>
          <cell r="D5467" t="str">
            <v>PITTSBURGH</v>
          </cell>
        </row>
        <row r="5468">
          <cell r="B5468" t="str">
            <v>ELCF777100</v>
          </cell>
          <cell r="C5468" t="str">
            <v>ITD</v>
          </cell>
          <cell r="D5468" t="str">
            <v>PITTSBURGH</v>
          </cell>
        </row>
        <row r="5469">
          <cell r="B5469" t="str">
            <v>ELCF791000</v>
          </cell>
          <cell r="C5469" t="str">
            <v>ITD</v>
          </cell>
          <cell r="D5469" t="str">
            <v>PITTSBURGH</v>
          </cell>
        </row>
        <row r="5470">
          <cell r="B5470" t="str">
            <v>ELCF831000</v>
          </cell>
          <cell r="C5470" t="str">
            <v>ITD</v>
          </cell>
          <cell r="D5470" t="str">
            <v>PITTSBURGH</v>
          </cell>
        </row>
        <row r="5471">
          <cell r="B5471" t="str">
            <v>ELCF844800</v>
          </cell>
          <cell r="C5471" t="str">
            <v>ITD</v>
          </cell>
          <cell r="D5471" t="str">
            <v>PITTSBURGH</v>
          </cell>
        </row>
        <row r="5472">
          <cell r="B5472" t="str">
            <v>ELCF905000</v>
          </cell>
          <cell r="C5472" t="str">
            <v>ITD</v>
          </cell>
          <cell r="D5472" t="str">
            <v>PITTSBURGH</v>
          </cell>
        </row>
        <row r="5473">
          <cell r="B5473" t="str">
            <v>ELCF910400</v>
          </cell>
          <cell r="C5473" t="str">
            <v>ITD</v>
          </cell>
          <cell r="D5473" t="str">
            <v>PITTSBURGH</v>
          </cell>
        </row>
        <row r="5474">
          <cell r="B5474" t="str">
            <v>ELCF910500</v>
          </cell>
          <cell r="C5474" t="str">
            <v>ITD</v>
          </cell>
          <cell r="D5474" t="str">
            <v>PITTSBURGH</v>
          </cell>
        </row>
        <row r="5475">
          <cell r="B5475" t="str">
            <v>ELCF910600</v>
          </cell>
          <cell r="C5475" t="str">
            <v>ITD</v>
          </cell>
          <cell r="D5475" t="str">
            <v>PITTSBURGH</v>
          </cell>
        </row>
        <row r="5476">
          <cell r="B5476" t="str">
            <v>ELCF910700</v>
          </cell>
          <cell r="C5476" t="str">
            <v>ITD</v>
          </cell>
          <cell r="D5476" t="str">
            <v>PITTSBURGH</v>
          </cell>
        </row>
        <row r="5477">
          <cell r="B5477" t="str">
            <v>ELCF962200</v>
          </cell>
          <cell r="C5477" t="str">
            <v>ITD</v>
          </cell>
          <cell r="D5477" t="str">
            <v>PITTSBURGH</v>
          </cell>
        </row>
        <row r="5478">
          <cell r="B5478" t="str">
            <v>ELCF970000</v>
          </cell>
          <cell r="C5478" t="str">
            <v>ITD</v>
          </cell>
          <cell r="D5478" t="str">
            <v>PITTSBURGH</v>
          </cell>
        </row>
        <row r="5479">
          <cell r="B5479" t="str">
            <v>ELCF980000</v>
          </cell>
          <cell r="C5479" t="str">
            <v>ITD</v>
          </cell>
          <cell r="D5479" t="str">
            <v>PITTSBURGH</v>
          </cell>
        </row>
        <row r="5480">
          <cell r="B5480" t="str">
            <v>ELPF092900</v>
          </cell>
          <cell r="C5480" t="str">
            <v>ITD</v>
          </cell>
          <cell r="D5480" t="str">
            <v>PITTSBURGH</v>
          </cell>
        </row>
        <row r="5481">
          <cell r="B5481" t="str">
            <v>ELPF106900</v>
          </cell>
          <cell r="C5481" t="str">
            <v>ITD</v>
          </cell>
          <cell r="D5481" t="str">
            <v>PITTSBURGH</v>
          </cell>
        </row>
        <row r="5482">
          <cell r="B5482" t="str">
            <v>ELPF906100</v>
          </cell>
          <cell r="C5482" t="str">
            <v>ITD</v>
          </cell>
          <cell r="D5482" t="str">
            <v>PITTSBURGH</v>
          </cell>
        </row>
        <row r="5483">
          <cell r="B5483" t="str">
            <v>ELPF906200</v>
          </cell>
          <cell r="C5483" t="str">
            <v>ITD</v>
          </cell>
          <cell r="D5483" t="str">
            <v>PITTSBURGH</v>
          </cell>
        </row>
        <row r="5484">
          <cell r="B5484" t="str">
            <v>ELPF971200</v>
          </cell>
          <cell r="C5484" t="str">
            <v>ITD</v>
          </cell>
          <cell r="D5484" t="str">
            <v>PITTSBURGH</v>
          </cell>
        </row>
        <row r="5485">
          <cell r="B5485" t="str">
            <v>ELPF971300</v>
          </cell>
          <cell r="C5485" t="str">
            <v>ITD</v>
          </cell>
          <cell r="D5485" t="str">
            <v>PITTSBURGH</v>
          </cell>
        </row>
        <row r="5486">
          <cell r="B5486" t="str">
            <v>ELPF974500</v>
          </cell>
          <cell r="C5486" t="str">
            <v>ITD</v>
          </cell>
          <cell r="D5486" t="str">
            <v>PITTSBURGH</v>
          </cell>
        </row>
        <row r="5487">
          <cell r="B5487" t="str">
            <v>ELPF974600</v>
          </cell>
          <cell r="C5487" t="str">
            <v>ITD</v>
          </cell>
          <cell r="D5487" t="str">
            <v>PITTSBURGH</v>
          </cell>
        </row>
        <row r="5488">
          <cell r="B5488" t="str">
            <v>ELXF192000</v>
          </cell>
          <cell r="C5488" t="str">
            <v>ITD</v>
          </cell>
          <cell r="D5488" t="str">
            <v>PITTSBURGH</v>
          </cell>
        </row>
        <row r="5489">
          <cell r="B5489" t="str">
            <v>ELXF192200</v>
          </cell>
          <cell r="C5489" t="str">
            <v>ITD</v>
          </cell>
          <cell r="D5489" t="str">
            <v>PITTSBURGH</v>
          </cell>
        </row>
        <row r="5490">
          <cell r="B5490" t="str">
            <v>ELXF253900</v>
          </cell>
          <cell r="C5490" t="str">
            <v>ITD</v>
          </cell>
          <cell r="D5490" t="str">
            <v>PITTSBURGH</v>
          </cell>
        </row>
        <row r="5491">
          <cell r="B5491" t="str">
            <v>EMFF100000</v>
          </cell>
          <cell r="C5491" t="str">
            <v>ITD</v>
          </cell>
          <cell r="D5491" t="str">
            <v>PITTSBURGH</v>
          </cell>
        </row>
        <row r="5492">
          <cell r="B5492" t="str">
            <v>EMMF740100</v>
          </cell>
          <cell r="C5492" t="str">
            <v>ITD</v>
          </cell>
          <cell r="D5492" t="str">
            <v>PITTSBURGH</v>
          </cell>
        </row>
        <row r="5493">
          <cell r="B5493" t="str">
            <v>EMUF050101</v>
          </cell>
          <cell r="C5493" t="str">
            <v>ITD</v>
          </cell>
          <cell r="D5493" t="str">
            <v>PITTSBURGH</v>
          </cell>
        </row>
        <row r="5494">
          <cell r="B5494" t="str">
            <v>EMUF050101</v>
          </cell>
          <cell r="C5494" t="str">
            <v>ITD</v>
          </cell>
          <cell r="D5494" t="str">
            <v>PITTSBURGH</v>
          </cell>
        </row>
        <row r="5495">
          <cell r="B5495" t="str">
            <v>EMUF050104</v>
          </cell>
          <cell r="C5495" t="str">
            <v>ITD</v>
          </cell>
          <cell r="D5495" t="str">
            <v>PITTSBURGH</v>
          </cell>
        </row>
        <row r="5496">
          <cell r="B5496" t="str">
            <v>EMUF050107</v>
          </cell>
          <cell r="C5496" t="str">
            <v>ITD</v>
          </cell>
          <cell r="D5496" t="str">
            <v>PITTSBURGH</v>
          </cell>
        </row>
        <row r="5497">
          <cell r="B5497" t="str">
            <v>EMUF050109</v>
          </cell>
          <cell r="C5497" t="str">
            <v>ITD</v>
          </cell>
          <cell r="D5497" t="str">
            <v>PITTSBURGH</v>
          </cell>
        </row>
        <row r="5498">
          <cell r="B5498" t="str">
            <v>EMUF050115</v>
          </cell>
          <cell r="C5498" t="str">
            <v>ITD</v>
          </cell>
          <cell r="D5498" t="str">
            <v>PITTSBURGH</v>
          </cell>
        </row>
        <row r="5499">
          <cell r="B5499" t="str">
            <v>ERTF016300</v>
          </cell>
          <cell r="C5499" t="str">
            <v>ITD</v>
          </cell>
          <cell r="D5499" t="str">
            <v>PITTSBURGH</v>
          </cell>
        </row>
        <row r="5500">
          <cell r="B5500" t="str">
            <v>FAIF076080</v>
          </cell>
          <cell r="C5500" t="str">
            <v>ITD</v>
          </cell>
          <cell r="D5500" t="str">
            <v>PITTSBURGH</v>
          </cell>
        </row>
        <row r="5501">
          <cell r="B5501" t="str">
            <v>FAIF076084</v>
          </cell>
          <cell r="C5501" t="str">
            <v>ITD</v>
          </cell>
          <cell r="D5501" t="str">
            <v>PITTSBURGH</v>
          </cell>
        </row>
        <row r="5502">
          <cell r="B5502" t="str">
            <v>FAIF129700</v>
          </cell>
          <cell r="C5502" t="str">
            <v>ITD</v>
          </cell>
          <cell r="D5502" t="str">
            <v>PITTSBURGH</v>
          </cell>
        </row>
        <row r="5503">
          <cell r="B5503" t="str">
            <v>FAIF130000</v>
          </cell>
          <cell r="C5503" t="str">
            <v>ITD</v>
          </cell>
          <cell r="D5503" t="str">
            <v>PITTSBURGH</v>
          </cell>
        </row>
        <row r="5504">
          <cell r="B5504" t="str">
            <v>FAIF150000</v>
          </cell>
          <cell r="C5504" t="str">
            <v>ITD</v>
          </cell>
          <cell r="D5504" t="str">
            <v>PITTSBURGH</v>
          </cell>
        </row>
        <row r="5505">
          <cell r="B5505" t="str">
            <v>FCRF156300</v>
          </cell>
          <cell r="C5505" t="str">
            <v>ITD</v>
          </cell>
          <cell r="D5505" t="str">
            <v>PITTSBURGH</v>
          </cell>
        </row>
        <row r="5506">
          <cell r="B5506" t="str">
            <v>FCRF156300</v>
          </cell>
          <cell r="C5506" t="str">
            <v>ITD</v>
          </cell>
          <cell r="D5506" t="str">
            <v>PITTSBURGH</v>
          </cell>
        </row>
        <row r="5507">
          <cell r="B5507" t="str">
            <v>FCRF156300</v>
          </cell>
          <cell r="C5507" t="str">
            <v>ITD</v>
          </cell>
          <cell r="D5507" t="str">
            <v>PITTSBURGH</v>
          </cell>
        </row>
        <row r="5508">
          <cell r="B5508" t="str">
            <v>FCRF156400</v>
          </cell>
          <cell r="C5508" t="str">
            <v>ITD</v>
          </cell>
          <cell r="D5508" t="str">
            <v>PITTSBURGH</v>
          </cell>
        </row>
        <row r="5509">
          <cell r="B5509" t="str">
            <v>FCRF746000</v>
          </cell>
          <cell r="C5509" t="str">
            <v>ITD</v>
          </cell>
          <cell r="D5509" t="str">
            <v>PITTSBURGH</v>
          </cell>
        </row>
        <row r="5510">
          <cell r="B5510" t="str">
            <v>FIDF687800</v>
          </cell>
          <cell r="C5510" t="str">
            <v>ITD</v>
          </cell>
          <cell r="D5510" t="str">
            <v>PITTSBURGH</v>
          </cell>
        </row>
        <row r="5511">
          <cell r="B5511" t="str">
            <v>FINF735500</v>
          </cell>
          <cell r="C5511" t="str">
            <v>ITD</v>
          </cell>
          <cell r="D5511" t="str">
            <v>PITTSBURGH</v>
          </cell>
        </row>
        <row r="5512">
          <cell r="B5512" t="str">
            <v>FINF735800</v>
          </cell>
          <cell r="C5512" t="str">
            <v>ITD</v>
          </cell>
          <cell r="D5512" t="str">
            <v>PITTSBURGH</v>
          </cell>
        </row>
        <row r="5513">
          <cell r="B5513" t="str">
            <v>FINF736200</v>
          </cell>
          <cell r="C5513" t="str">
            <v>ITD</v>
          </cell>
          <cell r="D5513" t="str">
            <v>PITTSBURGH</v>
          </cell>
        </row>
        <row r="5514">
          <cell r="B5514" t="str">
            <v>FINF736400</v>
          </cell>
          <cell r="C5514" t="str">
            <v>ITD</v>
          </cell>
          <cell r="D5514" t="str">
            <v>PITTSBURGH</v>
          </cell>
        </row>
        <row r="5515">
          <cell r="B5515" t="str">
            <v>GCCF576200</v>
          </cell>
          <cell r="C5515" t="str">
            <v>ITD</v>
          </cell>
          <cell r="D5515" t="str">
            <v>PITTSBURGH</v>
          </cell>
        </row>
        <row r="5516">
          <cell r="B5516" t="str">
            <v>GCCF576400</v>
          </cell>
          <cell r="C5516" t="str">
            <v>ITD</v>
          </cell>
          <cell r="D5516" t="str">
            <v>PITTSBURGH</v>
          </cell>
        </row>
        <row r="5517">
          <cell r="B5517" t="str">
            <v>GCCF576500</v>
          </cell>
          <cell r="C5517" t="str">
            <v>ITD</v>
          </cell>
          <cell r="D5517" t="str">
            <v>PITTSBURGH</v>
          </cell>
        </row>
        <row r="5518">
          <cell r="B5518" t="str">
            <v>GCFF050700</v>
          </cell>
          <cell r="C5518" t="str">
            <v>ITD</v>
          </cell>
          <cell r="D5518" t="str">
            <v>PITTSBURGH</v>
          </cell>
        </row>
        <row r="5519">
          <cell r="B5519" t="str">
            <v>GCRF000100</v>
          </cell>
          <cell r="C5519" t="str">
            <v>ITD</v>
          </cell>
          <cell r="D5519" t="str">
            <v>PITTSBURGH</v>
          </cell>
        </row>
        <row r="5520">
          <cell r="B5520" t="str">
            <v>GENF126300</v>
          </cell>
          <cell r="C5520" t="str">
            <v>ITD</v>
          </cell>
          <cell r="D5520" t="str">
            <v>PITTSBURGH</v>
          </cell>
        </row>
        <row r="5521">
          <cell r="B5521" t="str">
            <v>GENF126900</v>
          </cell>
          <cell r="C5521" t="str">
            <v>ITD</v>
          </cell>
          <cell r="D5521" t="str">
            <v>PITTSBURGH</v>
          </cell>
        </row>
        <row r="5522">
          <cell r="B5522" t="str">
            <v>GENF128000</v>
          </cell>
          <cell r="C5522" t="str">
            <v>ITD</v>
          </cell>
          <cell r="D5522" t="str">
            <v>PITTSBURGH</v>
          </cell>
        </row>
        <row r="5523">
          <cell r="B5523" t="str">
            <v>GIDF242200</v>
          </cell>
          <cell r="C5523" t="str">
            <v>ITD</v>
          </cell>
          <cell r="D5523" t="str">
            <v>PITTSBURGH</v>
          </cell>
        </row>
        <row r="5524">
          <cell r="B5524" t="str">
            <v>GMTF010100</v>
          </cell>
          <cell r="C5524" t="str">
            <v>ITD</v>
          </cell>
          <cell r="D5524" t="str">
            <v>PITTSBURGH</v>
          </cell>
        </row>
        <row r="5525">
          <cell r="B5525" t="str">
            <v>GMTF010500</v>
          </cell>
          <cell r="C5525" t="str">
            <v>ITD</v>
          </cell>
          <cell r="D5525" t="str">
            <v>PITTSBURGH</v>
          </cell>
        </row>
        <row r="5526">
          <cell r="B5526" t="str">
            <v>GMTF020100</v>
          </cell>
          <cell r="C5526" t="str">
            <v>ITD</v>
          </cell>
          <cell r="D5526" t="str">
            <v>PITTSBURGH</v>
          </cell>
        </row>
        <row r="5527">
          <cell r="B5527" t="str">
            <v>GMTF050200</v>
          </cell>
          <cell r="C5527" t="str">
            <v>ITD</v>
          </cell>
          <cell r="D5527" t="str">
            <v>PITTSBURGH</v>
          </cell>
        </row>
        <row r="5528">
          <cell r="B5528" t="str">
            <v>GMTF050300</v>
          </cell>
          <cell r="C5528" t="str">
            <v>ITD</v>
          </cell>
          <cell r="D5528" t="str">
            <v>PITTSBURGH</v>
          </cell>
        </row>
        <row r="5529">
          <cell r="B5529" t="str">
            <v>GMTF060300</v>
          </cell>
          <cell r="C5529" t="str">
            <v>ITD</v>
          </cell>
          <cell r="D5529" t="str">
            <v>PITTSBURGH</v>
          </cell>
        </row>
        <row r="5530">
          <cell r="B5530" t="str">
            <v>GMTF080100</v>
          </cell>
          <cell r="C5530" t="str">
            <v>ITD</v>
          </cell>
          <cell r="D5530" t="str">
            <v>PITTSBURGH</v>
          </cell>
        </row>
        <row r="5531">
          <cell r="B5531" t="str">
            <v>GMTF080400</v>
          </cell>
          <cell r="C5531" t="str">
            <v>ITD</v>
          </cell>
          <cell r="D5531" t="str">
            <v>PITTSBURGH</v>
          </cell>
        </row>
        <row r="5532">
          <cell r="B5532" t="str">
            <v>GNLF553400</v>
          </cell>
          <cell r="C5532" t="str">
            <v>ITD</v>
          </cell>
          <cell r="D5532" t="str">
            <v>PITTSBURGH</v>
          </cell>
        </row>
        <row r="5533">
          <cell r="B5533" t="str">
            <v>GNLF553900</v>
          </cell>
          <cell r="C5533" t="str">
            <v>ITD</v>
          </cell>
          <cell r="D5533" t="str">
            <v>PITTSBURGH</v>
          </cell>
        </row>
        <row r="5534">
          <cell r="B5534" t="str">
            <v>GNLF554000</v>
          </cell>
          <cell r="C5534" t="str">
            <v>ITD</v>
          </cell>
          <cell r="D5534" t="str">
            <v>PITTSBURGH</v>
          </cell>
        </row>
        <row r="5535">
          <cell r="B5535" t="str">
            <v>GNLF724200</v>
          </cell>
          <cell r="C5535" t="str">
            <v>ITD</v>
          </cell>
          <cell r="D5535" t="str">
            <v>PITTSBURGH</v>
          </cell>
        </row>
        <row r="5536">
          <cell r="B5536" t="str">
            <v>GTSF100200</v>
          </cell>
          <cell r="C5536" t="str">
            <v>ITD</v>
          </cell>
          <cell r="D5536" t="str">
            <v>PITTSBURGH</v>
          </cell>
        </row>
        <row r="5537">
          <cell r="B5537" t="str">
            <v>GTUF013800</v>
          </cell>
          <cell r="C5537" t="str">
            <v>ITD</v>
          </cell>
          <cell r="D5537" t="str">
            <v>PITTSBURGH</v>
          </cell>
        </row>
        <row r="5538">
          <cell r="B5538" t="str">
            <v>GTUF015300</v>
          </cell>
          <cell r="C5538" t="str">
            <v>ITD</v>
          </cell>
          <cell r="D5538" t="str">
            <v>PITTSBURGH</v>
          </cell>
        </row>
        <row r="5539">
          <cell r="B5539" t="str">
            <v>GWCF047000</v>
          </cell>
          <cell r="C5539" t="str">
            <v>ITD</v>
          </cell>
          <cell r="D5539" t="str">
            <v>PITTSBURGH</v>
          </cell>
        </row>
        <row r="5540">
          <cell r="B5540" t="str">
            <v>HAMF100000</v>
          </cell>
          <cell r="C5540" t="str">
            <v>ITD</v>
          </cell>
          <cell r="D5540" t="str">
            <v>PITTSBURGH</v>
          </cell>
        </row>
        <row r="5541">
          <cell r="B5541" t="str">
            <v>HFDF031000</v>
          </cell>
          <cell r="C5541" t="str">
            <v>ITD</v>
          </cell>
          <cell r="D5541" t="str">
            <v>PITTSBURGH</v>
          </cell>
        </row>
        <row r="5542">
          <cell r="B5542" t="str">
            <v>HFDF066100</v>
          </cell>
          <cell r="C5542" t="str">
            <v>ITD</v>
          </cell>
          <cell r="D5542" t="str">
            <v>PITTSBURGH</v>
          </cell>
        </row>
        <row r="5543">
          <cell r="B5543" t="str">
            <v>HFDF066200</v>
          </cell>
          <cell r="C5543" t="str">
            <v>ITD</v>
          </cell>
          <cell r="D5543" t="str">
            <v>PITTSBURGH</v>
          </cell>
        </row>
        <row r="5544">
          <cell r="B5544" t="str">
            <v>HLCF100000</v>
          </cell>
          <cell r="C5544" t="str">
            <v>ITD</v>
          </cell>
          <cell r="D5544" t="str">
            <v>PITTSBURGH</v>
          </cell>
        </row>
        <row r="5545">
          <cell r="B5545" t="str">
            <v>HLPF100000</v>
          </cell>
          <cell r="C5545" t="str">
            <v>ITD</v>
          </cell>
          <cell r="D5545" t="str">
            <v>PITTSBURGH</v>
          </cell>
        </row>
        <row r="5546">
          <cell r="B5546" t="str">
            <v>HLZF100000</v>
          </cell>
          <cell r="C5546" t="str">
            <v>ITD</v>
          </cell>
          <cell r="D5546" t="str">
            <v>PITTSBURGH</v>
          </cell>
        </row>
        <row r="5547">
          <cell r="B5547" t="str">
            <v>HNLF414400</v>
          </cell>
          <cell r="C5547" t="str">
            <v>ITD</v>
          </cell>
          <cell r="D5547" t="str">
            <v>PITTSBURGH</v>
          </cell>
        </row>
        <row r="5548">
          <cell r="B5548" t="str">
            <v>HNLF415500</v>
          </cell>
          <cell r="C5548" t="str">
            <v>ITD</v>
          </cell>
          <cell r="D5548" t="str">
            <v>PITTSBURGH</v>
          </cell>
        </row>
        <row r="5549">
          <cell r="B5549" t="str">
            <v>HNLF416600</v>
          </cell>
          <cell r="C5549" t="str">
            <v>ITD</v>
          </cell>
          <cell r="D5549" t="str">
            <v>PITTSBURGH</v>
          </cell>
        </row>
        <row r="5550">
          <cell r="B5550" t="str">
            <v>HNYF083100</v>
          </cell>
          <cell r="C5550" t="str">
            <v>ITD</v>
          </cell>
          <cell r="D5550" t="str">
            <v>PITTSBURGH</v>
          </cell>
        </row>
        <row r="5551">
          <cell r="B5551" t="str">
            <v>HNYF083500</v>
          </cell>
          <cell r="C5551" t="str">
            <v>ITD</v>
          </cell>
          <cell r="D5551" t="str">
            <v>PITTSBURGH</v>
          </cell>
        </row>
        <row r="5552">
          <cell r="B5552" t="str">
            <v>HNYF083600</v>
          </cell>
          <cell r="C5552" t="str">
            <v>ITD</v>
          </cell>
          <cell r="D5552" t="str">
            <v>PITTSBURGH</v>
          </cell>
        </row>
        <row r="5553">
          <cell r="B5553" t="str">
            <v>HNYF085000</v>
          </cell>
          <cell r="C5553" t="str">
            <v>ITD</v>
          </cell>
          <cell r="D5553" t="str">
            <v>PITTSBURGH</v>
          </cell>
        </row>
        <row r="5554">
          <cell r="B5554" t="str">
            <v>HNYF088500</v>
          </cell>
          <cell r="C5554" t="str">
            <v>ITD</v>
          </cell>
          <cell r="D5554" t="str">
            <v>PITTSBURGH</v>
          </cell>
        </row>
        <row r="5555">
          <cell r="B5555" t="str">
            <v>HNYF088600</v>
          </cell>
          <cell r="C5555" t="str">
            <v>ITD</v>
          </cell>
          <cell r="D5555" t="str">
            <v>PITTSBURGH</v>
          </cell>
        </row>
        <row r="5556">
          <cell r="B5556" t="str">
            <v>HNYF088700</v>
          </cell>
          <cell r="C5556" t="str">
            <v>ITD</v>
          </cell>
          <cell r="D5556" t="str">
            <v>PITTSBURGH</v>
          </cell>
        </row>
        <row r="5557">
          <cell r="B5557" t="str">
            <v>HNYF088800</v>
          </cell>
          <cell r="C5557" t="str">
            <v>ITD</v>
          </cell>
          <cell r="D5557" t="str">
            <v>PITTSBURGH</v>
          </cell>
        </row>
        <row r="5558">
          <cell r="B5558" t="str">
            <v>HNYF245300</v>
          </cell>
          <cell r="C5558" t="str">
            <v>ITD</v>
          </cell>
          <cell r="D5558" t="str">
            <v>PITTSBURGH</v>
          </cell>
        </row>
        <row r="5559">
          <cell r="B5559" t="str">
            <v>HNYF245400</v>
          </cell>
          <cell r="C5559" t="str">
            <v>ITD</v>
          </cell>
          <cell r="D5559" t="str">
            <v>PITTSBURGH</v>
          </cell>
        </row>
        <row r="5560">
          <cell r="B5560" t="str">
            <v>HNYF488000</v>
          </cell>
          <cell r="C5560" t="str">
            <v>ITD</v>
          </cell>
          <cell r="D5560" t="str">
            <v>PITTSBURGH</v>
          </cell>
        </row>
        <row r="5561">
          <cell r="B5561" t="str">
            <v>HNYF488100</v>
          </cell>
          <cell r="C5561" t="str">
            <v>ITD</v>
          </cell>
          <cell r="D5561" t="str">
            <v>PITTSBURGH</v>
          </cell>
        </row>
        <row r="5562">
          <cell r="B5562" t="str">
            <v>HNYF500100</v>
          </cell>
          <cell r="C5562" t="str">
            <v>ITD</v>
          </cell>
          <cell r="D5562" t="str">
            <v>PITTSBURGH</v>
          </cell>
        </row>
        <row r="5563">
          <cell r="B5563" t="str">
            <v>HNYF500200</v>
          </cell>
          <cell r="C5563" t="str">
            <v>ITD</v>
          </cell>
          <cell r="D5563" t="str">
            <v>PITTSBURGH</v>
          </cell>
        </row>
        <row r="5564">
          <cell r="B5564" t="str">
            <v>HNYF500900</v>
          </cell>
          <cell r="C5564" t="str">
            <v>ITD</v>
          </cell>
          <cell r="D5564" t="str">
            <v>PITTSBURGH</v>
          </cell>
        </row>
        <row r="5565">
          <cell r="B5565" t="str">
            <v>HPCF620400</v>
          </cell>
          <cell r="C5565" t="str">
            <v>ITD</v>
          </cell>
          <cell r="D5565" t="str">
            <v>PITTSBURGH</v>
          </cell>
        </row>
        <row r="5566">
          <cell r="B5566" t="str">
            <v>HPCF620700</v>
          </cell>
          <cell r="C5566" t="str">
            <v>ITD</v>
          </cell>
          <cell r="D5566" t="str">
            <v>PITTSBURGH</v>
          </cell>
        </row>
        <row r="5567">
          <cell r="B5567" t="str">
            <v>HPCF623100</v>
          </cell>
          <cell r="C5567" t="str">
            <v>ITD</v>
          </cell>
          <cell r="D5567" t="str">
            <v>PITTSBURGH</v>
          </cell>
        </row>
        <row r="5568">
          <cell r="B5568" t="str">
            <v>HPCF623200</v>
          </cell>
          <cell r="C5568" t="str">
            <v>ITD</v>
          </cell>
          <cell r="D5568" t="str">
            <v>PITTSBURGH</v>
          </cell>
        </row>
        <row r="5569">
          <cell r="B5569" t="str">
            <v>HPCF624100</v>
          </cell>
          <cell r="C5569" t="str">
            <v>ITD</v>
          </cell>
          <cell r="D5569" t="str">
            <v>PITTSBURGH</v>
          </cell>
        </row>
        <row r="5570">
          <cell r="B5570" t="str">
            <v>HPCF624300</v>
          </cell>
          <cell r="C5570" t="str">
            <v>ITD</v>
          </cell>
          <cell r="D5570" t="str">
            <v>PITTSBURGH</v>
          </cell>
        </row>
        <row r="5571">
          <cell r="B5571" t="str">
            <v>HPCF697800</v>
          </cell>
          <cell r="C5571" t="str">
            <v>ITD</v>
          </cell>
          <cell r="D5571" t="str">
            <v>PITTSBURGH</v>
          </cell>
        </row>
        <row r="5572">
          <cell r="B5572" t="str">
            <v>HPCF697800</v>
          </cell>
          <cell r="C5572" t="str">
            <v>ITD</v>
          </cell>
          <cell r="D5572" t="str">
            <v>PITTSBURGH</v>
          </cell>
        </row>
        <row r="5573">
          <cell r="B5573" t="str">
            <v>HPCF744400</v>
          </cell>
          <cell r="C5573" t="str">
            <v>ITD</v>
          </cell>
          <cell r="D5573" t="str">
            <v>PITTSBURGH</v>
          </cell>
        </row>
        <row r="5574">
          <cell r="B5574" t="str">
            <v>HPVF626400</v>
          </cell>
          <cell r="C5574" t="str">
            <v>ITD</v>
          </cell>
          <cell r="D5574" t="str">
            <v>PITTSBURGH</v>
          </cell>
        </row>
        <row r="5575">
          <cell r="B5575" t="str">
            <v>HSCF330300</v>
          </cell>
          <cell r="C5575" t="str">
            <v>ITD</v>
          </cell>
          <cell r="D5575" t="str">
            <v>PITTSBURGH</v>
          </cell>
        </row>
        <row r="5576">
          <cell r="B5576" t="str">
            <v>HSCF330600</v>
          </cell>
          <cell r="C5576" t="str">
            <v>ITD</v>
          </cell>
          <cell r="D5576" t="str">
            <v>PITTSBURGH</v>
          </cell>
        </row>
        <row r="5577">
          <cell r="B5577" t="str">
            <v>IBWF024300</v>
          </cell>
          <cell r="C5577" t="str">
            <v>ITD</v>
          </cell>
          <cell r="D5577" t="str">
            <v>PITTSBURGH</v>
          </cell>
        </row>
        <row r="5578">
          <cell r="B5578" t="str">
            <v>IBWF040200</v>
          </cell>
          <cell r="C5578" t="str">
            <v>ITD</v>
          </cell>
          <cell r="D5578" t="str">
            <v>PITTSBURGH</v>
          </cell>
        </row>
        <row r="5579">
          <cell r="B5579" t="str">
            <v>IBWF075300</v>
          </cell>
          <cell r="C5579" t="str">
            <v>ITD</v>
          </cell>
          <cell r="D5579" t="str">
            <v>PITTSBURGH</v>
          </cell>
        </row>
        <row r="5580">
          <cell r="B5580" t="str">
            <v>IBWF100100</v>
          </cell>
          <cell r="C5580" t="str">
            <v>ITD</v>
          </cell>
          <cell r="D5580" t="str">
            <v>PITTSBURGH</v>
          </cell>
        </row>
        <row r="5581">
          <cell r="B5581" t="str">
            <v>IBWF100300</v>
          </cell>
          <cell r="C5581" t="str">
            <v>ITD</v>
          </cell>
          <cell r="D5581" t="str">
            <v>PITTSBURGH</v>
          </cell>
        </row>
        <row r="5582">
          <cell r="B5582" t="str">
            <v>IBWF200000</v>
          </cell>
          <cell r="C5582" t="str">
            <v>ITD</v>
          </cell>
          <cell r="D5582" t="str">
            <v>PITTSBURGH</v>
          </cell>
        </row>
        <row r="5583">
          <cell r="B5583" t="str">
            <v>IBWF628900</v>
          </cell>
          <cell r="C5583" t="str">
            <v>ITD</v>
          </cell>
          <cell r="D5583" t="str">
            <v>PITTSBURGH</v>
          </cell>
        </row>
        <row r="5584">
          <cell r="B5584" t="str">
            <v>IBWF727700</v>
          </cell>
          <cell r="C5584" t="str">
            <v>ITD</v>
          </cell>
          <cell r="D5584" t="str">
            <v>PITTSBURGH</v>
          </cell>
        </row>
        <row r="5585">
          <cell r="B5585" t="str">
            <v>IBWF844100</v>
          </cell>
          <cell r="C5585" t="str">
            <v>ITD</v>
          </cell>
          <cell r="D5585" t="str">
            <v>PITTSBURGH</v>
          </cell>
        </row>
        <row r="5586">
          <cell r="B5586" t="str">
            <v>IEFF156000</v>
          </cell>
          <cell r="C5586" t="str">
            <v>ITD</v>
          </cell>
          <cell r="D5586" t="str">
            <v>PITTSBURGH</v>
          </cell>
        </row>
        <row r="5587">
          <cell r="B5587" t="str">
            <v>IEYF000100</v>
          </cell>
          <cell r="C5587" t="str">
            <v>ITD</v>
          </cell>
          <cell r="D5587" t="str">
            <v>PITTSBURGH</v>
          </cell>
        </row>
        <row r="5588">
          <cell r="B5588" t="str">
            <v>IPRF049000</v>
          </cell>
          <cell r="C5588" t="str">
            <v>ITD</v>
          </cell>
          <cell r="D5588" t="str">
            <v>PITTSBURGH</v>
          </cell>
        </row>
        <row r="5589">
          <cell r="B5589" t="str">
            <v>IPRF136400</v>
          </cell>
          <cell r="C5589" t="str">
            <v>ITD</v>
          </cell>
          <cell r="D5589" t="str">
            <v>PITTSBURGH</v>
          </cell>
        </row>
        <row r="5590">
          <cell r="B5590" t="str">
            <v>IPRF662600</v>
          </cell>
          <cell r="C5590" t="str">
            <v>ITD</v>
          </cell>
          <cell r="D5590" t="str">
            <v>PITTSBURGH</v>
          </cell>
        </row>
        <row r="5591">
          <cell r="B5591" t="str">
            <v>IPRF663600</v>
          </cell>
          <cell r="C5591" t="str">
            <v>ITD</v>
          </cell>
          <cell r="D5591" t="str">
            <v>PITTSBURGH</v>
          </cell>
        </row>
        <row r="5592">
          <cell r="B5592" t="str">
            <v>IPRF663800</v>
          </cell>
          <cell r="C5592" t="str">
            <v>ITD</v>
          </cell>
          <cell r="D5592" t="str">
            <v>PITTSBURGH</v>
          </cell>
        </row>
        <row r="5593">
          <cell r="B5593" t="str">
            <v>IPRF672600</v>
          </cell>
          <cell r="C5593" t="str">
            <v>ITD</v>
          </cell>
          <cell r="D5593" t="str">
            <v>PITTSBURGH</v>
          </cell>
        </row>
        <row r="5594">
          <cell r="B5594" t="str">
            <v>IPRF672800</v>
          </cell>
          <cell r="C5594" t="str">
            <v>ITD</v>
          </cell>
          <cell r="D5594" t="str">
            <v>PITTSBURGH</v>
          </cell>
        </row>
        <row r="5595">
          <cell r="B5595" t="str">
            <v>IPRF672900</v>
          </cell>
          <cell r="C5595" t="str">
            <v>ITD</v>
          </cell>
          <cell r="D5595" t="str">
            <v>PITTSBURGH</v>
          </cell>
        </row>
        <row r="5596">
          <cell r="B5596" t="str">
            <v>IPRF673100</v>
          </cell>
          <cell r="C5596" t="str">
            <v>ITD</v>
          </cell>
          <cell r="D5596" t="str">
            <v>PITTSBURGH</v>
          </cell>
        </row>
        <row r="5597">
          <cell r="B5597" t="str">
            <v>IPRF674000</v>
          </cell>
          <cell r="C5597" t="str">
            <v>ITD</v>
          </cell>
          <cell r="D5597" t="str">
            <v>PITTSBURGH</v>
          </cell>
        </row>
        <row r="5598">
          <cell r="B5598" t="str">
            <v>IPRF674000</v>
          </cell>
          <cell r="C5598" t="str">
            <v>ITD</v>
          </cell>
          <cell r="D5598" t="str">
            <v>PITTSBURGH</v>
          </cell>
        </row>
        <row r="5599">
          <cell r="B5599" t="str">
            <v>IPRF674200</v>
          </cell>
          <cell r="C5599" t="str">
            <v>ITD</v>
          </cell>
          <cell r="D5599" t="str">
            <v>PITTSBURGH</v>
          </cell>
        </row>
        <row r="5600">
          <cell r="B5600" t="str">
            <v>IPRF674300</v>
          </cell>
          <cell r="C5600" t="str">
            <v>ITD</v>
          </cell>
          <cell r="D5600" t="str">
            <v>PITTSBURGH</v>
          </cell>
        </row>
        <row r="5601">
          <cell r="B5601" t="str">
            <v>IPRF674400</v>
          </cell>
          <cell r="C5601" t="str">
            <v>ITD</v>
          </cell>
          <cell r="D5601" t="str">
            <v>PITTSBURGH</v>
          </cell>
        </row>
        <row r="5602">
          <cell r="B5602" t="str">
            <v>IPRF952900</v>
          </cell>
          <cell r="C5602" t="str">
            <v>ITD</v>
          </cell>
          <cell r="D5602" t="str">
            <v>PITTSBURGH</v>
          </cell>
        </row>
        <row r="5603">
          <cell r="B5603" t="str">
            <v>IPRF953000</v>
          </cell>
          <cell r="C5603" t="str">
            <v>ITD</v>
          </cell>
          <cell r="D5603" t="str">
            <v>PITTSBURGH</v>
          </cell>
        </row>
        <row r="5604">
          <cell r="B5604" t="str">
            <v>JACF061000</v>
          </cell>
          <cell r="C5604" t="str">
            <v>ITD</v>
          </cell>
          <cell r="D5604" t="str">
            <v>PITTSBURGH</v>
          </cell>
        </row>
        <row r="5605">
          <cell r="B5605" t="str">
            <v>JAMF071900</v>
          </cell>
          <cell r="C5605" t="str">
            <v>ITD</v>
          </cell>
          <cell r="D5605" t="str">
            <v>PITTSBURGH</v>
          </cell>
        </row>
        <row r="5606">
          <cell r="B5606" t="str">
            <v>JAMF072000</v>
          </cell>
          <cell r="C5606" t="str">
            <v>ITD</v>
          </cell>
          <cell r="D5606" t="str">
            <v>PITTSBURGH</v>
          </cell>
        </row>
        <row r="5607">
          <cell r="B5607" t="str">
            <v>JATF000100</v>
          </cell>
          <cell r="C5607" t="str">
            <v>ITD</v>
          </cell>
          <cell r="D5607" t="str">
            <v>PITTSBURGH</v>
          </cell>
        </row>
        <row r="5608">
          <cell r="B5608" t="str">
            <v>JATF107500</v>
          </cell>
          <cell r="C5608" t="str">
            <v>ITD</v>
          </cell>
          <cell r="D5608" t="str">
            <v>PITTSBURGH</v>
          </cell>
        </row>
        <row r="5609">
          <cell r="B5609" t="str">
            <v>JATF107600</v>
          </cell>
          <cell r="C5609" t="str">
            <v>ITD</v>
          </cell>
          <cell r="D5609" t="str">
            <v>PITTSBURGH</v>
          </cell>
        </row>
        <row r="5610">
          <cell r="B5610" t="str">
            <v>JATF200200</v>
          </cell>
          <cell r="C5610" t="str">
            <v>ITD</v>
          </cell>
          <cell r="D5610" t="str">
            <v>PITTSBURGH</v>
          </cell>
        </row>
        <row r="5611">
          <cell r="B5611" t="str">
            <v>JATF300200</v>
          </cell>
          <cell r="C5611" t="str">
            <v>ITD</v>
          </cell>
          <cell r="D5611" t="str">
            <v>PITTSBURGH</v>
          </cell>
        </row>
        <row r="5612">
          <cell r="B5612" t="str">
            <v>JATF800000</v>
          </cell>
          <cell r="C5612" t="str">
            <v>ITD</v>
          </cell>
          <cell r="D5612" t="str">
            <v>PITTSBURGH</v>
          </cell>
        </row>
        <row r="5613">
          <cell r="B5613" t="str">
            <v>JATF954600</v>
          </cell>
          <cell r="C5613" t="str">
            <v>ITD</v>
          </cell>
          <cell r="D5613" t="str">
            <v>PITTSBURGH</v>
          </cell>
        </row>
        <row r="5614">
          <cell r="B5614" t="str">
            <v>JATF954800</v>
          </cell>
          <cell r="C5614" t="str">
            <v>ITD</v>
          </cell>
          <cell r="D5614" t="str">
            <v>PITTSBURGH</v>
          </cell>
        </row>
        <row r="5615">
          <cell r="B5615" t="str">
            <v>JBIF309500</v>
          </cell>
          <cell r="C5615" t="str">
            <v>ITD</v>
          </cell>
          <cell r="D5615" t="str">
            <v>PITTSBURGH</v>
          </cell>
        </row>
        <row r="5616">
          <cell r="B5616" t="str">
            <v>JDDF000100</v>
          </cell>
          <cell r="C5616" t="str">
            <v>ITD</v>
          </cell>
          <cell r="D5616" t="str">
            <v>PITTSBURGH</v>
          </cell>
        </row>
        <row r="5617">
          <cell r="B5617" t="str">
            <v>JDDF000200</v>
          </cell>
          <cell r="C5617" t="str">
            <v>ITD</v>
          </cell>
          <cell r="D5617" t="str">
            <v>PITTSBURGH</v>
          </cell>
        </row>
        <row r="5618">
          <cell r="B5618" t="str">
            <v>JDHF010000</v>
          </cell>
          <cell r="C5618" t="str">
            <v>ITD</v>
          </cell>
          <cell r="D5618" t="str">
            <v>PITTSBURGH</v>
          </cell>
        </row>
        <row r="5619">
          <cell r="B5619" t="str">
            <v>JDHF011000</v>
          </cell>
          <cell r="C5619" t="str">
            <v>ITD</v>
          </cell>
          <cell r="D5619" t="str">
            <v>PITTSBURGH</v>
          </cell>
        </row>
        <row r="5620">
          <cell r="B5620" t="str">
            <v>JDHF020000</v>
          </cell>
          <cell r="C5620" t="str">
            <v>ITD</v>
          </cell>
          <cell r="D5620" t="str">
            <v>PITTSBURGH</v>
          </cell>
        </row>
        <row r="5621">
          <cell r="B5621" t="str">
            <v>JDHF030000</v>
          </cell>
          <cell r="C5621" t="str">
            <v>ITD</v>
          </cell>
          <cell r="D5621" t="str">
            <v>PITTSBURGH</v>
          </cell>
        </row>
        <row r="5622">
          <cell r="B5622" t="str">
            <v>JDHF040000</v>
          </cell>
          <cell r="C5622" t="str">
            <v>ITD</v>
          </cell>
          <cell r="D5622" t="str">
            <v>PITTSBURGH</v>
          </cell>
        </row>
        <row r="5623">
          <cell r="B5623" t="str">
            <v>JDIF010000</v>
          </cell>
          <cell r="C5623" t="str">
            <v>ITD</v>
          </cell>
          <cell r="D5623" t="str">
            <v>PITTSBURGH</v>
          </cell>
        </row>
        <row r="5624">
          <cell r="B5624" t="str">
            <v>JDIF011000</v>
          </cell>
          <cell r="C5624" t="str">
            <v>ITD</v>
          </cell>
          <cell r="D5624" t="str">
            <v>PITTSBURGH</v>
          </cell>
        </row>
        <row r="5625">
          <cell r="B5625" t="str">
            <v>JDIF012000</v>
          </cell>
          <cell r="C5625" t="str">
            <v>ITD</v>
          </cell>
          <cell r="D5625" t="str">
            <v>PITTSBURGH</v>
          </cell>
        </row>
        <row r="5626">
          <cell r="B5626" t="str">
            <v>JDIF013000</v>
          </cell>
          <cell r="C5626" t="str">
            <v>ITD</v>
          </cell>
          <cell r="D5626" t="str">
            <v>PITTSBURGH</v>
          </cell>
        </row>
        <row r="5627">
          <cell r="B5627" t="str">
            <v>JDIF020000</v>
          </cell>
          <cell r="C5627" t="str">
            <v>ITD</v>
          </cell>
          <cell r="D5627" t="str">
            <v>PITTSBURGH</v>
          </cell>
        </row>
        <row r="5628">
          <cell r="B5628" t="str">
            <v>JDIF030000</v>
          </cell>
          <cell r="C5628" t="str">
            <v>ITD</v>
          </cell>
          <cell r="D5628" t="str">
            <v>PITTSBURGH</v>
          </cell>
        </row>
        <row r="5629">
          <cell r="B5629" t="str">
            <v>JDIF032000</v>
          </cell>
          <cell r="C5629" t="str">
            <v>ITD</v>
          </cell>
          <cell r="D5629" t="str">
            <v>PITTSBURGH</v>
          </cell>
        </row>
        <row r="5630">
          <cell r="B5630" t="str">
            <v>JDIF040000</v>
          </cell>
          <cell r="C5630" t="str">
            <v>ITD</v>
          </cell>
          <cell r="D5630" t="str">
            <v>PITTSBURGH</v>
          </cell>
        </row>
        <row r="5631">
          <cell r="B5631" t="str">
            <v>JDIF120000</v>
          </cell>
          <cell r="C5631" t="str">
            <v>ITD</v>
          </cell>
          <cell r="D5631" t="str">
            <v>PITTSBURGH</v>
          </cell>
        </row>
        <row r="5632">
          <cell r="B5632" t="str">
            <v>JDRF061600</v>
          </cell>
          <cell r="C5632" t="str">
            <v>ITD</v>
          </cell>
          <cell r="D5632" t="str">
            <v>PITTSBURGH</v>
          </cell>
        </row>
        <row r="5633">
          <cell r="B5633" t="str">
            <v>JDRF061800</v>
          </cell>
          <cell r="C5633" t="str">
            <v>ITD</v>
          </cell>
          <cell r="D5633" t="str">
            <v>PITTSBURGH</v>
          </cell>
        </row>
        <row r="5634">
          <cell r="B5634" t="str">
            <v>JDRF062000</v>
          </cell>
          <cell r="C5634" t="str">
            <v>ITD</v>
          </cell>
          <cell r="D5634" t="str">
            <v>PITTSBURGH</v>
          </cell>
        </row>
        <row r="5635">
          <cell r="B5635" t="str">
            <v>JDRF062100</v>
          </cell>
          <cell r="C5635" t="str">
            <v>ITD</v>
          </cell>
          <cell r="D5635" t="str">
            <v>PITTSBURGH</v>
          </cell>
        </row>
        <row r="5636">
          <cell r="B5636" t="str">
            <v>JDRF062400</v>
          </cell>
          <cell r="C5636" t="str">
            <v>ITD</v>
          </cell>
          <cell r="D5636" t="str">
            <v>PITTSBURGH</v>
          </cell>
        </row>
        <row r="5637">
          <cell r="B5637" t="str">
            <v>JDRF083600</v>
          </cell>
          <cell r="C5637" t="str">
            <v>ITD</v>
          </cell>
          <cell r="D5637" t="str">
            <v>PITTSBURGH</v>
          </cell>
        </row>
        <row r="5638">
          <cell r="B5638" t="str">
            <v>JDRF084000</v>
          </cell>
          <cell r="C5638" t="str">
            <v>ITD</v>
          </cell>
          <cell r="D5638" t="str">
            <v>PITTSBURGH</v>
          </cell>
        </row>
        <row r="5639">
          <cell r="B5639" t="str">
            <v>JDRF128400</v>
          </cell>
          <cell r="C5639" t="str">
            <v>ITD</v>
          </cell>
          <cell r="D5639" t="str">
            <v>PITTSBURGH</v>
          </cell>
        </row>
        <row r="5640">
          <cell r="B5640" t="str">
            <v>JDRF130200</v>
          </cell>
          <cell r="C5640" t="str">
            <v>ITD</v>
          </cell>
          <cell r="D5640" t="str">
            <v>PITTSBURGH</v>
          </cell>
        </row>
        <row r="5641">
          <cell r="B5641" t="str">
            <v>JDRF130300</v>
          </cell>
          <cell r="C5641" t="str">
            <v>ITD</v>
          </cell>
          <cell r="D5641" t="str">
            <v>PITTSBURGH</v>
          </cell>
        </row>
        <row r="5642">
          <cell r="B5642" t="str">
            <v>JDRF130600</v>
          </cell>
          <cell r="C5642" t="str">
            <v>ITD</v>
          </cell>
          <cell r="D5642" t="str">
            <v>PITTSBURGH</v>
          </cell>
        </row>
        <row r="5643">
          <cell r="B5643" t="str">
            <v>JDRF140000</v>
          </cell>
          <cell r="C5643" t="str">
            <v>ITD</v>
          </cell>
          <cell r="D5643" t="str">
            <v>PITTSBURGH</v>
          </cell>
        </row>
        <row r="5644">
          <cell r="B5644" t="str">
            <v>JDRF150500</v>
          </cell>
          <cell r="C5644" t="str">
            <v>ITD</v>
          </cell>
          <cell r="D5644" t="str">
            <v>PITTSBURGH</v>
          </cell>
        </row>
        <row r="5645">
          <cell r="B5645" t="str">
            <v>JDRF474600</v>
          </cell>
          <cell r="C5645" t="str">
            <v>ITD</v>
          </cell>
          <cell r="D5645" t="str">
            <v>PITTSBURGH</v>
          </cell>
        </row>
        <row r="5646">
          <cell r="B5646" t="str">
            <v>JDRF474800</v>
          </cell>
          <cell r="C5646" t="str">
            <v>ITD</v>
          </cell>
          <cell r="D5646" t="str">
            <v>PITTSBURGH</v>
          </cell>
        </row>
        <row r="5647">
          <cell r="B5647" t="str">
            <v>JDRF475000</v>
          </cell>
          <cell r="C5647" t="str">
            <v>ITD</v>
          </cell>
          <cell r="D5647" t="str">
            <v>PITTSBURGH</v>
          </cell>
        </row>
        <row r="5648">
          <cell r="B5648" t="str">
            <v>JDRF600000</v>
          </cell>
          <cell r="C5648" t="str">
            <v>ITD</v>
          </cell>
          <cell r="D5648" t="str">
            <v>PITTSBURGH</v>
          </cell>
        </row>
        <row r="5649">
          <cell r="B5649" t="str">
            <v>JDRF600200</v>
          </cell>
          <cell r="C5649" t="str">
            <v>ITD</v>
          </cell>
          <cell r="D5649" t="str">
            <v>PITTSBURGH</v>
          </cell>
        </row>
        <row r="5650">
          <cell r="B5650" t="str">
            <v>JDRF600400</v>
          </cell>
          <cell r="C5650" t="str">
            <v>ITD</v>
          </cell>
          <cell r="D5650" t="str">
            <v>PITTSBURGH</v>
          </cell>
        </row>
        <row r="5651">
          <cell r="B5651" t="str">
            <v>JDRF650100</v>
          </cell>
          <cell r="C5651" t="str">
            <v>ITD</v>
          </cell>
          <cell r="D5651" t="str">
            <v>PITTSBURGH</v>
          </cell>
        </row>
        <row r="5652">
          <cell r="B5652" t="str">
            <v>JDRF650200</v>
          </cell>
          <cell r="C5652" t="str">
            <v>ITD</v>
          </cell>
          <cell r="D5652" t="str">
            <v>PITTSBURGH</v>
          </cell>
        </row>
        <row r="5653">
          <cell r="B5653" t="str">
            <v>JDRF650300</v>
          </cell>
          <cell r="C5653" t="str">
            <v>ITD</v>
          </cell>
          <cell r="D5653" t="str">
            <v>PITTSBURGH</v>
          </cell>
        </row>
        <row r="5654">
          <cell r="B5654" t="str">
            <v>JDRF650400</v>
          </cell>
          <cell r="C5654" t="str">
            <v>ITD</v>
          </cell>
          <cell r="D5654" t="str">
            <v>PITTSBURGH</v>
          </cell>
        </row>
        <row r="5655">
          <cell r="B5655" t="str">
            <v>JDRF650500</v>
          </cell>
          <cell r="C5655" t="str">
            <v>ITD</v>
          </cell>
          <cell r="D5655" t="str">
            <v>PITTSBURGH</v>
          </cell>
        </row>
        <row r="5656">
          <cell r="B5656" t="str">
            <v>JHIF001000</v>
          </cell>
          <cell r="C5656" t="str">
            <v>ITD</v>
          </cell>
          <cell r="D5656" t="str">
            <v>PITTSBURGH</v>
          </cell>
        </row>
        <row r="5657">
          <cell r="B5657" t="str">
            <v>JHIF005000</v>
          </cell>
          <cell r="C5657" t="str">
            <v>ITD</v>
          </cell>
          <cell r="D5657" t="str">
            <v>PITTSBURGH</v>
          </cell>
        </row>
        <row r="5658">
          <cell r="B5658" t="str">
            <v>JRSF035000</v>
          </cell>
          <cell r="C5658" t="str">
            <v>ITD</v>
          </cell>
          <cell r="D5658" t="str">
            <v>PITTSBURGH</v>
          </cell>
        </row>
        <row r="5659">
          <cell r="B5659" t="str">
            <v>JRSF035100</v>
          </cell>
          <cell r="C5659" t="str">
            <v>ITD</v>
          </cell>
          <cell r="D5659" t="str">
            <v>PITTSBURGH</v>
          </cell>
        </row>
        <row r="5660">
          <cell r="B5660" t="str">
            <v>KBLF000100</v>
          </cell>
          <cell r="C5660" t="str">
            <v>ITD</v>
          </cell>
          <cell r="D5660" t="str">
            <v>PITTSBURGH</v>
          </cell>
        </row>
        <row r="5661">
          <cell r="B5661" t="str">
            <v>KBSF040129</v>
          </cell>
          <cell r="C5661" t="str">
            <v>ITD</v>
          </cell>
          <cell r="D5661" t="str">
            <v>PITTSBURGH</v>
          </cell>
        </row>
        <row r="5662">
          <cell r="B5662" t="str">
            <v>KCMF170600</v>
          </cell>
          <cell r="C5662" t="str">
            <v>ITD</v>
          </cell>
          <cell r="D5662" t="str">
            <v>PITTSBURGH</v>
          </cell>
        </row>
        <row r="5663">
          <cell r="B5663" t="str">
            <v>KCPF660300</v>
          </cell>
          <cell r="C5663" t="str">
            <v>ITD</v>
          </cell>
          <cell r="D5663" t="str">
            <v>PITTSBURGH</v>
          </cell>
        </row>
        <row r="5664">
          <cell r="B5664" t="str">
            <v>KDCF114800</v>
          </cell>
          <cell r="C5664" t="str">
            <v>ITD</v>
          </cell>
          <cell r="D5664" t="str">
            <v>PITTSBURGH</v>
          </cell>
        </row>
        <row r="5665">
          <cell r="B5665" t="str">
            <v>KDCF115000</v>
          </cell>
          <cell r="C5665" t="str">
            <v>ITD</v>
          </cell>
          <cell r="D5665" t="str">
            <v>PITTSBURGH</v>
          </cell>
        </row>
        <row r="5666">
          <cell r="B5666" t="str">
            <v>KDKF107000</v>
          </cell>
          <cell r="C5666" t="str">
            <v>ITD</v>
          </cell>
          <cell r="D5666" t="str">
            <v>PITTSBURGH</v>
          </cell>
        </row>
        <row r="5667">
          <cell r="B5667" t="str">
            <v>KDKF110200</v>
          </cell>
          <cell r="C5667" t="str">
            <v>ITD</v>
          </cell>
          <cell r="D5667" t="str">
            <v>PITTSBURGH</v>
          </cell>
        </row>
        <row r="5668">
          <cell r="B5668" t="str">
            <v>KDKF117700</v>
          </cell>
          <cell r="C5668" t="str">
            <v>ITD</v>
          </cell>
          <cell r="D5668" t="str">
            <v>PITTSBURGH</v>
          </cell>
        </row>
        <row r="5669">
          <cell r="B5669" t="str">
            <v>KDKF117700</v>
          </cell>
          <cell r="C5669" t="str">
            <v>ITD</v>
          </cell>
          <cell r="D5669" t="str">
            <v>PITTSBURGH</v>
          </cell>
        </row>
        <row r="5670">
          <cell r="B5670" t="str">
            <v>KDKF117800</v>
          </cell>
          <cell r="C5670" t="str">
            <v>ITD</v>
          </cell>
          <cell r="D5670" t="str">
            <v>PITTSBURGH</v>
          </cell>
        </row>
        <row r="5671">
          <cell r="B5671" t="str">
            <v>KDKF117900</v>
          </cell>
          <cell r="C5671" t="str">
            <v>ITD</v>
          </cell>
          <cell r="D5671" t="str">
            <v>PITTSBURGH</v>
          </cell>
        </row>
        <row r="5672">
          <cell r="B5672" t="str">
            <v>KDKF135000</v>
          </cell>
          <cell r="C5672" t="str">
            <v>ITD</v>
          </cell>
          <cell r="D5672" t="str">
            <v>PITTSBURGH</v>
          </cell>
        </row>
        <row r="5673">
          <cell r="B5673" t="str">
            <v>KDKF136500</v>
          </cell>
          <cell r="C5673" t="str">
            <v>ITD</v>
          </cell>
          <cell r="D5673" t="str">
            <v>PITTSBURGH</v>
          </cell>
        </row>
        <row r="5674">
          <cell r="B5674" t="str">
            <v>KDKF145400</v>
          </cell>
          <cell r="C5674" t="str">
            <v>ITD</v>
          </cell>
          <cell r="D5674" t="str">
            <v>PITTSBURGH</v>
          </cell>
        </row>
        <row r="5675">
          <cell r="B5675" t="str">
            <v>KDKF182700</v>
          </cell>
          <cell r="C5675" t="str">
            <v>ITD</v>
          </cell>
          <cell r="D5675" t="str">
            <v>PITTSBURGH</v>
          </cell>
        </row>
        <row r="5676">
          <cell r="B5676" t="str">
            <v>KDKF185300</v>
          </cell>
          <cell r="C5676" t="str">
            <v>ITD</v>
          </cell>
          <cell r="D5676" t="str">
            <v>PITTSBURGH</v>
          </cell>
        </row>
        <row r="5677">
          <cell r="B5677" t="str">
            <v>KDKF185400</v>
          </cell>
          <cell r="C5677" t="str">
            <v>ITD</v>
          </cell>
          <cell r="D5677" t="str">
            <v>PITTSBURGH</v>
          </cell>
        </row>
        <row r="5678">
          <cell r="B5678" t="str">
            <v>KDKF220300</v>
          </cell>
          <cell r="C5678" t="str">
            <v>ITD</v>
          </cell>
          <cell r="D5678" t="str">
            <v>PITTSBURGH</v>
          </cell>
        </row>
        <row r="5679">
          <cell r="B5679" t="str">
            <v>KDKF273800</v>
          </cell>
          <cell r="C5679" t="str">
            <v>ITD</v>
          </cell>
          <cell r="D5679" t="str">
            <v>PITTSBURGH</v>
          </cell>
        </row>
        <row r="5680">
          <cell r="B5680" t="str">
            <v>KDKF273900</v>
          </cell>
          <cell r="C5680" t="str">
            <v>ITD</v>
          </cell>
          <cell r="D5680" t="str">
            <v>PITTSBURGH</v>
          </cell>
        </row>
        <row r="5681">
          <cell r="B5681" t="str">
            <v>KDKF289700</v>
          </cell>
          <cell r="C5681" t="str">
            <v>ITD</v>
          </cell>
          <cell r="D5681" t="str">
            <v>PITTSBURGH</v>
          </cell>
        </row>
        <row r="5682">
          <cell r="B5682" t="str">
            <v>KDKF289700</v>
          </cell>
          <cell r="C5682" t="str">
            <v>ITD</v>
          </cell>
          <cell r="D5682" t="str">
            <v>PITTSBURGH</v>
          </cell>
        </row>
        <row r="5683">
          <cell r="B5683" t="str">
            <v>KDKF309300</v>
          </cell>
          <cell r="C5683" t="str">
            <v>ITD</v>
          </cell>
          <cell r="D5683" t="str">
            <v>PITTSBURGH</v>
          </cell>
        </row>
        <row r="5684">
          <cell r="B5684" t="str">
            <v>KDKF509600</v>
          </cell>
          <cell r="C5684" t="str">
            <v>ITD</v>
          </cell>
          <cell r="D5684" t="str">
            <v>PITTSBURGH</v>
          </cell>
        </row>
        <row r="5685">
          <cell r="B5685" t="str">
            <v>KDKF553900</v>
          </cell>
          <cell r="C5685" t="str">
            <v>ITD</v>
          </cell>
          <cell r="D5685" t="str">
            <v>PITTSBURGH</v>
          </cell>
        </row>
        <row r="5686">
          <cell r="B5686" t="str">
            <v>KDKF554000</v>
          </cell>
          <cell r="C5686" t="str">
            <v>ITD</v>
          </cell>
          <cell r="D5686" t="str">
            <v>PITTSBURGH</v>
          </cell>
        </row>
        <row r="5687">
          <cell r="B5687" t="str">
            <v>KDKF611800</v>
          </cell>
          <cell r="C5687" t="str">
            <v>ITD</v>
          </cell>
          <cell r="D5687" t="str">
            <v>PITTSBURGH</v>
          </cell>
        </row>
        <row r="5688">
          <cell r="B5688" t="str">
            <v>KDFK612000</v>
          </cell>
          <cell r="C5688" t="str">
            <v>ITD</v>
          </cell>
          <cell r="D5688" t="str">
            <v>PITTSBURGH</v>
          </cell>
        </row>
        <row r="5689">
          <cell r="B5689" t="str">
            <v>KDKF612000</v>
          </cell>
          <cell r="C5689" t="str">
            <v>ITD</v>
          </cell>
          <cell r="D5689" t="str">
            <v>PITTSBURGH</v>
          </cell>
        </row>
        <row r="5690">
          <cell r="B5690" t="str">
            <v>KDKF711800</v>
          </cell>
          <cell r="C5690" t="str">
            <v>ITD</v>
          </cell>
          <cell r="D5690" t="str">
            <v>PITTSBURGH</v>
          </cell>
        </row>
        <row r="5691">
          <cell r="B5691" t="str">
            <v>KDKF713000</v>
          </cell>
          <cell r="C5691" t="str">
            <v>ITD</v>
          </cell>
          <cell r="D5691" t="str">
            <v>PITTSBURGH</v>
          </cell>
        </row>
        <row r="5692">
          <cell r="B5692" t="str">
            <v>KDKF811800</v>
          </cell>
          <cell r="C5692" t="str">
            <v>ITD</v>
          </cell>
          <cell r="D5692" t="str">
            <v>PITTSBURGH</v>
          </cell>
        </row>
        <row r="5693">
          <cell r="B5693" t="str">
            <v>KDTF600100</v>
          </cell>
          <cell r="C5693" t="str">
            <v>ITD</v>
          </cell>
          <cell r="D5693" t="str">
            <v>PITTSBURGH</v>
          </cell>
        </row>
        <row r="5694">
          <cell r="B5694" t="str">
            <v>KELF298700</v>
          </cell>
          <cell r="C5694" t="str">
            <v>ITD</v>
          </cell>
          <cell r="D5694" t="str">
            <v>PITTSBURGH</v>
          </cell>
        </row>
        <row r="5695">
          <cell r="B5695" t="str">
            <v>KEYF000510</v>
          </cell>
          <cell r="C5695" t="str">
            <v>ITD</v>
          </cell>
          <cell r="D5695" t="str">
            <v>PITTSBURGH</v>
          </cell>
        </row>
        <row r="5696">
          <cell r="B5696" t="str">
            <v>KEYF000520</v>
          </cell>
          <cell r="C5696" t="str">
            <v>ITD</v>
          </cell>
          <cell r="D5696" t="str">
            <v>PITTSBURGH</v>
          </cell>
        </row>
        <row r="5697">
          <cell r="B5697" t="str">
            <v>KEYF000530</v>
          </cell>
          <cell r="C5697" t="str">
            <v>ITD</v>
          </cell>
          <cell r="D5697" t="str">
            <v>PITTSBURGH</v>
          </cell>
        </row>
        <row r="5698">
          <cell r="B5698" t="str">
            <v>KEYF000600</v>
          </cell>
          <cell r="C5698" t="str">
            <v>ITD</v>
          </cell>
          <cell r="D5698" t="str">
            <v>PITTSBURGH</v>
          </cell>
        </row>
        <row r="5699">
          <cell r="B5699" t="str">
            <v>KEYF000700</v>
          </cell>
          <cell r="C5699" t="str">
            <v>ITD</v>
          </cell>
          <cell r="D5699" t="str">
            <v>PITTSBURGH</v>
          </cell>
        </row>
        <row r="5700">
          <cell r="B5700" t="str">
            <v>KEYF000910</v>
          </cell>
          <cell r="C5700" t="str">
            <v>ITD</v>
          </cell>
          <cell r="D5700" t="str">
            <v>PITTSBURGH</v>
          </cell>
        </row>
        <row r="5701">
          <cell r="B5701" t="str">
            <v>KEYF000950</v>
          </cell>
          <cell r="C5701" t="str">
            <v>ITD</v>
          </cell>
          <cell r="D5701" t="str">
            <v>PITTSBURGH</v>
          </cell>
        </row>
        <row r="5702">
          <cell r="B5702" t="str">
            <v>KEYF001100</v>
          </cell>
          <cell r="C5702" t="str">
            <v>ITD</v>
          </cell>
          <cell r="D5702" t="str">
            <v>PITTSBURGH</v>
          </cell>
        </row>
        <row r="5703">
          <cell r="B5703" t="str">
            <v>KEYF001200</v>
          </cell>
          <cell r="C5703" t="str">
            <v>ITD</v>
          </cell>
          <cell r="D5703" t="str">
            <v>PITTSBURGH</v>
          </cell>
        </row>
        <row r="5704">
          <cell r="B5704" t="str">
            <v>KEYF001400</v>
          </cell>
          <cell r="C5704" t="str">
            <v>ITD</v>
          </cell>
          <cell r="D5704" t="str">
            <v>PITTSBURGH</v>
          </cell>
        </row>
        <row r="5705">
          <cell r="B5705" t="str">
            <v>KEYF001700</v>
          </cell>
          <cell r="C5705" t="str">
            <v>ITD</v>
          </cell>
          <cell r="D5705" t="str">
            <v>PITTSBURGH</v>
          </cell>
        </row>
        <row r="5706">
          <cell r="B5706" t="str">
            <v>KEYF001800</v>
          </cell>
          <cell r="C5706" t="str">
            <v>ITD</v>
          </cell>
          <cell r="D5706" t="str">
            <v>PITTSBURGH</v>
          </cell>
        </row>
        <row r="5707">
          <cell r="B5707" t="str">
            <v>KEYF001900</v>
          </cell>
          <cell r="C5707" t="str">
            <v>ITD</v>
          </cell>
          <cell r="D5707" t="str">
            <v>PITTSBURGH</v>
          </cell>
        </row>
        <row r="5708">
          <cell r="B5708" t="str">
            <v>KEYF002000</v>
          </cell>
          <cell r="C5708" t="str">
            <v>ITD</v>
          </cell>
          <cell r="D5708" t="str">
            <v>PITTSBURGH</v>
          </cell>
        </row>
        <row r="5709">
          <cell r="B5709" t="str">
            <v>KGRF120100</v>
          </cell>
          <cell r="C5709" t="str">
            <v>ITD</v>
          </cell>
          <cell r="D5709" t="str">
            <v>PITTSBURGH</v>
          </cell>
        </row>
        <row r="5710">
          <cell r="B5710" t="str">
            <v>KGRF130100</v>
          </cell>
          <cell r="C5710" t="str">
            <v>ITD</v>
          </cell>
          <cell r="D5710" t="str">
            <v>PITTSBURGH</v>
          </cell>
        </row>
        <row r="5711">
          <cell r="B5711" t="str">
            <v>KGRF135100</v>
          </cell>
          <cell r="C5711" t="str">
            <v>ITD</v>
          </cell>
          <cell r="D5711" t="str">
            <v>PITTSBURGH</v>
          </cell>
        </row>
        <row r="5712">
          <cell r="B5712" t="str">
            <v>KGRF200400</v>
          </cell>
          <cell r="C5712" t="str">
            <v>ITD</v>
          </cell>
          <cell r="D5712" t="str">
            <v>PITTSBURGH</v>
          </cell>
        </row>
        <row r="5713">
          <cell r="B5713" t="str">
            <v>KGRF200600</v>
          </cell>
          <cell r="C5713" t="str">
            <v>ITD</v>
          </cell>
          <cell r="D5713" t="str">
            <v>PITTSBURGH</v>
          </cell>
        </row>
        <row r="5714">
          <cell r="B5714" t="str">
            <v>KGRF201000</v>
          </cell>
          <cell r="C5714" t="str">
            <v>ITD</v>
          </cell>
          <cell r="D5714" t="str">
            <v>PITTSBURGH</v>
          </cell>
        </row>
        <row r="5715">
          <cell r="B5715" t="str">
            <v>KGRF201100</v>
          </cell>
          <cell r="C5715" t="str">
            <v>ITD</v>
          </cell>
          <cell r="D5715" t="str">
            <v>PITTSBURGH</v>
          </cell>
        </row>
        <row r="5716">
          <cell r="B5716" t="str">
            <v>KGRF201600</v>
          </cell>
          <cell r="C5716" t="str">
            <v>ITD</v>
          </cell>
          <cell r="D5716" t="str">
            <v>PITTSBURGH</v>
          </cell>
        </row>
        <row r="5717">
          <cell r="B5717" t="str">
            <v>KGRF201700</v>
          </cell>
          <cell r="C5717" t="str">
            <v>ITD</v>
          </cell>
          <cell r="D5717" t="str">
            <v>PITTSBURGH</v>
          </cell>
        </row>
        <row r="5718">
          <cell r="B5718" t="str">
            <v>KGRF210200</v>
          </cell>
          <cell r="C5718" t="str">
            <v>ITD</v>
          </cell>
          <cell r="D5718" t="str">
            <v>PITTSBURGH</v>
          </cell>
        </row>
        <row r="5719">
          <cell r="B5719" t="str">
            <v>KMTF110000</v>
          </cell>
          <cell r="C5719" t="str">
            <v>ITD</v>
          </cell>
          <cell r="D5719" t="str">
            <v>PITTSBURGH</v>
          </cell>
        </row>
        <row r="5720">
          <cell r="B5720" t="str">
            <v>KMTF120000</v>
          </cell>
          <cell r="C5720" t="str">
            <v>ITD</v>
          </cell>
          <cell r="D5720" t="str">
            <v>PITTSBURGH</v>
          </cell>
        </row>
        <row r="5721">
          <cell r="B5721" t="str">
            <v>KMTF180000</v>
          </cell>
          <cell r="C5721" t="str">
            <v>ITD</v>
          </cell>
          <cell r="D5721" t="str">
            <v>PITTSBURGH</v>
          </cell>
        </row>
        <row r="5722">
          <cell r="B5722" t="str">
            <v>KMTF190000</v>
          </cell>
          <cell r="C5722" t="str">
            <v>ITD</v>
          </cell>
          <cell r="D5722" t="str">
            <v>PITTSBURGH</v>
          </cell>
        </row>
        <row r="5723">
          <cell r="B5723" t="str">
            <v>KMTF260000</v>
          </cell>
          <cell r="C5723" t="str">
            <v>ITD</v>
          </cell>
          <cell r="D5723" t="str">
            <v>PITTSBURGH</v>
          </cell>
        </row>
        <row r="5724">
          <cell r="B5724" t="str">
            <v>KMTF290000</v>
          </cell>
          <cell r="C5724" t="str">
            <v>ITD</v>
          </cell>
          <cell r="D5724" t="str">
            <v>PITTSBURGH</v>
          </cell>
        </row>
        <row r="5725">
          <cell r="B5725" t="str">
            <v>KMTF340000</v>
          </cell>
          <cell r="C5725" t="str">
            <v>ITD</v>
          </cell>
          <cell r="D5725" t="str">
            <v>PITTSBURGH</v>
          </cell>
        </row>
        <row r="5726">
          <cell r="B5726" t="str">
            <v>KPRF753600</v>
          </cell>
          <cell r="C5726" t="str">
            <v>ITD</v>
          </cell>
          <cell r="D5726" t="str">
            <v>PITTSBURGH</v>
          </cell>
        </row>
        <row r="5727">
          <cell r="B5727" t="str">
            <v>KPRF753700</v>
          </cell>
          <cell r="C5727" t="str">
            <v>ITD</v>
          </cell>
          <cell r="D5727" t="str">
            <v>PITTSBURGH</v>
          </cell>
        </row>
        <row r="5728">
          <cell r="B5728" t="str">
            <v>KPRF755100</v>
          </cell>
          <cell r="C5728" t="str">
            <v>ITD</v>
          </cell>
          <cell r="D5728" t="str">
            <v>PITTSBURGH</v>
          </cell>
        </row>
        <row r="5729">
          <cell r="B5729" t="str">
            <v>KPRF756700</v>
          </cell>
          <cell r="C5729" t="str">
            <v>ITD</v>
          </cell>
          <cell r="D5729" t="str">
            <v>PITTSBURGH</v>
          </cell>
        </row>
        <row r="5730">
          <cell r="B5730" t="str">
            <v>KPRF756800</v>
          </cell>
          <cell r="C5730" t="str">
            <v>ITD</v>
          </cell>
          <cell r="D5730" t="str">
            <v>PITTSBURGH</v>
          </cell>
        </row>
        <row r="5731">
          <cell r="B5731" t="str">
            <v>KPRF756900</v>
          </cell>
          <cell r="C5731" t="str">
            <v>ITD</v>
          </cell>
          <cell r="D5731" t="str">
            <v>PITTSBURGH</v>
          </cell>
        </row>
        <row r="5732">
          <cell r="B5732" t="str">
            <v>KPRF757200</v>
          </cell>
          <cell r="C5732" t="str">
            <v>ITD</v>
          </cell>
          <cell r="D5732" t="str">
            <v>PITTSBURGH</v>
          </cell>
        </row>
        <row r="5733">
          <cell r="B5733" t="str">
            <v>KPRF757600</v>
          </cell>
          <cell r="C5733" t="str">
            <v>ITD</v>
          </cell>
          <cell r="D5733" t="str">
            <v>PITTSBURGH</v>
          </cell>
        </row>
        <row r="5734">
          <cell r="B5734" t="str">
            <v>KPRF757700</v>
          </cell>
          <cell r="C5734" t="str">
            <v>ITD</v>
          </cell>
          <cell r="D5734" t="str">
            <v>PITTSBURGH</v>
          </cell>
        </row>
        <row r="5735">
          <cell r="B5735" t="str">
            <v>KPRF759400</v>
          </cell>
          <cell r="C5735" t="str">
            <v>ITD</v>
          </cell>
          <cell r="D5735" t="str">
            <v>PITTSBURGH</v>
          </cell>
        </row>
        <row r="5736">
          <cell r="B5736" t="str">
            <v>KPRF759500</v>
          </cell>
          <cell r="C5736" t="str">
            <v>ITD</v>
          </cell>
          <cell r="D5736" t="str">
            <v>PITTSBURGH</v>
          </cell>
        </row>
        <row r="5737">
          <cell r="B5737" t="str">
            <v>KPRF759600</v>
          </cell>
          <cell r="C5737" t="str">
            <v>ITD</v>
          </cell>
          <cell r="D5737" t="str">
            <v>PITTSBURGH</v>
          </cell>
        </row>
        <row r="5738">
          <cell r="B5738" t="str">
            <v>KROF300100</v>
          </cell>
          <cell r="C5738" t="str">
            <v>ITD</v>
          </cell>
          <cell r="D5738" t="str">
            <v>PITTSBURGH</v>
          </cell>
        </row>
        <row r="5739">
          <cell r="B5739" t="str">
            <v>KSIF295700</v>
          </cell>
          <cell r="C5739" t="str">
            <v>ITD</v>
          </cell>
          <cell r="D5739" t="str">
            <v>PITTSBURGH</v>
          </cell>
        </row>
        <row r="5740">
          <cell r="B5740" t="str">
            <v>KSPF108000</v>
          </cell>
          <cell r="C5740" t="str">
            <v>ITD</v>
          </cell>
          <cell r="D5740" t="str">
            <v>PITTSBURGH</v>
          </cell>
        </row>
        <row r="5741">
          <cell r="B5741" t="str">
            <v>KSPF108900</v>
          </cell>
          <cell r="C5741" t="str">
            <v>ITD</v>
          </cell>
          <cell r="D5741" t="str">
            <v>PITTSBURGH</v>
          </cell>
        </row>
        <row r="5742">
          <cell r="B5742" t="str">
            <v>KSPF109000</v>
          </cell>
          <cell r="C5742" t="str">
            <v>ITD</v>
          </cell>
          <cell r="D5742" t="str">
            <v>PITTSBURGH</v>
          </cell>
        </row>
        <row r="5743">
          <cell r="B5743" t="str">
            <v>KSPF324400</v>
          </cell>
          <cell r="C5743" t="str">
            <v>ITD</v>
          </cell>
          <cell r="D5743" t="str">
            <v>PITTSBURGH</v>
          </cell>
        </row>
        <row r="5744">
          <cell r="B5744" t="str">
            <v>KSRF140100</v>
          </cell>
          <cell r="C5744" t="str">
            <v>ITD</v>
          </cell>
          <cell r="D5744" t="str">
            <v>PITTSBURGH</v>
          </cell>
        </row>
        <row r="5745">
          <cell r="B5745" t="str">
            <v>KSRF141100</v>
          </cell>
          <cell r="C5745" t="str">
            <v>ITD</v>
          </cell>
          <cell r="D5745" t="str">
            <v>PITTSBURGH</v>
          </cell>
        </row>
        <row r="5746">
          <cell r="B5746" t="str">
            <v>KSRF141800</v>
          </cell>
          <cell r="C5746" t="str">
            <v>ITD</v>
          </cell>
          <cell r="D5746" t="str">
            <v>PITTSBURGH</v>
          </cell>
        </row>
        <row r="5747">
          <cell r="B5747" t="str">
            <v>KSRF142500</v>
          </cell>
          <cell r="C5747" t="str">
            <v>ITD</v>
          </cell>
          <cell r="D5747" t="str">
            <v>PITTSBURGH</v>
          </cell>
        </row>
        <row r="5748">
          <cell r="B5748" t="str">
            <v>LCIF000900</v>
          </cell>
          <cell r="C5748" t="str">
            <v>ITD</v>
          </cell>
          <cell r="D5748" t="str">
            <v>PITTSBURGH</v>
          </cell>
        </row>
        <row r="5749">
          <cell r="B5749" t="str">
            <v>LCRF030400</v>
          </cell>
          <cell r="C5749" t="str">
            <v>ITD</v>
          </cell>
          <cell r="D5749" t="str">
            <v>PITTSBURGH</v>
          </cell>
        </row>
        <row r="5750">
          <cell r="B5750" t="str">
            <v>LCRF036100</v>
          </cell>
          <cell r="C5750" t="str">
            <v>ITD</v>
          </cell>
          <cell r="D5750" t="str">
            <v>PITTSBURGH</v>
          </cell>
        </row>
        <row r="5751">
          <cell r="B5751" t="str">
            <v>LCRF036300</v>
          </cell>
          <cell r="C5751" t="str">
            <v>ITD</v>
          </cell>
          <cell r="D5751" t="str">
            <v>PITTSBURGH</v>
          </cell>
        </row>
        <row r="5752">
          <cell r="B5752" t="str">
            <v>LCRF036400</v>
          </cell>
          <cell r="C5752" t="str">
            <v>ITD</v>
          </cell>
          <cell r="D5752" t="str">
            <v>PITTSBURGH</v>
          </cell>
        </row>
        <row r="5753">
          <cell r="B5753" t="str">
            <v>LCRF036500</v>
          </cell>
          <cell r="C5753" t="str">
            <v>ITD</v>
          </cell>
          <cell r="D5753" t="str">
            <v>PITTSBURGH</v>
          </cell>
        </row>
        <row r="5754">
          <cell r="B5754" t="str">
            <v>LCRF037000</v>
          </cell>
          <cell r="C5754" t="str">
            <v>ITD</v>
          </cell>
          <cell r="D5754" t="str">
            <v>PITTSBURGH</v>
          </cell>
        </row>
        <row r="5755">
          <cell r="B5755" t="str">
            <v>LCRF038900</v>
          </cell>
          <cell r="C5755" t="str">
            <v>ITD</v>
          </cell>
          <cell r="D5755" t="str">
            <v>PITTSBURGH</v>
          </cell>
        </row>
        <row r="5756">
          <cell r="B5756" t="str">
            <v>LCRF039000</v>
          </cell>
          <cell r="C5756" t="str">
            <v>ITD</v>
          </cell>
          <cell r="D5756" t="str">
            <v>PITTSBURGH</v>
          </cell>
        </row>
        <row r="5757">
          <cell r="B5757" t="str">
            <v>LCRF039100</v>
          </cell>
          <cell r="C5757" t="str">
            <v>ITD</v>
          </cell>
          <cell r="D5757" t="str">
            <v>PITTSBURGH</v>
          </cell>
        </row>
        <row r="5758">
          <cell r="B5758" t="str">
            <v>LCRF039300</v>
          </cell>
          <cell r="C5758" t="str">
            <v>ITD</v>
          </cell>
          <cell r="D5758" t="str">
            <v>PITTSBURGH</v>
          </cell>
        </row>
        <row r="5759">
          <cell r="B5759" t="str">
            <v>LCRF039500</v>
          </cell>
          <cell r="C5759" t="str">
            <v>ITD</v>
          </cell>
          <cell r="D5759" t="str">
            <v>PITTSBURGH</v>
          </cell>
        </row>
        <row r="5760">
          <cell r="B5760" t="str">
            <v>LCRF040000</v>
          </cell>
          <cell r="C5760" t="str">
            <v>ITD</v>
          </cell>
          <cell r="D5760" t="str">
            <v>PITTSBURGH</v>
          </cell>
        </row>
        <row r="5761">
          <cell r="B5761" t="str">
            <v>LCRF040100</v>
          </cell>
          <cell r="C5761" t="str">
            <v>ITD</v>
          </cell>
          <cell r="D5761" t="str">
            <v>PITTSBURGH</v>
          </cell>
        </row>
        <row r="5762">
          <cell r="B5762" t="str">
            <v>LCRF040200</v>
          </cell>
          <cell r="C5762" t="str">
            <v>ITD</v>
          </cell>
          <cell r="D5762" t="str">
            <v>PITTSBURGH</v>
          </cell>
        </row>
        <row r="5763">
          <cell r="B5763" t="str">
            <v>LCRF040400</v>
          </cell>
          <cell r="C5763" t="str">
            <v>ITD</v>
          </cell>
          <cell r="D5763" t="str">
            <v>PITTSBURGH</v>
          </cell>
        </row>
        <row r="5764">
          <cell r="B5764" t="str">
            <v>LCRF105700</v>
          </cell>
          <cell r="C5764" t="str">
            <v>ITD</v>
          </cell>
          <cell r="D5764" t="str">
            <v>PITTSBURGH</v>
          </cell>
        </row>
        <row r="5765">
          <cell r="B5765" t="str">
            <v>LCRF106500</v>
          </cell>
          <cell r="C5765" t="str">
            <v>ITD</v>
          </cell>
          <cell r="D5765" t="str">
            <v>PITTSBURGH</v>
          </cell>
        </row>
        <row r="5766">
          <cell r="B5766" t="str">
            <v>LCRF106700</v>
          </cell>
          <cell r="C5766" t="str">
            <v>ITD</v>
          </cell>
          <cell r="D5766" t="str">
            <v>PITTSBURGH</v>
          </cell>
        </row>
        <row r="5767">
          <cell r="B5767" t="str">
            <v>LCRF106900</v>
          </cell>
          <cell r="C5767" t="str">
            <v>ITD</v>
          </cell>
          <cell r="D5767" t="str">
            <v>PITTSBURGH</v>
          </cell>
        </row>
        <row r="5768">
          <cell r="B5768" t="str">
            <v>LCRF129000</v>
          </cell>
          <cell r="C5768" t="str">
            <v>ITD</v>
          </cell>
          <cell r="D5768" t="str">
            <v>PITTSBURGH</v>
          </cell>
        </row>
        <row r="5769">
          <cell r="B5769" t="str">
            <v>LCRF505000</v>
          </cell>
          <cell r="C5769" t="str">
            <v>ITD</v>
          </cell>
          <cell r="D5769" t="str">
            <v>PITTSBURGH</v>
          </cell>
        </row>
        <row r="5770">
          <cell r="B5770" t="str">
            <v>LOUF100200</v>
          </cell>
          <cell r="C5770" t="str">
            <v>ITD</v>
          </cell>
          <cell r="D5770" t="str">
            <v>PITTSBURGH</v>
          </cell>
        </row>
        <row r="5771">
          <cell r="B5771" t="str">
            <v>LOUF500200</v>
          </cell>
          <cell r="C5771" t="str">
            <v>ITD</v>
          </cell>
          <cell r="D5771" t="str">
            <v>PITTSBURGH</v>
          </cell>
        </row>
        <row r="5772">
          <cell r="B5772" t="str">
            <v>LVFF736100</v>
          </cell>
          <cell r="C5772" t="str">
            <v>ITD</v>
          </cell>
          <cell r="D5772" t="str">
            <v>PITTSBURGH</v>
          </cell>
        </row>
        <row r="5773">
          <cell r="B5773" t="str">
            <v>LVRF025700</v>
          </cell>
          <cell r="C5773" t="str">
            <v>ITD</v>
          </cell>
          <cell r="D5773" t="str">
            <v>PITTSBURGH</v>
          </cell>
        </row>
        <row r="5774">
          <cell r="B5774" t="str">
            <v>LVRF232100</v>
          </cell>
          <cell r="C5774" t="str">
            <v>ITD</v>
          </cell>
          <cell r="D5774" t="str">
            <v>PITTSBURGH</v>
          </cell>
        </row>
        <row r="5775">
          <cell r="B5775" t="str">
            <v>LVSF017100</v>
          </cell>
          <cell r="C5775" t="str">
            <v>ITD</v>
          </cell>
          <cell r="D5775" t="str">
            <v>PITTSBURGH</v>
          </cell>
        </row>
        <row r="5776">
          <cell r="B5776" t="str">
            <v>LVSF078100</v>
          </cell>
          <cell r="C5776" t="str">
            <v>ITD</v>
          </cell>
          <cell r="D5776" t="str">
            <v>PITTSBURGH</v>
          </cell>
        </row>
        <row r="5777">
          <cell r="B5777" t="str">
            <v>LVSF192500</v>
          </cell>
          <cell r="C5777" t="str">
            <v>ITD</v>
          </cell>
          <cell r="D5777" t="str">
            <v>PITTSBURGH</v>
          </cell>
        </row>
        <row r="5778">
          <cell r="B5778" t="str">
            <v>LVSF256500</v>
          </cell>
          <cell r="C5778" t="str">
            <v>ITD</v>
          </cell>
          <cell r="D5778" t="str">
            <v>PITTSBURGH</v>
          </cell>
        </row>
        <row r="5779">
          <cell r="B5779" t="str">
            <v>LVSF923500</v>
          </cell>
          <cell r="C5779" t="str">
            <v>ITD</v>
          </cell>
          <cell r="D5779" t="str">
            <v>PITTSBURGH</v>
          </cell>
        </row>
        <row r="5780">
          <cell r="B5780" t="str">
            <v>LVSF924900</v>
          </cell>
          <cell r="C5780" t="str">
            <v>ITD</v>
          </cell>
          <cell r="D5780" t="str">
            <v>PITTSBURGH</v>
          </cell>
        </row>
        <row r="5781">
          <cell r="B5781" t="str">
            <v>MARF122600</v>
          </cell>
          <cell r="C5781" t="str">
            <v>ITD</v>
          </cell>
          <cell r="D5781" t="str">
            <v>PITTSBURGH</v>
          </cell>
        </row>
        <row r="5782">
          <cell r="B5782" t="str">
            <v>MARF679500</v>
          </cell>
          <cell r="C5782" t="str">
            <v>ITD</v>
          </cell>
          <cell r="D5782" t="str">
            <v>PITTSBURGH</v>
          </cell>
        </row>
        <row r="5783">
          <cell r="B5783" t="str">
            <v>MASF005500</v>
          </cell>
          <cell r="C5783" t="str">
            <v>ITD</v>
          </cell>
          <cell r="D5783" t="str">
            <v>PITTSBURGH</v>
          </cell>
        </row>
        <row r="5784">
          <cell r="B5784" t="str">
            <v>MBTF027700</v>
          </cell>
          <cell r="C5784" t="str">
            <v>ITD</v>
          </cell>
          <cell r="D5784" t="str">
            <v>PITTSBURGH</v>
          </cell>
        </row>
        <row r="5785">
          <cell r="B5785" t="str">
            <v>MBTF027800</v>
          </cell>
          <cell r="C5785" t="str">
            <v>ITD</v>
          </cell>
          <cell r="D5785" t="str">
            <v>PITTSBURGH</v>
          </cell>
        </row>
        <row r="5786">
          <cell r="B5786" t="str">
            <v>MBTF028500</v>
          </cell>
          <cell r="C5786" t="str">
            <v>ITD</v>
          </cell>
          <cell r="D5786" t="str">
            <v>PITTSBURGH</v>
          </cell>
        </row>
        <row r="5787">
          <cell r="B5787" t="str">
            <v>MBTF029100</v>
          </cell>
          <cell r="C5787" t="str">
            <v>ITD</v>
          </cell>
          <cell r="D5787" t="str">
            <v>PITTSBURGH</v>
          </cell>
        </row>
        <row r="5788">
          <cell r="B5788" t="str">
            <v>MBTF033000</v>
          </cell>
          <cell r="C5788" t="str">
            <v>ITD</v>
          </cell>
          <cell r="D5788" t="str">
            <v>PITTSBURGH</v>
          </cell>
        </row>
        <row r="5789">
          <cell r="B5789" t="str">
            <v>MBTF033600</v>
          </cell>
          <cell r="C5789" t="str">
            <v>ITD</v>
          </cell>
          <cell r="D5789" t="str">
            <v>PITTSBURGH</v>
          </cell>
        </row>
        <row r="5790">
          <cell r="B5790" t="str">
            <v>MBTF033900</v>
          </cell>
          <cell r="C5790" t="str">
            <v>ITD</v>
          </cell>
          <cell r="D5790" t="str">
            <v>PITTSBURGH</v>
          </cell>
        </row>
        <row r="5791">
          <cell r="B5791" t="str">
            <v>MBTF034600</v>
          </cell>
          <cell r="C5791" t="str">
            <v>ITD</v>
          </cell>
          <cell r="D5791" t="str">
            <v>PITTSBURGH</v>
          </cell>
        </row>
        <row r="5792">
          <cell r="B5792" t="str">
            <v>MBTF034800</v>
          </cell>
          <cell r="C5792" t="str">
            <v>ITD</v>
          </cell>
          <cell r="D5792" t="str">
            <v>PITTSBURGH</v>
          </cell>
        </row>
        <row r="5793">
          <cell r="B5793" t="str">
            <v>MBTF035100</v>
          </cell>
          <cell r="C5793" t="str">
            <v>ITD</v>
          </cell>
          <cell r="D5793" t="str">
            <v>PITTSBURGH</v>
          </cell>
        </row>
        <row r="5794">
          <cell r="B5794" t="str">
            <v>MBTF035200</v>
          </cell>
          <cell r="C5794" t="str">
            <v>ITD</v>
          </cell>
          <cell r="D5794" t="str">
            <v>PITTSBURGH</v>
          </cell>
        </row>
        <row r="5795">
          <cell r="B5795" t="str">
            <v>MBTF036100</v>
          </cell>
          <cell r="C5795" t="str">
            <v>ITD</v>
          </cell>
          <cell r="D5795" t="str">
            <v>PITTSBURGH</v>
          </cell>
        </row>
        <row r="5796">
          <cell r="B5796" t="str">
            <v>MBTF036600</v>
          </cell>
          <cell r="C5796" t="str">
            <v>ITD</v>
          </cell>
          <cell r="D5796" t="str">
            <v>PITTSBURGH</v>
          </cell>
        </row>
        <row r="5797">
          <cell r="B5797" t="str">
            <v>MBTF036900</v>
          </cell>
          <cell r="C5797" t="str">
            <v>ITD</v>
          </cell>
          <cell r="D5797" t="str">
            <v>PITTSBURGH</v>
          </cell>
        </row>
        <row r="5798">
          <cell r="B5798" t="str">
            <v>MBTF037000</v>
          </cell>
          <cell r="C5798" t="str">
            <v>ITD</v>
          </cell>
          <cell r="D5798" t="str">
            <v>PITTSBURGH</v>
          </cell>
        </row>
        <row r="5799">
          <cell r="B5799" t="str">
            <v>MBTF037200</v>
          </cell>
          <cell r="C5799" t="str">
            <v>ITD</v>
          </cell>
          <cell r="D5799" t="str">
            <v>PITTSBURGH</v>
          </cell>
        </row>
        <row r="5800">
          <cell r="B5800" t="str">
            <v>MBTF087400</v>
          </cell>
          <cell r="C5800" t="str">
            <v>ITD</v>
          </cell>
          <cell r="D5800" t="str">
            <v>PITTSBURGH</v>
          </cell>
        </row>
        <row r="5801">
          <cell r="B5801" t="str">
            <v>MBTF087600</v>
          </cell>
          <cell r="C5801" t="str">
            <v>ITD</v>
          </cell>
          <cell r="D5801" t="str">
            <v>PITTSBURGH</v>
          </cell>
        </row>
        <row r="5802">
          <cell r="B5802" t="str">
            <v>MCDF050700</v>
          </cell>
          <cell r="C5802" t="str">
            <v>ITD</v>
          </cell>
          <cell r="D5802" t="str">
            <v>PITTSBURGH</v>
          </cell>
        </row>
        <row r="5803">
          <cell r="B5803" t="str">
            <v>MCDF918000</v>
          </cell>
          <cell r="C5803" t="str">
            <v>ITD</v>
          </cell>
          <cell r="D5803" t="str">
            <v>PITTSBURGH</v>
          </cell>
        </row>
        <row r="5804">
          <cell r="B5804" t="str">
            <v>MCDF930500</v>
          </cell>
          <cell r="C5804" t="str">
            <v>ITD</v>
          </cell>
          <cell r="D5804" t="str">
            <v>PITTSBURGH</v>
          </cell>
        </row>
        <row r="5805">
          <cell r="B5805" t="str">
            <v>MCDF930800</v>
          </cell>
          <cell r="C5805" t="str">
            <v>ITD</v>
          </cell>
          <cell r="D5805" t="str">
            <v>PITTSBURGH</v>
          </cell>
        </row>
        <row r="5806">
          <cell r="B5806" t="str">
            <v>MCDF977900</v>
          </cell>
          <cell r="C5806" t="str">
            <v>ITD</v>
          </cell>
          <cell r="D5806" t="str">
            <v>PITTSBURGH</v>
          </cell>
        </row>
        <row r="5807">
          <cell r="B5807" t="str">
            <v>MCDF978900</v>
          </cell>
          <cell r="C5807" t="str">
            <v>ITD</v>
          </cell>
          <cell r="D5807" t="str">
            <v>PITTSBURGH</v>
          </cell>
        </row>
        <row r="5808">
          <cell r="B5808" t="str">
            <v>MCMF148700</v>
          </cell>
          <cell r="C5808" t="str">
            <v>ITD</v>
          </cell>
          <cell r="D5808" t="str">
            <v>PITTSBURGH</v>
          </cell>
        </row>
        <row r="5809">
          <cell r="B5809" t="str">
            <v>MCMF148800</v>
          </cell>
          <cell r="C5809" t="str">
            <v>ITD</v>
          </cell>
          <cell r="D5809" t="str">
            <v>PITTSBURGH</v>
          </cell>
        </row>
        <row r="5810">
          <cell r="B5810" t="str">
            <v>MCMF586000</v>
          </cell>
          <cell r="C5810" t="str">
            <v>ITD</v>
          </cell>
          <cell r="D5810" t="str">
            <v>PITTSBURGH</v>
          </cell>
        </row>
        <row r="5811">
          <cell r="B5811" t="str">
            <v>MCRF085000</v>
          </cell>
          <cell r="C5811" t="str">
            <v>ITD</v>
          </cell>
          <cell r="D5811" t="str">
            <v>PITTSBURGH</v>
          </cell>
        </row>
        <row r="5812">
          <cell r="B5812" t="str">
            <v>MCRF085400</v>
          </cell>
          <cell r="C5812" t="str">
            <v>ITD</v>
          </cell>
          <cell r="D5812" t="str">
            <v>PITTSBURGH</v>
          </cell>
        </row>
        <row r="5813">
          <cell r="B5813" t="str">
            <v>MCRF085600</v>
          </cell>
          <cell r="C5813" t="str">
            <v>ITD</v>
          </cell>
          <cell r="D5813" t="str">
            <v>PITTSBURGH</v>
          </cell>
        </row>
        <row r="5814">
          <cell r="B5814" t="str">
            <v>MCRF086000</v>
          </cell>
          <cell r="C5814" t="str">
            <v>ITD</v>
          </cell>
          <cell r="D5814" t="str">
            <v>PITTSBURGH</v>
          </cell>
        </row>
        <row r="5815">
          <cell r="B5815" t="str">
            <v>MCRF086200</v>
          </cell>
          <cell r="C5815" t="str">
            <v>ITD</v>
          </cell>
          <cell r="D5815" t="str">
            <v>PITTSBURGH</v>
          </cell>
        </row>
        <row r="5816">
          <cell r="B5816" t="str">
            <v>MCRF086400</v>
          </cell>
          <cell r="C5816" t="str">
            <v>ITD</v>
          </cell>
          <cell r="D5816" t="str">
            <v>PITTSBURGH</v>
          </cell>
        </row>
        <row r="5817">
          <cell r="B5817" t="str">
            <v>MCRF087400</v>
          </cell>
          <cell r="C5817" t="str">
            <v>ITD</v>
          </cell>
          <cell r="D5817" t="str">
            <v>PITTSBURGH</v>
          </cell>
        </row>
        <row r="5818">
          <cell r="B5818" t="str">
            <v>MCRF087500</v>
          </cell>
          <cell r="C5818" t="str">
            <v>ITD</v>
          </cell>
          <cell r="D5818" t="str">
            <v>PITTSBURGH</v>
          </cell>
        </row>
        <row r="5819">
          <cell r="B5819" t="str">
            <v>MCRF087600</v>
          </cell>
          <cell r="C5819" t="str">
            <v>ITD</v>
          </cell>
          <cell r="D5819" t="str">
            <v>PITTSBURGH</v>
          </cell>
        </row>
        <row r="5820">
          <cell r="B5820" t="str">
            <v>MCRF089900</v>
          </cell>
          <cell r="C5820" t="str">
            <v>ITD</v>
          </cell>
          <cell r="D5820" t="str">
            <v>PITTSBURGH</v>
          </cell>
        </row>
        <row r="5821">
          <cell r="B5821" t="str">
            <v>MCRF090000</v>
          </cell>
          <cell r="C5821" t="str">
            <v>ITD</v>
          </cell>
          <cell r="D5821" t="str">
            <v>PITTSBURGH</v>
          </cell>
        </row>
        <row r="5822">
          <cell r="B5822" t="str">
            <v>MCRF090300</v>
          </cell>
          <cell r="C5822" t="str">
            <v>ITD</v>
          </cell>
          <cell r="D5822" t="str">
            <v>PITTSBURGH</v>
          </cell>
        </row>
        <row r="5823">
          <cell r="B5823" t="str">
            <v>MCRF090400</v>
          </cell>
          <cell r="C5823" t="str">
            <v>ITD</v>
          </cell>
          <cell r="D5823" t="str">
            <v>PITTSBURGH</v>
          </cell>
        </row>
        <row r="5824">
          <cell r="B5824" t="str">
            <v>MCRF090600</v>
          </cell>
          <cell r="C5824" t="str">
            <v>ITD</v>
          </cell>
          <cell r="D5824" t="str">
            <v>PITTSBURGH</v>
          </cell>
        </row>
        <row r="5825">
          <cell r="B5825" t="str">
            <v>MCRF090800</v>
          </cell>
          <cell r="C5825" t="str">
            <v>ITD</v>
          </cell>
          <cell r="D5825" t="str">
            <v>PITTSBURGH</v>
          </cell>
        </row>
        <row r="5826">
          <cell r="B5826" t="str">
            <v>MDPF155000</v>
          </cell>
          <cell r="C5826" t="str">
            <v>ITD</v>
          </cell>
          <cell r="D5826" t="str">
            <v>PITTSBURGH</v>
          </cell>
        </row>
        <row r="5827">
          <cell r="B5827" t="str">
            <v>MEAF300000</v>
          </cell>
          <cell r="C5827" t="str">
            <v>ITD</v>
          </cell>
          <cell r="D5827" t="str">
            <v>PITTSBURGH</v>
          </cell>
        </row>
        <row r="5828">
          <cell r="B5828" t="str">
            <v>MEAF900000</v>
          </cell>
          <cell r="C5828" t="str">
            <v>ITD</v>
          </cell>
          <cell r="D5828" t="str">
            <v>PITTSBURGH</v>
          </cell>
        </row>
        <row r="5829">
          <cell r="B5829" t="str">
            <v>MEGF100000</v>
          </cell>
          <cell r="C5829" t="str">
            <v>ITD</v>
          </cell>
          <cell r="D5829" t="str">
            <v>PITTSBURGH</v>
          </cell>
        </row>
        <row r="5830">
          <cell r="B5830" t="str">
            <v>MEMF032400</v>
          </cell>
          <cell r="C5830" t="str">
            <v>ITD</v>
          </cell>
          <cell r="D5830" t="str">
            <v>PITTSBURGH</v>
          </cell>
        </row>
        <row r="5831">
          <cell r="B5831" t="str">
            <v>MEMF553800</v>
          </cell>
          <cell r="C5831" t="str">
            <v>ITD</v>
          </cell>
          <cell r="D5831" t="str">
            <v>PITTSBURGH</v>
          </cell>
        </row>
        <row r="5832">
          <cell r="B5832" t="str">
            <v>MEMF553900</v>
          </cell>
          <cell r="C5832" t="str">
            <v>ITD</v>
          </cell>
          <cell r="D5832" t="str">
            <v>PITTSBURGH</v>
          </cell>
        </row>
        <row r="5833">
          <cell r="B5833" t="str">
            <v>MFPF155000</v>
          </cell>
          <cell r="C5833" t="str">
            <v>ITD</v>
          </cell>
          <cell r="D5833" t="str">
            <v>PITTSBURGH</v>
          </cell>
        </row>
        <row r="5834">
          <cell r="B5834" t="str">
            <v>MHEF180500</v>
          </cell>
          <cell r="C5834" t="str">
            <v>ITD</v>
          </cell>
          <cell r="D5834" t="str">
            <v>PITTSBURGH</v>
          </cell>
        </row>
        <row r="5835">
          <cell r="B5835" t="str">
            <v>MHEF180900</v>
          </cell>
          <cell r="C5835" t="str">
            <v>ITD</v>
          </cell>
          <cell r="D5835" t="str">
            <v>PITTSBURGH</v>
          </cell>
        </row>
        <row r="5836">
          <cell r="B5836" t="str">
            <v>MHEF190200</v>
          </cell>
          <cell r="C5836" t="str">
            <v>ITD</v>
          </cell>
          <cell r="D5836" t="str">
            <v>PITTSBURGH</v>
          </cell>
        </row>
        <row r="5837">
          <cell r="B5837" t="str">
            <v>MHFF597000</v>
          </cell>
          <cell r="C5837" t="str">
            <v>ITD</v>
          </cell>
          <cell r="D5837" t="str">
            <v>PITTSBURGH</v>
          </cell>
        </row>
        <row r="5838">
          <cell r="B5838" t="str">
            <v>MHFF597100</v>
          </cell>
          <cell r="C5838" t="str">
            <v>ITD</v>
          </cell>
          <cell r="D5838" t="str">
            <v>PITTSBURGH</v>
          </cell>
        </row>
        <row r="5839">
          <cell r="B5839" t="str">
            <v>MHFF966200</v>
          </cell>
          <cell r="C5839" t="str">
            <v>ITD</v>
          </cell>
          <cell r="D5839" t="str">
            <v>PITTSBURGH</v>
          </cell>
        </row>
        <row r="5840">
          <cell r="B5840" t="str">
            <v>MHMF080700</v>
          </cell>
          <cell r="C5840" t="str">
            <v>ITD</v>
          </cell>
          <cell r="D5840" t="str">
            <v>PITTSBURGH</v>
          </cell>
        </row>
        <row r="5841">
          <cell r="B5841" t="str">
            <v>MIEF100000</v>
          </cell>
          <cell r="C5841" t="str">
            <v>ITD</v>
          </cell>
          <cell r="D5841" t="str">
            <v>PITTSBURGH</v>
          </cell>
        </row>
        <row r="5842">
          <cell r="B5842" t="str">
            <v>MILF225300</v>
          </cell>
          <cell r="C5842" t="str">
            <v>ITD</v>
          </cell>
          <cell r="D5842" t="str">
            <v>PITTSBURGH</v>
          </cell>
        </row>
        <row r="5843">
          <cell r="B5843" t="str">
            <v>MILF227600</v>
          </cell>
          <cell r="C5843" t="str">
            <v>ITD</v>
          </cell>
          <cell r="D5843" t="str">
            <v>PITTSBURGH</v>
          </cell>
        </row>
        <row r="5844">
          <cell r="B5844" t="str">
            <v>MILF227700</v>
          </cell>
          <cell r="C5844" t="str">
            <v>ITD</v>
          </cell>
          <cell r="D5844" t="str">
            <v>PITTSBURGH</v>
          </cell>
        </row>
        <row r="5845">
          <cell r="B5845" t="str">
            <v>MILF992600</v>
          </cell>
          <cell r="C5845" t="str">
            <v>ITD</v>
          </cell>
          <cell r="D5845" t="str">
            <v>PITTSBURGH</v>
          </cell>
        </row>
        <row r="5846">
          <cell r="B5846" t="str">
            <v>MILF992900</v>
          </cell>
          <cell r="C5846" t="str">
            <v>ITD</v>
          </cell>
          <cell r="D5846" t="str">
            <v>PITTSBURGH</v>
          </cell>
        </row>
        <row r="5847">
          <cell r="B5847" t="str">
            <v>MJHF575200</v>
          </cell>
          <cell r="C5847" t="str">
            <v>ITD</v>
          </cell>
          <cell r="D5847" t="str">
            <v>PITTSBURGH</v>
          </cell>
        </row>
        <row r="5848">
          <cell r="B5848" t="str">
            <v>MJHF580100</v>
          </cell>
          <cell r="C5848" t="str">
            <v>ITD</v>
          </cell>
          <cell r="D5848" t="str">
            <v>PITTSBURGH</v>
          </cell>
        </row>
        <row r="5849">
          <cell r="B5849" t="str">
            <v>MJHF580300</v>
          </cell>
          <cell r="C5849" t="str">
            <v>ITD</v>
          </cell>
          <cell r="D5849" t="str">
            <v>PITTSBURGH</v>
          </cell>
        </row>
        <row r="5850">
          <cell r="B5850" t="str">
            <v>MJHF776600</v>
          </cell>
          <cell r="C5850" t="str">
            <v>ITD</v>
          </cell>
          <cell r="D5850" t="str">
            <v>PITTSBURGH</v>
          </cell>
        </row>
        <row r="5851">
          <cell r="B5851" t="str">
            <v>MMMF083500</v>
          </cell>
          <cell r="C5851" t="str">
            <v>ITD</v>
          </cell>
          <cell r="D5851" t="str">
            <v>PITTSBURGH</v>
          </cell>
        </row>
        <row r="5852">
          <cell r="B5852" t="str">
            <v>MMMF083600</v>
          </cell>
          <cell r="C5852" t="str">
            <v>ITD</v>
          </cell>
          <cell r="D5852" t="str">
            <v>PITTSBURGH</v>
          </cell>
        </row>
        <row r="5853">
          <cell r="B5853" t="str">
            <v>MMMF398400</v>
          </cell>
          <cell r="C5853" t="str">
            <v>ITD</v>
          </cell>
          <cell r="D5853" t="str">
            <v>PITTSBURGH</v>
          </cell>
        </row>
        <row r="5854">
          <cell r="B5854" t="str">
            <v>MMMF398500</v>
          </cell>
          <cell r="C5854" t="str">
            <v>ITD</v>
          </cell>
          <cell r="D5854" t="str">
            <v>PITTSBURGH</v>
          </cell>
        </row>
        <row r="5855">
          <cell r="B5855" t="str">
            <v>MMMF656400</v>
          </cell>
          <cell r="C5855" t="str">
            <v>ITD</v>
          </cell>
          <cell r="D5855" t="str">
            <v>PITTSBURGH</v>
          </cell>
        </row>
        <row r="5856">
          <cell r="B5856" t="str">
            <v>MMMF662600</v>
          </cell>
          <cell r="C5856" t="str">
            <v>ITD</v>
          </cell>
          <cell r="D5856" t="str">
            <v>PITTSBURGH</v>
          </cell>
        </row>
        <row r="5857">
          <cell r="B5857" t="str">
            <v>MMTF091200</v>
          </cell>
          <cell r="C5857" t="str">
            <v>ITD</v>
          </cell>
          <cell r="D5857" t="str">
            <v>PITTSBURGH</v>
          </cell>
        </row>
        <row r="5858">
          <cell r="B5858" t="str">
            <v>MMTF091400</v>
          </cell>
          <cell r="C5858" t="str">
            <v>ITD</v>
          </cell>
          <cell r="D5858" t="str">
            <v>PITTSBURGH</v>
          </cell>
        </row>
        <row r="5859">
          <cell r="B5859" t="str">
            <v>MMVF000200</v>
          </cell>
          <cell r="C5859" t="str">
            <v>ITD</v>
          </cell>
          <cell r="D5859" t="str">
            <v>PITTSBURGH</v>
          </cell>
        </row>
        <row r="5860">
          <cell r="B5860" t="str">
            <v>MMVF000300</v>
          </cell>
          <cell r="C5860" t="str">
            <v>ITD</v>
          </cell>
          <cell r="D5860" t="str">
            <v>PITTSBURGH</v>
          </cell>
        </row>
        <row r="5861">
          <cell r="B5861" t="str">
            <v>MMVF000600</v>
          </cell>
          <cell r="C5861" t="str">
            <v>ITD</v>
          </cell>
          <cell r="D5861" t="str">
            <v>PITTSBURGH</v>
          </cell>
        </row>
        <row r="5862">
          <cell r="B5862" t="str">
            <v>MMVF466200</v>
          </cell>
          <cell r="C5862" t="str">
            <v>ITD</v>
          </cell>
          <cell r="D5862" t="str">
            <v>PITTSBURGH</v>
          </cell>
        </row>
        <row r="5863">
          <cell r="B5863" t="str">
            <v>MMWF000200</v>
          </cell>
          <cell r="C5863" t="str">
            <v>ITD</v>
          </cell>
          <cell r="D5863" t="str">
            <v>PITTSBURGH</v>
          </cell>
        </row>
        <row r="5864">
          <cell r="B5864" t="str">
            <v>MMWF000300</v>
          </cell>
          <cell r="C5864" t="str">
            <v>ITD</v>
          </cell>
          <cell r="D5864" t="str">
            <v>PITTSBURGH</v>
          </cell>
        </row>
        <row r="5865">
          <cell r="B5865" t="str">
            <v>MMWF000600</v>
          </cell>
          <cell r="C5865" t="str">
            <v>ITD</v>
          </cell>
          <cell r="D5865" t="str">
            <v>PITTSBURGH</v>
          </cell>
        </row>
        <row r="5866">
          <cell r="B5866" t="str">
            <v>MOBF766700</v>
          </cell>
          <cell r="C5866" t="str">
            <v>ITD</v>
          </cell>
          <cell r="D5866" t="str">
            <v>PITTSBURGH</v>
          </cell>
        </row>
        <row r="5867">
          <cell r="B5867" t="str">
            <v>MOBF767400</v>
          </cell>
          <cell r="C5867" t="str">
            <v>ITD</v>
          </cell>
          <cell r="D5867" t="str">
            <v>PITTSBURGH</v>
          </cell>
        </row>
        <row r="5868">
          <cell r="B5868" t="str">
            <v>MOBF767700</v>
          </cell>
          <cell r="C5868" t="str">
            <v>ITD</v>
          </cell>
          <cell r="D5868" t="str">
            <v>PITTSBURGH</v>
          </cell>
        </row>
        <row r="5869">
          <cell r="B5869" t="str">
            <v>MOBF767900</v>
          </cell>
          <cell r="C5869" t="str">
            <v>ITD</v>
          </cell>
          <cell r="D5869" t="str">
            <v>PITTSBURGH</v>
          </cell>
        </row>
        <row r="5870">
          <cell r="B5870" t="str">
            <v>MOBF773100</v>
          </cell>
          <cell r="C5870" t="str">
            <v>ITD</v>
          </cell>
          <cell r="D5870" t="str">
            <v>PITTSBURGH</v>
          </cell>
        </row>
        <row r="5871">
          <cell r="B5871" t="str">
            <v>MOBF773200</v>
          </cell>
          <cell r="C5871" t="str">
            <v>ITD</v>
          </cell>
          <cell r="D5871" t="str">
            <v>PITTSBURGH</v>
          </cell>
        </row>
        <row r="5872">
          <cell r="B5872" t="str">
            <v>MOBF773300</v>
          </cell>
          <cell r="C5872" t="str">
            <v>ITD</v>
          </cell>
          <cell r="D5872" t="str">
            <v>PITTSBURGH</v>
          </cell>
        </row>
        <row r="5873">
          <cell r="B5873" t="str">
            <v>MOBF773400</v>
          </cell>
          <cell r="C5873" t="str">
            <v>ITD</v>
          </cell>
          <cell r="D5873" t="str">
            <v>PITTSBURGH</v>
          </cell>
        </row>
        <row r="5874">
          <cell r="B5874" t="str">
            <v>MOGF100000</v>
          </cell>
          <cell r="C5874" t="str">
            <v>ITD</v>
          </cell>
          <cell r="D5874" t="str">
            <v>PITTSBURGH</v>
          </cell>
        </row>
        <row r="5875">
          <cell r="B5875" t="str">
            <v>MOGF100100</v>
          </cell>
          <cell r="C5875" t="str">
            <v>ITD</v>
          </cell>
          <cell r="D5875" t="str">
            <v>PITTSBURGH</v>
          </cell>
        </row>
        <row r="5876">
          <cell r="B5876" t="str">
            <v>MOGF400000</v>
          </cell>
          <cell r="C5876" t="str">
            <v>ITD</v>
          </cell>
          <cell r="D5876" t="str">
            <v>PITTSBURGH</v>
          </cell>
        </row>
        <row r="5877">
          <cell r="B5877" t="str">
            <v>MOTF100000</v>
          </cell>
          <cell r="C5877" t="str">
            <v>ITD</v>
          </cell>
          <cell r="D5877" t="str">
            <v>PITTSBURGH</v>
          </cell>
        </row>
        <row r="5878">
          <cell r="B5878" t="str">
            <v>MOVF000200</v>
          </cell>
          <cell r="C5878" t="str">
            <v>ITD</v>
          </cell>
          <cell r="D5878" t="str">
            <v>PITTSBURGH</v>
          </cell>
        </row>
        <row r="5879">
          <cell r="B5879" t="str">
            <v>MRTF100700</v>
          </cell>
          <cell r="C5879" t="str">
            <v>ITD</v>
          </cell>
          <cell r="D5879" t="str">
            <v>PITTSBURGH</v>
          </cell>
        </row>
        <row r="5880">
          <cell r="B5880" t="str">
            <v>MRTF600100</v>
          </cell>
          <cell r="C5880" t="str">
            <v>ITD</v>
          </cell>
          <cell r="D5880" t="str">
            <v>PITTSBURGH</v>
          </cell>
        </row>
        <row r="5881">
          <cell r="B5881" t="str">
            <v>MSAF162700</v>
          </cell>
          <cell r="C5881" t="str">
            <v>ITD</v>
          </cell>
          <cell r="D5881" t="str">
            <v>PITTSBURGH</v>
          </cell>
        </row>
        <row r="5882">
          <cell r="B5882" t="str">
            <v>MSDF000100</v>
          </cell>
          <cell r="C5882" t="str">
            <v>ITD</v>
          </cell>
          <cell r="D5882" t="str">
            <v>PITTSBURGH</v>
          </cell>
        </row>
        <row r="5883">
          <cell r="B5883" t="str">
            <v>MURF411000</v>
          </cell>
          <cell r="C5883" t="str">
            <v>ITD</v>
          </cell>
          <cell r="D5883" t="str">
            <v>PITTSBURGH</v>
          </cell>
        </row>
        <row r="5884">
          <cell r="B5884" t="str">
            <v>MURF412100</v>
          </cell>
          <cell r="C5884" t="str">
            <v>ITD</v>
          </cell>
          <cell r="D5884" t="str">
            <v>PITTSBURGH</v>
          </cell>
        </row>
        <row r="5885">
          <cell r="B5885" t="str">
            <v>MURF412400</v>
          </cell>
          <cell r="C5885" t="str">
            <v>ITD</v>
          </cell>
          <cell r="D5885" t="str">
            <v>PITTSBURGH</v>
          </cell>
        </row>
        <row r="5886">
          <cell r="B5886" t="str">
            <v>MURF412600</v>
          </cell>
          <cell r="C5886" t="str">
            <v>ITD</v>
          </cell>
          <cell r="D5886" t="str">
            <v>PITTSBURGH</v>
          </cell>
        </row>
        <row r="5887">
          <cell r="B5887" t="str">
            <v>NAVF227100</v>
          </cell>
          <cell r="C5887" t="str">
            <v>ITD</v>
          </cell>
          <cell r="D5887" t="str">
            <v>PITTSBURGH</v>
          </cell>
        </row>
        <row r="5888">
          <cell r="B5888" t="str">
            <v>NAVF227400</v>
          </cell>
          <cell r="C5888" t="str">
            <v>ITD</v>
          </cell>
          <cell r="D5888" t="str">
            <v>PITTSBURGH</v>
          </cell>
        </row>
        <row r="5889">
          <cell r="B5889" t="str">
            <v>NAVF227500</v>
          </cell>
          <cell r="C5889" t="str">
            <v>ITD</v>
          </cell>
          <cell r="D5889" t="str">
            <v>PITTSBURGH</v>
          </cell>
        </row>
        <row r="5890">
          <cell r="B5890" t="str">
            <v>NAVF500100</v>
          </cell>
          <cell r="C5890" t="str">
            <v>ITD</v>
          </cell>
          <cell r="D5890" t="str">
            <v>PITTSBURGH</v>
          </cell>
        </row>
        <row r="5891">
          <cell r="B5891" t="str">
            <v>NAVF686700</v>
          </cell>
          <cell r="C5891" t="str">
            <v>ITD</v>
          </cell>
          <cell r="D5891" t="str">
            <v>PITTSBURGH</v>
          </cell>
        </row>
        <row r="5892">
          <cell r="B5892" t="str">
            <v>NAVF822000</v>
          </cell>
          <cell r="C5892" t="str">
            <v>ITD</v>
          </cell>
          <cell r="D5892" t="str">
            <v>PITTSBURGH</v>
          </cell>
        </row>
        <row r="5893">
          <cell r="B5893" t="str">
            <v>NCAF385300</v>
          </cell>
          <cell r="C5893" t="str">
            <v>ITD</v>
          </cell>
          <cell r="D5893" t="str">
            <v>PITTSBURGH</v>
          </cell>
        </row>
        <row r="5894">
          <cell r="B5894" t="str">
            <v>NCLF535100</v>
          </cell>
          <cell r="C5894" t="str">
            <v>ITD</v>
          </cell>
          <cell r="D5894" t="str">
            <v>PITTSBURGH</v>
          </cell>
        </row>
        <row r="5895">
          <cell r="B5895" t="str">
            <v>NCPF000100</v>
          </cell>
          <cell r="C5895" t="str">
            <v>ITD</v>
          </cell>
          <cell r="D5895" t="str">
            <v>PITTSBURGH</v>
          </cell>
        </row>
        <row r="5896">
          <cell r="B5896" t="str">
            <v>NEAF692600</v>
          </cell>
          <cell r="C5896" t="str">
            <v>ITD</v>
          </cell>
          <cell r="D5896" t="str">
            <v>PITTSBURGH</v>
          </cell>
        </row>
        <row r="5897">
          <cell r="B5897" t="str">
            <v>NEAF692700</v>
          </cell>
          <cell r="C5897" t="str">
            <v>ITD</v>
          </cell>
          <cell r="D5897" t="str">
            <v>PITTSBURGH</v>
          </cell>
        </row>
        <row r="5898">
          <cell r="B5898" t="str">
            <v>NERF140000</v>
          </cell>
          <cell r="C5898" t="str">
            <v>ITD</v>
          </cell>
          <cell r="D5898" t="str">
            <v>PITTSBURGH</v>
          </cell>
        </row>
        <row r="5899">
          <cell r="B5899" t="str">
            <v>NETF100000</v>
          </cell>
          <cell r="C5899" t="str">
            <v>ITD</v>
          </cell>
          <cell r="D5899" t="str">
            <v>PITTSBURGH</v>
          </cell>
        </row>
        <row r="5900">
          <cell r="B5900" t="str">
            <v>NEWF582000</v>
          </cell>
          <cell r="C5900" t="str">
            <v>ITD</v>
          </cell>
          <cell r="D5900" t="str">
            <v>PITTSBURGH</v>
          </cell>
        </row>
        <row r="5901">
          <cell r="B5901" t="str">
            <v>NIAF095300</v>
          </cell>
          <cell r="C5901" t="str">
            <v>ITD</v>
          </cell>
          <cell r="D5901" t="str">
            <v>PITTSBURGH</v>
          </cell>
        </row>
        <row r="5902">
          <cell r="B5902" t="str">
            <v>NIAF096000</v>
          </cell>
          <cell r="C5902" t="str">
            <v>ITD</v>
          </cell>
          <cell r="D5902" t="str">
            <v>PITTSBURGH</v>
          </cell>
        </row>
        <row r="5903">
          <cell r="B5903" t="str">
            <v>NIAF097100</v>
          </cell>
          <cell r="C5903" t="str">
            <v>ITD</v>
          </cell>
          <cell r="D5903" t="str">
            <v>PITTSBURGH</v>
          </cell>
        </row>
        <row r="5904">
          <cell r="B5904" t="str">
            <v>NIAF106400</v>
          </cell>
          <cell r="C5904" t="str">
            <v>ITD</v>
          </cell>
          <cell r="D5904" t="str">
            <v>PITTSBURGH</v>
          </cell>
        </row>
        <row r="5905">
          <cell r="B5905" t="str">
            <v>NIAF244500</v>
          </cell>
          <cell r="C5905" t="str">
            <v>ITD</v>
          </cell>
          <cell r="D5905" t="str">
            <v>PITTSBURGH</v>
          </cell>
        </row>
        <row r="5906">
          <cell r="B5906" t="str">
            <v>NIAF254900</v>
          </cell>
          <cell r="C5906" t="str">
            <v>ITD</v>
          </cell>
          <cell r="D5906" t="str">
            <v>PITTSBURGH</v>
          </cell>
        </row>
        <row r="5907">
          <cell r="B5907" t="str">
            <v>NMGF576500</v>
          </cell>
          <cell r="C5907" t="str">
            <v>ITD</v>
          </cell>
          <cell r="D5907" t="str">
            <v>PITTSBURGH</v>
          </cell>
        </row>
        <row r="5908">
          <cell r="B5908" t="str">
            <v>NOMF000100</v>
          </cell>
          <cell r="C5908" t="str">
            <v>ITD</v>
          </cell>
          <cell r="D5908" t="str">
            <v>PITTSBURGH</v>
          </cell>
        </row>
        <row r="5909">
          <cell r="B5909" t="str">
            <v>NOMF000200</v>
          </cell>
          <cell r="C5909" t="str">
            <v>ITD</v>
          </cell>
          <cell r="D5909" t="str">
            <v>PITTSBURGH</v>
          </cell>
        </row>
        <row r="5910">
          <cell r="B5910" t="str">
            <v>NOMF000300</v>
          </cell>
          <cell r="C5910" t="str">
            <v>ITD</v>
          </cell>
          <cell r="D5910" t="str">
            <v>PITTSBURGH</v>
          </cell>
        </row>
        <row r="5911">
          <cell r="B5911" t="str">
            <v>NOMF000400</v>
          </cell>
          <cell r="C5911" t="str">
            <v>ITD</v>
          </cell>
          <cell r="D5911" t="str">
            <v>PITTSBURGH</v>
          </cell>
        </row>
        <row r="5912">
          <cell r="B5912" t="str">
            <v>NOMF000500</v>
          </cell>
          <cell r="C5912" t="str">
            <v>ITD</v>
          </cell>
          <cell r="D5912" t="str">
            <v>PITTSBURGH</v>
          </cell>
        </row>
        <row r="5913">
          <cell r="B5913" t="str">
            <v>NOMF000600</v>
          </cell>
          <cell r="C5913" t="str">
            <v>ITD</v>
          </cell>
          <cell r="D5913" t="str">
            <v>PITTSBURGH</v>
          </cell>
        </row>
        <row r="5914">
          <cell r="B5914" t="str">
            <v>NOMF000700</v>
          </cell>
          <cell r="C5914" t="str">
            <v>ITD</v>
          </cell>
          <cell r="D5914" t="str">
            <v>PITTSBURGH</v>
          </cell>
        </row>
        <row r="5915">
          <cell r="B5915" t="str">
            <v>NOMF000800</v>
          </cell>
          <cell r="C5915" t="str">
            <v>ITD</v>
          </cell>
          <cell r="D5915" t="str">
            <v>PITTSBURGH</v>
          </cell>
        </row>
        <row r="5916">
          <cell r="B5916" t="str">
            <v>NOMF000900</v>
          </cell>
          <cell r="C5916" t="str">
            <v>ITD</v>
          </cell>
          <cell r="D5916" t="str">
            <v>PITTSBURGH</v>
          </cell>
        </row>
        <row r="5917">
          <cell r="B5917" t="str">
            <v>NOMF001000</v>
          </cell>
          <cell r="C5917" t="str">
            <v>ITD</v>
          </cell>
          <cell r="D5917" t="str">
            <v>PITTSBURGH</v>
          </cell>
        </row>
        <row r="5918">
          <cell r="B5918" t="str">
            <v>NOMF001100</v>
          </cell>
          <cell r="C5918" t="str">
            <v>ITD</v>
          </cell>
          <cell r="D5918" t="str">
            <v>PITTSBURGH</v>
          </cell>
        </row>
        <row r="5919">
          <cell r="B5919" t="str">
            <v>NOMF001200</v>
          </cell>
          <cell r="C5919" t="str">
            <v>ITD</v>
          </cell>
          <cell r="D5919" t="str">
            <v>PITTSBURGH</v>
          </cell>
        </row>
        <row r="5920">
          <cell r="B5920" t="str">
            <v>NOMF001300</v>
          </cell>
          <cell r="C5920" t="str">
            <v>ITD</v>
          </cell>
          <cell r="D5920" t="str">
            <v>PITTSBURGH</v>
          </cell>
        </row>
        <row r="5921">
          <cell r="B5921" t="str">
            <v>NOMF001400</v>
          </cell>
          <cell r="C5921" t="str">
            <v>ITD</v>
          </cell>
          <cell r="D5921" t="str">
            <v>PITTSBURGH</v>
          </cell>
        </row>
        <row r="5922">
          <cell r="B5922" t="str">
            <v>NPIF887000</v>
          </cell>
          <cell r="C5922" t="str">
            <v>ITD</v>
          </cell>
          <cell r="D5922" t="str">
            <v>PITTSBURGH</v>
          </cell>
        </row>
        <row r="5923">
          <cell r="B5923" t="str">
            <v>NPIF887100</v>
          </cell>
          <cell r="C5923" t="str">
            <v>ITD</v>
          </cell>
          <cell r="D5923" t="str">
            <v>PITTSBURGH</v>
          </cell>
        </row>
        <row r="5924">
          <cell r="B5924" t="str">
            <v>NPIF887200</v>
          </cell>
          <cell r="C5924" t="str">
            <v>ITD</v>
          </cell>
          <cell r="D5924" t="str">
            <v>PITTSBURGH</v>
          </cell>
        </row>
        <row r="5925">
          <cell r="B5925" t="str">
            <v>NPIF887300</v>
          </cell>
          <cell r="C5925" t="str">
            <v>ITD</v>
          </cell>
          <cell r="D5925" t="str">
            <v>PITTSBURGH</v>
          </cell>
        </row>
        <row r="5926">
          <cell r="B5926" t="str">
            <v>NPIF887400</v>
          </cell>
          <cell r="C5926" t="str">
            <v>ITD</v>
          </cell>
          <cell r="D5926" t="str">
            <v>PITTSBURGH</v>
          </cell>
        </row>
        <row r="5927">
          <cell r="B5927" t="str">
            <v>NPIF887500</v>
          </cell>
          <cell r="C5927" t="str">
            <v>ITD</v>
          </cell>
          <cell r="D5927" t="str">
            <v>PITTSBURGH</v>
          </cell>
        </row>
        <row r="5928">
          <cell r="B5928" t="str">
            <v>NUTF520000</v>
          </cell>
          <cell r="C5928" t="str">
            <v>ITD</v>
          </cell>
          <cell r="D5928" t="str">
            <v>PITTSBURGH</v>
          </cell>
        </row>
        <row r="5929">
          <cell r="B5929" t="str">
            <v>OCMF150100</v>
          </cell>
          <cell r="C5929" t="str">
            <v>ITD</v>
          </cell>
          <cell r="D5929" t="str">
            <v>PITTSBURGH</v>
          </cell>
        </row>
        <row r="5930">
          <cell r="B5930" t="str">
            <v>OCMF150200</v>
          </cell>
          <cell r="C5930" t="str">
            <v>ITD</v>
          </cell>
          <cell r="D5930" t="str">
            <v>PITTSBURGH</v>
          </cell>
        </row>
        <row r="5931">
          <cell r="B5931" t="str">
            <v>OCMF160100</v>
          </cell>
          <cell r="C5931" t="str">
            <v>ITD</v>
          </cell>
          <cell r="D5931" t="str">
            <v>PITTSBURGH</v>
          </cell>
        </row>
        <row r="5932">
          <cell r="B5932" t="str">
            <v>OCMF160200</v>
          </cell>
          <cell r="C5932" t="str">
            <v>ITD</v>
          </cell>
          <cell r="D5932" t="str">
            <v>PITTSBURGH</v>
          </cell>
        </row>
        <row r="5933">
          <cell r="B5933" t="str">
            <v>OCMF160300</v>
          </cell>
          <cell r="C5933" t="str">
            <v>ITD</v>
          </cell>
          <cell r="D5933" t="str">
            <v>PITTSBURGH</v>
          </cell>
        </row>
        <row r="5934">
          <cell r="B5934" t="str">
            <v>OCMF160400</v>
          </cell>
          <cell r="C5934" t="str">
            <v>ITD</v>
          </cell>
          <cell r="D5934" t="str">
            <v>PITTSBURGH</v>
          </cell>
        </row>
        <row r="5935">
          <cell r="B5935" t="str">
            <v>OCMF160500</v>
          </cell>
          <cell r="C5935" t="str">
            <v>ITD</v>
          </cell>
          <cell r="D5935" t="str">
            <v>PITTSBURGH</v>
          </cell>
        </row>
        <row r="5936">
          <cell r="B5936" t="str">
            <v>OCMF160600</v>
          </cell>
          <cell r="C5936" t="str">
            <v>ITD</v>
          </cell>
          <cell r="D5936" t="str">
            <v>PITTSBURGH</v>
          </cell>
        </row>
        <row r="5937">
          <cell r="B5937" t="str">
            <v>OCPF473400</v>
          </cell>
          <cell r="C5937" t="str">
            <v>ITD</v>
          </cell>
          <cell r="D5937" t="str">
            <v>PITTSBURGH</v>
          </cell>
        </row>
        <row r="5938">
          <cell r="B5938" t="str">
            <v>OCTF100000</v>
          </cell>
          <cell r="C5938" t="str">
            <v>ITD</v>
          </cell>
          <cell r="D5938" t="str">
            <v>PITTSBURGH</v>
          </cell>
        </row>
        <row r="5939">
          <cell r="B5939" t="str">
            <v>OCTF100100</v>
          </cell>
          <cell r="C5939" t="str">
            <v>ITD</v>
          </cell>
          <cell r="D5939" t="str">
            <v>PITTSBURGH</v>
          </cell>
        </row>
        <row r="5940">
          <cell r="B5940" t="str">
            <v>OCTF100200</v>
          </cell>
          <cell r="C5940" t="str">
            <v>ITD</v>
          </cell>
          <cell r="D5940" t="str">
            <v>PITTSBURGH</v>
          </cell>
        </row>
        <row r="5941">
          <cell r="B5941" t="str">
            <v>OCTF100300</v>
          </cell>
          <cell r="C5941" t="str">
            <v>ITD</v>
          </cell>
          <cell r="D5941" t="str">
            <v>PITTSBURGH</v>
          </cell>
        </row>
        <row r="5942">
          <cell r="B5942" t="str">
            <v>OCTF100400</v>
          </cell>
          <cell r="C5942" t="str">
            <v>ITD</v>
          </cell>
          <cell r="D5942" t="str">
            <v>PITTSBURGH</v>
          </cell>
        </row>
        <row r="5943">
          <cell r="B5943" t="str">
            <v>OCTF100500</v>
          </cell>
          <cell r="C5943" t="str">
            <v>ITD</v>
          </cell>
          <cell r="D5943" t="str">
            <v>PITTSBURGH</v>
          </cell>
        </row>
        <row r="5944">
          <cell r="B5944" t="str">
            <v>OCTF101000</v>
          </cell>
          <cell r="C5944" t="str">
            <v>ITD</v>
          </cell>
          <cell r="D5944" t="str">
            <v>PITTSBURGH</v>
          </cell>
        </row>
        <row r="5945">
          <cell r="B5945" t="str">
            <v>OCTF101100</v>
          </cell>
          <cell r="C5945" t="str">
            <v>ITD</v>
          </cell>
          <cell r="D5945" t="str">
            <v>PITTSBURGH</v>
          </cell>
        </row>
        <row r="5946">
          <cell r="B5946" t="str">
            <v>OCTF101200</v>
          </cell>
          <cell r="C5946" t="str">
            <v>ITD</v>
          </cell>
          <cell r="D5946" t="str">
            <v>PITTSBURGH</v>
          </cell>
        </row>
        <row r="5947">
          <cell r="B5947" t="str">
            <v>OCTF101300</v>
          </cell>
          <cell r="C5947" t="str">
            <v>ITD</v>
          </cell>
          <cell r="D5947" t="str">
            <v>PITTSBURGH</v>
          </cell>
        </row>
        <row r="5948">
          <cell r="B5948" t="str">
            <v>OCTF101400</v>
          </cell>
          <cell r="C5948" t="str">
            <v>ITD</v>
          </cell>
          <cell r="D5948" t="str">
            <v>PITTSBURGH</v>
          </cell>
        </row>
        <row r="5949">
          <cell r="B5949" t="str">
            <v>OCTF101500</v>
          </cell>
          <cell r="C5949" t="str">
            <v>ITD</v>
          </cell>
          <cell r="D5949" t="str">
            <v>PITTSBURGH</v>
          </cell>
        </row>
        <row r="5950">
          <cell r="B5950" t="str">
            <v>OCTF101700</v>
          </cell>
          <cell r="C5950" t="str">
            <v>ITD</v>
          </cell>
          <cell r="D5950" t="str">
            <v>PITTSBURGH</v>
          </cell>
        </row>
        <row r="5951">
          <cell r="B5951" t="str">
            <v>OEMF227000</v>
          </cell>
          <cell r="C5951" t="str">
            <v>ITD</v>
          </cell>
          <cell r="D5951" t="str">
            <v>PITTSBURGH</v>
          </cell>
        </row>
        <row r="5952">
          <cell r="B5952" t="str">
            <v>OIAF003400</v>
          </cell>
          <cell r="C5952" t="str">
            <v>ITD</v>
          </cell>
          <cell r="D5952" t="str">
            <v>PITTSBURGH</v>
          </cell>
        </row>
        <row r="5953">
          <cell r="B5953" t="str">
            <v>OIAF003500</v>
          </cell>
          <cell r="C5953" t="str">
            <v>ITD</v>
          </cell>
          <cell r="D5953" t="str">
            <v>PITTSBURGH</v>
          </cell>
        </row>
        <row r="5954">
          <cell r="B5954" t="str">
            <v>OIAF003600</v>
          </cell>
          <cell r="C5954" t="str">
            <v>ITD</v>
          </cell>
          <cell r="D5954" t="str">
            <v>PITTSBURGH</v>
          </cell>
        </row>
        <row r="5955">
          <cell r="B5955" t="str">
            <v>OIAF130000</v>
          </cell>
          <cell r="C5955" t="str">
            <v>ITD</v>
          </cell>
          <cell r="D5955" t="str">
            <v>PITTSBURGH</v>
          </cell>
        </row>
        <row r="5956">
          <cell r="B5956" t="str">
            <v>OIAF130300</v>
          </cell>
          <cell r="C5956" t="str">
            <v>ITD</v>
          </cell>
          <cell r="D5956" t="str">
            <v>PITTSBURGH</v>
          </cell>
        </row>
        <row r="5957">
          <cell r="B5957" t="str">
            <v>OIAF130500</v>
          </cell>
          <cell r="C5957" t="str">
            <v>ITD</v>
          </cell>
          <cell r="D5957" t="str">
            <v>PITTSBURGH</v>
          </cell>
        </row>
        <row r="5958">
          <cell r="B5958" t="str">
            <v>OIAF182500</v>
          </cell>
          <cell r="C5958" t="str">
            <v>ITD</v>
          </cell>
          <cell r="D5958" t="str">
            <v>PITTSBURGH</v>
          </cell>
        </row>
        <row r="5959">
          <cell r="B5959" t="str">
            <v>OPDF100000</v>
          </cell>
          <cell r="C5959" t="str">
            <v>ITD</v>
          </cell>
          <cell r="D5959" t="str">
            <v>PITTSBURGH</v>
          </cell>
        </row>
        <row r="5960">
          <cell r="B5960" t="str">
            <v>OPPF970400</v>
          </cell>
          <cell r="C5960" t="str">
            <v>ITD</v>
          </cell>
          <cell r="D5960" t="str">
            <v>PITTSBURGH</v>
          </cell>
        </row>
        <row r="5961">
          <cell r="B5961" t="str">
            <v>OPPF970400</v>
          </cell>
          <cell r="C5961" t="str">
            <v>ITD</v>
          </cell>
          <cell r="D5961" t="str">
            <v>PITTSBURGH</v>
          </cell>
        </row>
        <row r="5962">
          <cell r="B5962" t="str">
            <v>OPPF970500</v>
          </cell>
          <cell r="C5962" t="str">
            <v>ITD</v>
          </cell>
          <cell r="D5962" t="str">
            <v>PITTSBURGH</v>
          </cell>
        </row>
        <row r="5963">
          <cell r="B5963" t="str">
            <v>OPPF971400</v>
          </cell>
          <cell r="C5963" t="str">
            <v>ITD</v>
          </cell>
          <cell r="D5963" t="str">
            <v>PITTSBURGH</v>
          </cell>
        </row>
        <row r="5964">
          <cell r="B5964" t="str">
            <v>OPPF977100</v>
          </cell>
          <cell r="C5964" t="str">
            <v>ITD</v>
          </cell>
          <cell r="D5964" t="str">
            <v>PITTSBURGH</v>
          </cell>
        </row>
        <row r="5965">
          <cell r="B5965" t="str">
            <v>OPPF977100</v>
          </cell>
          <cell r="C5965" t="str">
            <v>ITD</v>
          </cell>
          <cell r="D5965" t="str">
            <v>PITTSBURGH</v>
          </cell>
        </row>
        <row r="5966">
          <cell r="B5966" t="str">
            <v>OPPF977600</v>
          </cell>
          <cell r="C5966" t="str">
            <v>ITD</v>
          </cell>
          <cell r="D5966" t="str">
            <v>PITTSBURGH</v>
          </cell>
        </row>
        <row r="5967">
          <cell r="B5967" t="str">
            <v>OPPF978200</v>
          </cell>
          <cell r="C5967" t="str">
            <v>ITD</v>
          </cell>
          <cell r="D5967" t="str">
            <v>PITTSBURGH</v>
          </cell>
        </row>
        <row r="5968">
          <cell r="B5968" t="str">
            <v>OPPF978400</v>
          </cell>
          <cell r="C5968" t="str">
            <v>ITD</v>
          </cell>
          <cell r="D5968" t="str">
            <v>PITTSBURGH</v>
          </cell>
        </row>
        <row r="5969">
          <cell r="B5969" t="str">
            <v>OPPF979100</v>
          </cell>
          <cell r="C5969" t="str">
            <v>ITD</v>
          </cell>
          <cell r="D5969" t="str">
            <v>PITTSBURGH</v>
          </cell>
        </row>
        <row r="5970">
          <cell r="B5970" t="str">
            <v>OPPF979200</v>
          </cell>
          <cell r="C5970" t="str">
            <v>ITD</v>
          </cell>
          <cell r="D5970" t="str">
            <v>PITTSBURGH</v>
          </cell>
        </row>
        <row r="5971">
          <cell r="B5971" t="str">
            <v>OXHF000300</v>
          </cell>
          <cell r="C5971" t="str">
            <v>ITD</v>
          </cell>
          <cell r="D5971" t="str">
            <v>PITTSBURGH</v>
          </cell>
        </row>
        <row r="5972">
          <cell r="B5972" t="str">
            <v>OXHF000400</v>
          </cell>
          <cell r="C5972" t="str">
            <v>ITD</v>
          </cell>
          <cell r="D5972" t="str">
            <v>PITTSBURGH</v>
          </cell>
        </row>
        <row r="5973">
          <cell r="B5973" t="str">
            <v>OXHF000600</v>
          </cell>
          <cell r="C5973" t="str">
            <v>ITD</v>
          </cell>
          <cell r="D5973" t="str">
            <v>PITTSBURGH</v>
          </cell>
        </row>
        <row r="5974">
          <cell r="B5974" t="str">
            <v>OXHF000900</v>
          </cell>
          <cell r="C5974" t="str">
            <v>ITD</v>
          </cell>
          <cell r="D5974" t="str">
            <v>PITTSBURGH</v>
          </cell>
        </row>
        <row r="5975">
          <cell r="B5975" t="str">
            <v>OXHF001000</v>
          </cell>
          <cell r="C5975" t="str">
            <v>ITD</v>
          </cell>
          <cell r="D5975" t="str">
            <v>PITTSBURGH</v>
          </cell>
        </row>
        <row r="5976">
          <cell r="B5976" t="str">
            <v>OXHF001100</v>
          </cell>
          <cell r="C5976" t="str">
            <v>ITD</v>
          </cell>
          <cell r="D5976" t="str">
            <v>PITTSBURGH</v>
          </cell>
        </row>
        <row r="5977">
          <cell r="B5977" t="str">
            <v>OXHF001200</v>
          </cell>
          <cell r="C5977" t="str">
            <v>ITD</v>
          </cell>
          <cell r="D5977" t="str">
            <v>PITTSBURGH</v>
          </cell>
        </row>
        <row r="5978">
          <cell r="B5978" t="str">
            <v>OXHF001300</v>
          </cell>
          <cell r="C5978" t="str">
            <v>ITD</v>
          </cell>
          <cell r="D5978" t="str">
            <v>PITTSBURGH</v>
          </cell>
        </row>
        <row r="5979">
          <cell r="B5979" t="str">
            <v>OXHF001500</v>
          </cell>
          <cell r="C5979" t="str">
            <v>ITD</v>
          </cell>
          <cell r="D5979" t="str">
            <v>PITTSBURGH</v>
          </cell>
        </row>
        <row r="5980">
          <cell r="B5980" t="str">
            <v>OXHF001600</v>
          </cell>
          <cell r="C5980" t="str">
            <v>ITD</v>
          </cell>
          <cell r="D5980" t="str">
            <v>PITTSBURGH</v>
          </cell>
        </row>
        <row r="5981">
          <cell r="B5981" t="str">
            <v>OXHF001700</v>
          </cell>
          <cell r="C5981" t="str">
            <v>ITD</v>
          </cell>
          <cell r="D5981" t="str">
            <v>PITTSBURGH</v>
          </cell>
        </row>
        <row r="5982">
          <cell r="B5982" t="str">
            <v>OXHF001800</v>
          </cell>
          <cell r="C5982" t="str">
            <v>ITD</v>
          </cell>
          <cell r="D5982" t="str">
            <v>PITTSBURGH</v>
          </cell>
        </row>
        <row r="5983">
          <cell r="B5983" t="str">
            <v>OXHF002000</v>
          </cell>
          <cell r="C5983" t="str">
            <v>ITD</v>
          </cell>
          <cell r="D5983" t="str">
            <v>PITTSBURGH</v>
          </cell>
        </row>
        <row r="5984">
          <cell r="B5984" t="str">
            <v>OXHF002400</v>
          </cell>
          <cell r="C5984" t="str">
            <v>ITD</v>
          </cell>
          <cell r="D5984" t="str">
            <v>PITTSBURGH</v>
          </cell>
        </row>
        <row r="5985">
          <cell r="B5985" t="str">
            <v>PBFF024600</v>
          </cell>
          <cell r="C5985" t="str">
            <v>ITD</v>
          </cell>
          <cell r="D5985" t="str">
            <v>PITTSBURGH</v>
          </cell>
        </row>
        <row r="5986">
          <cell r="B5986" t="str">
            <v>PBFF024900</v>
          </cell>
          <cell r="C5986" t="str">
            <v>ITD</v>
          </cell>
          <cell r="D5986" t="str">
            <v>PITTSBURGH</v>
          </cell>
        </row>
        <row r="5987">
          <cell r="B5987" t="str">
            <v>PBFF025100</v>
          </cell>
          <cell r="C5987" t="str">
            <v>ITD</v>
          </cell>
          <cell r="D5987" t="str">
            <v>PITTSBURGH</v>
          </cell>
        </row>
        <row r="5988">
          <cell r="B5988" t="str">
            <v>PBFF027500</v>
          </cell>
          <cell r="C5988" t="str">
            <v>ITD</v>
          </cell>
          <cell r="D5988" t="str">
            <v>PITTSBURGH</v>
          </cell>
        </row>
        <row r="5989">
          <cell r="B5989" t="str">
            <v>PBFF443400</v>
          </cell>
          <cell r="C5989" t="str">
            <v>ITD</v>
          </cell>
          <cell r="D5989" t="str">
            <v>PITTSBURGH</v>
          </cell>
        </row>
        <row r="5990">
          <cell r="B5990" t="str">
            <v>PBFF554400</v>
          </cell>
          <cell r="C5990" t="str">
            <v>ITD</v>
          </cell>
          <cell r="D5990" t="str">
            <v>PITTSBURGH</v>
          </cell>
        </row>
        <row r="5991">
          <cell r="B5991" t="str">
            <v>PBFF724500</v>
          </cell>
          <cell r="C5991" t="str">
            <v>ITD</v>
          </cell>
          <cell r="D5991" t="str">
            <v>PITTSBURGH</v>
          </cell>
        </row>
        <row r="5992">
          <cell r="B5992" t="str">
            <v>PBLF000200</v>
          </cell>
          <cell r="C5992" t="str">
            <v>ITD</v>
          </cell>
          <cell r="D5992" t="str">
            <v>PITTSBURGH</v>
          </cell>
        </row>
        <row r="5993">
          <cell r="B5993" t="str">
            <v>PBLF000400</v>
          </cell>
          <cell r="C5993" t="str">
            <v>ITD</v>
          </cell>
          <cell r="D5993" t="str">
            <v>PITTSBURGH</v>
          </cell>
        </row>
        <row r="5994">
          <cell r="B5994" t="str">
            <v>PCAF043600</v>
          </cell>
          <cell r="C5994" t="str">
            <v>ITD</v>
          </cell>
          <cell r="D5994" t="str">
            <v>PITTSBURGH</v>
          </cell>
        </row>
        <row r="5995">
          <cell r="B5995" t="str">
            <v>PCAF754500</v>
          </cell>
          <cell r="C5995" t="str">
            <v>ITD</v>
          </cell>
          <cell r="D5995" t="str">
            <v>PITTSBURGH</v>
          </cell>
        </row>
        <row r="5996">
          <cell r="B5996" t="str">
            <v>PCAF754700</v>
          </cell>
          <cell r="C5996" t="str">
            <v>ITD</v>
          </cell>
          <cell r="D5996" t="str">
            <v>PITTSBURGH</v>
          </cell>
        </row>
        <row r="5997">
          <cell r="B5997" t="str">
            <v>PCBF160700</v>
          </cell>
          <cell r="C5997" t="str">
            <v>ITD</v>
          </cell>
          <cell r="D5997" t="str">
            <v>PITTSBURGH</v>
          </cell>
        </row>
        <row r="5998">
          <cell r="B5998" t="str">
            <v>PCBF255900</v>
          </cell>
          <cell r="C5998" t="str">
            <v>ITD</v>
          </cell>
          <cell r="D5998" t="str">
            <v>PITTSBURGH</v>
          </cell>
        </row>
        <row r="5999">
          <cell r="B5999" t="str">
            <v>PCCF018700</v>
          </cell>
          <cell r="C5999" t="str">
            <v>ITD</v>
          </cell>
          <cell r="D5999" t="str">
            <v>PITTSBURGH</v>
          </cell>
        </row>
        <row r="6000">
          <cell r="B6000" t="str">
            <v>PCCF018800</v>
          </cell>
          <cell r="C6000" t="str">
            <v>ITD</v>
          </cell>
          <cell r="D6000" t="str">
            <v>PITTSBURGH</v>
          </cell>
        </row>
        <row r="6001">
          <cell r="B6001" t="str">
            <v>PCCF209400</v>
          </cell>
          <cell r="C6001" t="str">
            <v>ITD</v>
          </cell>
          <cell r="D6001" t="str">
            <v>PITTSBURGH</v>
          </cell>
        </row>
        <row r="6002">
          <cell r="B6002" t="str">
            <v>PDAF200100</v>
          </cell>
          <cell r="C6002" t="str">
            <v>ITD</v>
          </cell>
          <cell r="D6002" t="str">
            <v>PITTSBURGH</v>
          </cell>
        </row>
        <row r="6003">
          <cell r="B6003" t="str">
            <v>PFIF000300</v>
          </cell>
          <cell r="C6003" t="str">
            <v>ITD</v>
          </cell>
          <cell r="D6003" t="str">
            <v>PITTSBURGH</v>
          </cell>
        </row>
        <row r="6004">
          <cell r="B6004" t="str">
            <v>PFIF000600</v>
          </cell>
          <cell r="C6004" t="str">
            <v>ITD</v>
          </cell>
          <cell r="D6004" t="str">
            <v>PITTSBURGH</v>
          </cell>
        </row>
        <row r="6005">
          <cell r="B6005" t="str">
            <v>PFIF001000</v>
          </cell>
          <cell r="C6005" t="str">
            <v>ITD</v>
          </cell>
          <cell r="D6005" t="str">
            <v>PITTSBURGH</v>
          </cell>
        </row>
        <row r="6006">
          <cell r="B6006" t="str">
            <v>PFIF002000</v>
          </cell>
          <cell r="C6006" t="str">
            <v>ITD</v>
          </cell>
          <cell r="D6006" t="str">
            <v>PITTSBURGH</v>
          </cell>
        </row>
        <row r="6007">
          <cell r="B6007" t="str">
            <v>PFIF020000</v>
          </cell>
          <cell r="C6007" t="str">
            <v>ITD</v>
          </cell>
          <cell r="D6007" t="str">
            <v>PITTSBURGH</v>
          </cell>
        </row>
        <row r="6008">
          <cell r="B6008" t="str">
            <v>PFPF100700</v>
          </cell>
          <cell r="C6008" t="str">
            <v>ITD</v>
          </cell>
          <cell r="D6008" t="str">
            <v>PITTSBURGH</v>
          </cell>
        </row>
        <row r="6009">
          <cell r="B6009" t="str">
            <v>PGTF053200</v>
          </cell>
          <cell r="C6009" t="str">
            <v>ITD</v>
          </cell>
          <cell r="D6009" t="str">
            <v>PITTSBURGH</v>
          </cell>
        </row>
        <row r="6010">
          <cell r="B6010" t="str">
            <v>PGTF054000</v>
          </cell>
          <cell r="C6010" t="str">
            <v>ITD</v>
          </cell>
          <cell r="D6010" t="str">
            <v>PITTSBURGH</v>
          </cell>
        </row>
        <row r="6011">
          <cell r="B6011" t="str">
            <v>PGTF054100</v>
          </cell>
          <cell r="C6011" t="str">
            <v>ITD</v>
          </cell>
          <cell r="D6011" t="str">
            <v>PITTSBURGH</v>
          </cell>
        </row>
        <row r="6012">
          <cell r="B6012" t="str">
            <v>PGTF054200</v>
          </cell>
          <cell r="C6012" t="str">
            <v>ITD</v>
          </cell>
          <cell r="D6012" t="str">
            <v>PITTSBURGH</v>
          </cell>
        </row>
        <row r="6013">
          <cell r="B6013" t="str">
            <v>PGTF054300</v>
          </cell>
          <cell r="C6013" t="str">
            <v>ITD</v>
          </cell>
          <cell r="D6013" t="str">
            <v>PITTSBURGH</v>
          </cell>
        </row>
        <row r="6014">
          <cell r="B6014" t="str">
            <v>PGTF054400</v>
          </cell>
          <cell r="C6014" t="str">
            <v>ITD</v>
          </cell>
          <cell r="D6014" t="str">
            <v>PITTSBURGH</v>
          </cell>
        </row>
        <row r="6015">
          <cell r="B6015" t="str">
            <v>PGTF054500</v>
          </cell>
          <cell r="C6015" t="str">
            <v>ITD</v>
          </cell>
          <cell r="D6015" t="str">
            <v>PITTSBURGH</v>
          </cell>
        </row>
        <row r="6016">
          <cell r="B6016" t="str">
            <v>PGTF054600</v>
          </cell>
          <cell r="C6016" t="str">
            <v>ITD</v>
          </cell>
          <cell r="D6016" t="str">
            <v>PITTSBURGH</v>
          </cell>
        </row>
        <row r="6017">
          <cell r="B6017" t="str">
            <v>PGTF054700</v>
          </cell>
          <cell r="C6017" t="str">
            <v>ITD</v>
          </cell>
          <cell r="D6017" t="str">
            <v>PITTSBURGH</v>
          </cell>
        </row>
        <row r="6018">
          <cell r="B6018" t="str">
            <v>PGTF054800</v>
          </cell>
          <cell r="C6018" t="str">
            <v>ITD</v>
          </cell>
          <cell r="D6018" t="str">
            <v>PITTSBURGH</v>
          </cell>
        </row>
        <row r="6019">
          <cell r="B6019" t="str">
            <v>PGTF054900</v>
          </cell>
          <cell r="C6019" t="str">
            <v>ITD</v>
          </cell>
          <cell r="D6019" t="str">
            <v>PITTSBURGH</v>
          </cell>
        </row>
        <row r="6020">
          <cell r="B6020" t="str">
            <v>PGTF055000</v>
          </cell>
          <cell r="C6020" t="str">
            <v>ITD</v>
          </cell>
          <cell r="D6020" t="str">
            <v>PITTSBURGH</v>
          </cell>
        </row>
        <row r="6021">
          <cell r="B6021" t="str">
            <v>PGTF055100</v>
          </cell>
          <cell r="C6021" t="str">
            <v>ITD</v>
          </cell>
          <cell r="D6021" t="str">
            <v>PITTSBURGH</v>
          </cell>
        </row>
        <row r="6022">
          <cell r="B6022" t="str">
            <v>PGTF055200</v>
          </cell>
          <cell r="C6022" t="str">
            <v>ITD</v>
          </cell>
          <cell r="D6022" t="str">
            <v>PITTSBURGH</v>
          </cell>
        </row>
        <row r="6023">
          <cell r="B6023" t="str">
            <v>PGTF055400</v>
          </cell>
          <cell r="C6023" t="str">
            <v>ITD</v>
          </cell>
          <cell r="D6023" t="str">
            <v>PITTSBURGH</v>
          </cell>
        </row>
        <row r="6024">
          <cell r="B6024" t="str">
            <v>PGTF055500</v>
          </cell>
          <cell r="C6024" t="str">
            <v>ITD</v>
          </cell>
          <cell r="D6024" t="str">
            <v>PITTSBURGH</v>
          </cell>
        </row>
        <row r="6025">
          <cell r="B6025" t="str">
            <v>PGTF055600</v>
          </cell>
          <cell r="C6025" t="str">
            <v>ITD</v>
          </cell>
          <cell r="D6025" t="str">
            <v>PITTSBURGH</v>
          </cell>
        </row>
        <row r="6026">
          <cell r="B6026" t="str">
            <v>PGTF055700</v>
          </cell>
          <cell r="C6026" t="str">
            <v>ITD</v>
          </cell>
          <cell r="D6026" t="str">
            <v>PITTSBURGH</v>
          </cell>
        </row>
        <row r="6027">
          <cell r="B6027" t="str">
            <v>PGTF055800</v>
          </cell>
          <cell r="C6027" t="str">
            <v>ITD</v>
          </cell>
          <cell r="D6027" t="str">
            <v>PITTSBURGH</v>
          </cell>
        </row>
        <row r="6028">
          <cell r="B6028" t="str">
            <v>PGTF055900</v>
          </cell>
          <cell r="C6028" t="str">
            <v>ITD</v>
          </cell>
          <cell r="D6028" t="str">
            <v>PITTSBURGH</v>
          </cell>
        </row>
        <row r="6029">
          <cell r="B6029" t="str">
            <v>PGTF056000</v>
          </cell>
          <cell r="C6029" t="str">
            <v>ITD</v>
          </cell>
          <cell r="D6029" t="str">
            <v>PITTSBURGH</v>
          </cell>
        </row>
        <row r="6030">
          <cell r="B6030" t="str">
            <v>PGTF056100</v>
          </cell>
          <cell r="C6030" t="str">
            <v>ITD</v>
          </cell>
          <cell r="D6030" t="str">
            <v>PITTSBURGH</v>
          </cell>
        </row>
        <row r="6031">
          <cell r="B6031" t="str">
            <v>PGTF056200</v>
          </cell>
          <cell r="C6031" t="str">
            <v>ITD</v>
          </cell>
          <cell r="D6031" t="str">
            <v>PITTSBURGH</v>
          </cell>
        </row>
        <row r="6032">
          <cell r="B6032" t="str">
            <v>PGTF056300</v>
          </cell>
          <cell r="C6032" t="str">
            <v>ITD</v>
          </cell>
          <cell r="D6032" t="str">
            <v>PITTSBURGH</v>
          </cell>
        </row>
        <row r="6033">
          <cell r="B6033" t="str">
            <v>PGTF057020</v>
          </cell>
          <cell r="C6033" t="str">
            <v>ITD</v>
          </cell>
          <cell r="D6033" t="str">
            <v>PITTSBURGH</v>
          </cell>
        </row>
        <row r="6034">
          <cell r="B6034" t="str">
            <v>PGTF057600</v>
          </cell>
          <cell r="C6034" t="str">
            <v>ITD</v>
          </cell>
          <cell r="D6034" t="str">
            <v>PITTSBURGH</v>
          </cell>
        </row>
        <row r="6035">
          <cell r="B6035" t="str">
            <v>PGTF058600</v>
          </cell>
          <cell r="C6035" t="str">
            <v>ITD</v>
          </cell>
          <cell r="D6035" t="str">
            <v>PITTSBURGH</v>
          </cell>
        </row>
        <row r="6036">
          <cell r="B6036" t="str">
            <v>PGTF059000</v>
          </cell>
          <cell r="C6036" t="str">
            <v>ITD</v>
          </cell>
          <cell r="D6036" t="str">
            <v>PITTSBURGH</v>
          </cell>
        </row>
        <row r="6037">
          <cell r="B6037" t="str">
            <v>PGTF059300</v>
          </cell>
          <cell r="C6037" t="str">
            <v>ITD</v>
          </cell>
          <cell r="D6037" t="str">
            <v>PITTSBURGH</v>
          </cell>
        </row>
        <row r="6038">
          <cell r="B6038" t="str">
            <v>PGTF210800</v>
          </cell>
          <cell r="C6038" t="str">
            <v>ITD</v>
          </cell>
          <cell r="D6038" t="str">
            <v>PITTSBURGH</v>
          </cell>
        </row>
        <row r="6039">
          <cell r="B6039" t="str">
            <v>PGTF210900</v>
          </cell>
          <cell r="C6039" t="str">
            <v>ITD</v>
          </cell>
          <cell r="D6039" t="str">
            <v>PITTSBURGH</v>
          </cell>
        </row>
        <row r="6040">
          <cell r="B6040" t="str">
            <v>PGTF300000</v>
          </cell>
          <cell r="C6040" t="str">
            <v>ITD</v>
          </cell>
          <cell r="D6040" t="str">
            <v>PITTSBURGH</v>
          </cell>
        </row>
        <row r="6041">
          <cell r="B6041" t="str">
            <v>PGTF310000</v>
          </cell>
          <cell r="C6041" t="str">
            <v>ITD</v>
          </cell>
          <cell r="D6041" t="str">
            <v>PITTSBURGH</v>
          </cell>
        </row>
        <row r="6042">
          <cell r="B6042" t="str">
            <v>PHDF220000</v>
          </cell>
          <cell r="C6042" t="str">
            <v>ITD</v>
          </cell>
          <cell r="D6042" t="str">
            <v>PITTSBURGH</v>
          </cell>
        </row>
        <row r="6043">
          <cell r="B6043" t="str">
            <v>PHHF100000</v>
          </cell>
          <cell r="C6043" t="str">
            <v>ITD</v>
          </cell>
          <cell r="D6043" t="str">
            <v>PITTSBURGH</v>
          </cell>
        </row>
        <row r="6044">
          <cell r="B6044" t="str">
            <v>PHIF250200</v>
          </cell>
          <cell r="C6044" t="str">
            <v>ITD</v>
          </cell>
          <cell r="D6044" t="str">
            <v>PITTSBURGH</v>
          </cell>
        </row>
        <row r="6045">
          <cell r="B6045" t="str">
            <v>PHIF250800</v>
          </cell>
          <cell r="C6045" t="str">
            <v>ITD</v>
          </cell>
          <cell r="D6045" t="str">
            <v>PITTSBURGH</v>
          </cell>
        </row>
        <row r="6046">
          <cell r="B6046" t="str">
            <v>PHWF300000</v>
          </cell>
          <cell r="C6046" t="str">
            <v>ITD</v>
          </cell>
          <cell r="D6046" t="str">
            <v>PITTSBURGH</v>
          </cell>
        </row>
        <row r="6047">
          <cell r="B6047" t="str">
            <v>PLRF009600</v>
          </cell>
          <cell r="C6047" t="str">
            <v>ITD</v>
          </cell>
          <cell r="D6047" t="str">
            <v>PITTSBURGH</v>
          </cell>
        </row>
        <row r="6048">
          <cell r="B6048" t="str">
            <v>PLSF188500</v>
          </cell>
          <cell r="C6048" t="str">
            <v>ITD</v>
          </cell>
          <cell r="D6048" t="str">
            <v>PITTSBURGH</v>
          </cell>
        </row>
        <row r="6049">
          <cell r="B6049" t="str">
            <v>PNCF514500</v>
          </cell>
          <cell r="C6049" t="str">
            <v>ITD</v>
          </cell>
          <cell r="D6049" t="str">
            <v>PITTSBURGH</v>
          </cell>
        </row>
        <row r="6050">
          <cell r="B6050" t="str">
            <v>POLF965400</v>
          </cell>
          <cell r="C6050" t="str">
            <v>ITD</v>
          </cell>
          <cell r="D6050" t="str">
            <v>PITTSBURGH</v>
          </cell>
        </row>
        <row r="6051">
          <cell r="B6051" t="str">
            <v>PORF051300</v>
          </cell>
          <cell r="C6051" t="str">
            <v>ITD</v>
          </cell>
          <cell r="D6051" t="str">
            <v>PITTSBURGH</v>
          </cell>
        </row>
        <row r="6052">
          <cell r="B6052" t="str">
            <v>PRMF101000</v>
          </cell>
          <cell r="C6052" t="str">
            <v>ITD</v>
          </cell>
          <cell r="D6052" t="str">
            <v>PITTSBURGH</v>
          </cell>
        </row>
        <row r="6053">
          <cell r="B6053" t="str">
            <v>PRMF103000</v>
          </cell>
          <cell r="C6053" t="str">
            <v>ITD</v>
          </cell>
          <cell r="D6053" t="str">
            <v>PITTSBURGH</v>
          </cell>
        </row>
        <row r="6054">
          <cell r="B6054" t="str">
            <v>PRMF106000</v>
          </cell>
          <cell r="C6054" t="str">
            <v>ITD</v>
          </cell>
          <cell r="D6054" t="str">
            <v>PITTSBURGH</v>
          </cell>
        </row>
        <row r="6055">
          <cell r="B6055" t="str">
            <v>PRMF107000</v>
          </cell>
          <cell r="C6055" t="str">
            <v>ITD</v>
          </cell>
          <cell r="D6055" t="str">
            <v>PITTSBURGH</v>
          </cell>
        </row>
        <row r="6056">
          <cell r="B6056" t="str">
            <v>PRMF108000</v>
          </cell>
          <cell r="C6056" t="str">
            <v>ITD</v>
          </cell>
          <cell r="D6056" t="str">
            <v>PITTSBURGH</v>
          </cell>
        </row>
        <row r="6057">
          <cell r="B6057" t="str">
            <v>PRMF110000</v>
          </cell>
          <cell r="C6057" t="str">
            <v>ITD</v>
          </cell>
          <cell r="D6057" t="str">
            <v>PITTSBURGH</v>
          </cell>
        </row>
        <row r="6058">
          <cell r="B6058" t="str">
            <v>PRMF112000</v>
          </cell>
          <cell r="C6058" t="str">
            <v>ITD</v>
          </cell>
          <cell r="D6058" t="str">
            <v>PITTSBURGH</v>
          </cell>
        </row>
        <row r="6059">
          <cell r="B6059" t="str">
            <v>PRMF304000</v>
          </cell>
          <cell r="C6059" t="str">
            <v>ITD</v>
          </cell>
          <cell r="D6059" t="str">
            <v>PITTSBURGH</v>
          </cell>
        </row>
        <row r="6060">
          <cell r="B6060" t="str">
            <v>PRMF304000</v>
          </cell>
          <cell r="C6060" t="str">
            <v>ITD</v>
          </cell>
          <cell r="D6060" t="str">
            <v>PITTSBURGH</v>
          </cell>
        </row>
        <row r="6061">
          <cell r="B6061" t="str">
            <v>PRMF305000</v>
          </cell>
          <cell r="C6061" t="str">
            <v>ITD</v>
          </cell>
          <cell r="D6061" t="str">
            <v>PITTSBURGH</v>
          </cell>
        </row>
        <row r="6062">
          <cell r="B6062" t="str">
            <v>PRMF400000</v>
          </cell>
          <cell r="C6062" t="str">
            <v>ITD</v>
          </cell>
          <cell r="D6062" t="str">
            <v>PITTSBURGH</v>
          </cell>
        </row>
        <row r="6063">
          <cell r="B6063" t="str">
            <v>PRMF401000</v>
          </cell>
          <cell r="C6063" t="str">
            <v>ITD</v>
          </cell>
          <cell r="D6063" t="str">
            <v>PITTSBURGH</v>
          </cell>
        </row>
        <row r="6064">
          <cell r="B6064" t="str">
            <v>PRMF402000</v>
          </cell>
          <cell r="C6064" t="str">
            <v>ITD</v>
          </cell>
          <cell r="D6064" t="str">
            <v>PITTSBURGH</v>
          </cell>
        </row>
        <row r="6065">
          <cell r="B6065" t="str">
            <v>PRMF404000</v>
          </cell>
          <cell r="C6065" t="str">
            <v>ITD</v>
          </cell>
          <cell r="D6065" t="str">
            <v>PITTSBURGH</v>
          </cell>
        </row>
        <row r="6066">
          <cell r="B6066" t="str">
            <v>PRMF500000</v>
          </cell>
          <cell r="C6066" t="str">
            <v>ITD</v>
          </cell>
          <cell r="D6066" t="str">
            <v>PITTSBURGH</v>
          </cell>
        </row>
        <row r="6067">
          <cell r="B6067" t="str">
            <v>PRMF501000</v>
          </cell>
          <cell r="C6067" t="str">
            <v>ITD</v>
          </cell>
          <cell r="D6067" t="str">
            <v>PITTSBURGH</v>
          </cell>
        </row>
        <row r="6068">
          <cell r="B6068" t="str">
            <v>PRMF506000</v>
          </cell>
          <cell r="C6068" t="str">
            <v>ITD</v>
          </cell>
          <cell r="D6068" t="str">
            <v>PITTSBURGH</v>
          </cell>
        </row>
        <row r="6069">
          <cell r="B6069" t="str">
            <v>PRMF507000</v>
          </cell>
          <cell r="C6069" t="str">
            <v>ITD</v>
          </cell>
          <cell r="D6069" t="str">
            <v>PITTSBURGH</v>
          </cell>
        </row>
        <row r="6070">
          <cell r="B6070" t="str">
            <v>PRMF508000</v>
          </cell>
          <cell r="C6070" t="str">
            <v>ITD</v>
          </cell>
          <cell r="D6070" t="str">
            <v>PITTSBURGH</v>
          </cell>
        </row>
        <row r="6071">
          <cell r="B6071" t="str">
            <v>PRMF601000</v>
          </cell>
          <cell r="C6071" t="str">
            <v>ITD</v>
          </cell>
          <cell r="D6071" t="str">
            <v>PITTSBURGH</v>
          </cell>
        </row>
        <row r="6072">
          <cell r="B6072" t="str">
            <v>PRMF602000</v>
          </cell>
          <cell r="C6072" t="str">
            <v>ITD</v>
          </cell>
          <cell r="D6072" t="str">
            <v>PITTSBURGH</v>
          </cell>
        </row>
        <row r="6073">
          <cell r="B6073" t="str">
            <v>PUTF001000</v>
          </cell>
          <cell r="C6073" t="str">
            <v>ITD</v>
          </cell>
          <cell r="D6073" t="str">
            <v>PITTSBURGH</v>
          </cell>
        </row>
        <row r="6074">
          <cell r="B6074" t="str">
            <v>PUTF001300</v>
          </cell>
          <cell r="C6074" t="str">
            <v>ITD</v>
          </cell>
          <cell r="D6074" t="str">
            <v>PITTSBURGH</v>
          </cell>
        </row>
        <row r="6075">
          <cell r="B6075" t="str">
            <v>PVDF150500</v>
          </cell>
          <cell r="C6075" t="str">
            <v>ITD</v>
          </cell>
          <cell r="D6075" t="str">
            <v>PITTSBURGH</v>
          </cell>
        </row>
        <row r="6076">
          <cell r="B6076" t="str">
            <v>PVIF112300</v>
          </cell>
          <cell r="C6076" t="str">
            <v>ITD</v>
          </cell>
          <cell r="D6076" t="str">
            <v>PITTSBURGH</v>
          </cell>
        </row>
        <row r="6077">
          <cell r="B6077" t="str">
            <v>PVIF121200</v>
          </cell>
          <cell r="C6077" t="str">
            <v>ITD</v>
          </cell>
          <cell r="D6077" t="str">
            <v>PITTSBURGH</v>
          </cell>
        </row>
        <row r="6078">
          <cell r="B6078" t="str">
            <v>PVIF717700</v>
          </cell>
          <cell r="C6078" t="str">
            <v>ITD</v>
          </cell>
          <cell r="D6078" t="str">
            <v>PITTSBURGH</v>
          </cell>
        </row>
        <row r="6079">
          <cell r="B6079" t="str">
            <v>PVIF717800</v>
          </cell>
          <cell r="C6079" t="str">
            <v>ITD</v>
          </cell>
          <cell r="D6079" t="str">
            <v>PITTSBURGH</v>
          </cell>
        </row>
        <row r="6080">
          <cell r="B6080" t="str">
            <v>PVMF059900</v>
          </cell>
          <cell r="C6080" t="str">
            <v>ITD</v>
          </cell>
          <cell r="D6080" t="str">
            <v>PITTSBURGH</v>
          </cell>
        </row>
        <row r="6081">
          <cell r="B6081" t="str">
            <v>QDRF100000</v>
          </cell>
          <cell r="C6081" t="str">
            <v>ITD</v>
          </cell>
          <cell r="D6081" t="str">
            <v>PITTSBURGH</v>
          </cell>
        </row>
        <row r="6082">
          <cell r="B6082" t="str">
            <v>QDRF300000</v>
          </cell>
          <cell r="C6082" t="str">
            <v>ITD</v>
          </cell>
          <cell r="D6082" t="str">
            <v>PITTSBURGH</v>
          </cell>
        </row>
        <row r="6083">
          <cell r="B6083" t="str">
            <v>QDRF300200</v>
          </cell>
          <cell r="C6083" t="str">
            <v>ITD</v>
          </cell>
          <cell r="D6083" t="str">
            <v>PITTSBURGH</v>
          </cell>
        </row>
        <row r="6084">
          <cell r="B6084" t="str">
            <v>QDRF300300</v>
          </cell>
          <cell r="C6084" t="str">
            <v>ITD</v>
          </cell>
          <cell r="D6084" t="str">
            <v>PITTSBURGH</v>
          </cell>
        </row>
        <row r="6085">
          <cell r="B6085" t="str">
            <v>QLXF100200</v>
          </cell>
          <cell r="C6085" t="str">
            <v>ITD</v>
          </cell>
          <cell r="D6085" t="str">
            <v>PITTSBURGH</v>
          </cell>
        </row>
        <row r="6086">
          <cell r="B6086" t="str">
            <v>QLXF200000</v>
          </cell>
          <cell r="C6086" t="str">
            <v>ITD</v>
          </cell>
          <cell r="D6086" t="str">
            <v>PITTSBURGH</v>
          </cell>
        </row>
        <row r="6087">
          <cell r="B6087" t="str">
            <v>RAYF000900</v>
          </cell>
          <cell r="C6087" t="str">
            <v>ITD</v>
          </cell>
          <cell r="D6087" t="str">
            <v>PITTSBURGH</v>
          </cell>
        </row>
        <row r="6088">
          <cell r="B6088" t="str">
            <v>RAYF100200</v>
          </cell>
          <cell r="C6088" t="str">
            <v>ITD</v>
          </cell>
          <cell r="D6088" t="str">
            <v>PITTSBURGH</v>
          </cell>
        </row>
        <row r="6089">
          <cell r="B6089" t="str">
            <v>RAYF100300</v>
          </cell>
          <cell r="C6089" t="str">
            <v>ITD</v>
          </cell>
          <cell r="D6089" t="str">
            <v>PITTSBURGH</v>
          </cell>
        </row>
        <row r="6090">
          <cell r="B6090" t="str">
            <v>RAYF130000</v>
          </cell>
          <cell r="C6090" t="str">
            <v>ITD</v>
          </cell>
          <cell r="D6090" t="str">
            <v>PITTSBURGH</v>
          </cell>
        </row>
        <row r="6091">
          <cell r="B6091" t="str">
            <v>RAYF130600</v>
          </cell>
          <cell r="C6091" t="str">
            <v>ITD</v>
          </cell>
          <cell r="D6091" t="str">
            <v>PITTSBURGH</v>
          </cell>
        </row>
        <row r="6092">
          <cell r="B6092" t="str">
            <v>RAYF160100</v>
          </cell>
          <cell r="C6092" t="str">
            <v>ITD</v>
          </cell>
          <cell r="D6092" t="str">
            <v>PITTSBURGH</v>
          </cell>
        </row>
        <row r="6093">
          <cell r="B6093" t="str">
            <v>RAYF160200</v>
          </cell>
          <cell r="C6093" t="str">
            <v>ITD</v>
          </cell>
          <cell r="D6093" t="str">
            <v>PITTSBURGH</v>
          </cell>
        </row>
        <row r="6094">
          <cell r="B6094" t="str">
            <v>RAYF160700</v>
          </cell>
          <cell r="C6094" t="str">
            <v>ITD</v>
          </cell>
          <cell r="D6094" t="str">
            <v>PITTSBURGH</v>
          </cell>
        </row>
        <row r="6095">
          <cell r="B6095" t="str">
            <v>RAYF160800</v>
          </cell>
          <cell r="C6095" t="str">
            <v>ITD</v>
          </cell>
          <cell r="D6095" t="str">
            <v>PITTSBURGH</v>
          </cell>
        </row>
        <row r="6096">
          <cell r="B6096" t="str">
            <v>RAYF170400</v>
          </cell>
          <cell r="C6096" t="str">
            <v>ITD</v>
          </cell>
          <cell r="D6096" t="str">
            <v>PITTSBURGH</v>
          </cell>
        </row>
        <row r="6097">
          <cell r="B6097" t="str">
            <v>RAYF170500</v>
          </cell>
          <cell r="C6097" t="str">
            <v>ITD</v>
          </cell>
          <cell r="D6097" t="str">
            <v>PITTSBURGH</v>
          </cell>
        </row>
        <row r="6098">
          <cell r="B6098" t="str">
            <v>RAYF180100</v>
          </cell>
          <cell r="C6098" t="str">
            <v>ITD</v>
          </cell>
          <cell r="D6098" t="str">
            <v>PITTSBURGH</v>
          </cell>
        </row>
        <row r="6099">
          <cell r="B6099" t="str">
            <v>RAYF180200</v>
          </cell>
          <cell r="C6099" t="str">
            <v>ITD</v>
          </cell>
          <cell r="D6099" t="str">
            <v>PITTSBURGH</v>
          </cell>
        </row>
        <row r="6100">
          <cell r="B6100" t="str">
            <v>RAYF180300</v>
          </cell>
          <cell r="C6100" t="str">
            <v>ITD</v>
          </cell>
          <cell r="D6100" t="str">
            <v>PITTSBURGH</v>
          </cell>
        </row>
        <row r="6101">
          <cell r="B6101" t="str">
            <v>RAYF180400</v>
          </cell>
          <cell r="C6101" t="str">
            <v>ITD</v>
          </cell>
          <cell r="D6101" t="str">
            <v>PITTSBURGH</v>
          </cell>
        </row>
        <row r="6102">
          <cell r="B6102" t="str">
            <v>RAYF180500</v>
          </cell>
          <cell r="C6102" t="str">
            <v>ITD</v>
          </cell>
          <cell r="D6102" t="str">
            <v>PITTSBURGH</v>
          </cell>
        </row>
        <row r="6103">
          <cell r="B6103" t="str">
            <v>RAYF401000</v>
          </cell>
          <cell r="C6103" t="str">
            <v>ITD</v>
          </cell>
          <cell r="D6103" t="str">
            <v>PITTSBURGH</v>
          </cell>
        </row>
        <row r="6104">
          <cell r="B6104" t="str">
            <v>RAYF402000</v>
          </cell>
          <cell r="C6104" t="str">
            <v>ITD</v>
          </cell>
          <cell r="D6104" t="str">
            <v>PITTSBURGH</v>
          </cell>
        </row>
        <row r="6105">
          <cell r="B6105" t="str">
            <v>RAYF404000</v>
          </cell>
          <cell r="C6105" t="str">
            <v>ITD</v>
          </cell>
          <cell r="D6105" t="str">
            <v>PITTSBURGH</v>
          </cell>
        </row>
        <row r="6106">
          <cell r="B6106" t="str">
            <v>RAYF405000</v>
          </cell>
          <cell r="C6106" t="str">
            <v>ITD</v>
          </cell>
          <cell r="D6106" t="str">
            <v>PITTSBURGH</v>
          </cell>
        </row>
        <row r="6107">
          <cell r="B6107" t="str">
            <v>RAYF411000</v>
          </cell>
          <cell r="C6107" t="str">
            <v>ITD</v>
          </cell>
          <cell r="D6107" t="str">
            <v>PITTSBURGH</v>
          </cell>
        </row>
        <row r="6108">
          <cell r="B6108" t="str">
            <v>RAYF415000</v>
          </cell>
          <cell r="C6108" t="str">
            <v>ITD</v>
          </cell>
          <cell r="D6108" t="str">
            <v>PITTSBURGH</v>
          </cell>
        </row>
        <row r="6109">
          <cell r="B6109" t="str">
            <v>RAYF416000</v>
          </cell>
          <cell r="C6109" t="str">
            <v>ITD</v>
          </cell>
          <cell r="D6109" t="str">
            <v>PITTSBURGH</v>
          </cell>
        </row>
        <row r="6110">
          <cell r="B6110" t="str">
            <v>RAYF419000</v>
          </cell>
          <cell r="C6110" t="str">
            <v>ITD</v>
          </cell>
          <cell r="D6110" t="str">
            <v>PITTSBURGH</v>
          </cell>
        </row>
        <row r="6111">
          <cell r="B6111" t="str">
            <v>RAYF420000</v>
          </cell>
          <cell r="C6111" t="str">
            <v>ITD</v>
          </cell>
          <cell r="D6111" t="str">
            <v>PITTSBURGH</v>
          </cell>
        </row>
        <row r="6112">
          <cell r="B6112" t="str">
            <v>RAYF421000</v>
          </cell>
          <cell r="C6112" t="str">
            <v>ITD</v>
          </cell>
          <cell r="D6112" t="str">
            <v>PITTSBURGH</v>
          </cell>
        </row>
        <row r="6113">
          <cell r="B6113" t="str">
            <v>RAYF423000</v>
          </cell>
          <cell r="C6113" t="str">
            <v>ITD</v>
          </cell>
          <cell r="D6113" t="str">
            <v>PITTSBURGH</v>
          </cell>
        </row>
        <row r="6114">
          <cell r="B6114" t="str">
            <v>RAYF424000</v>
          </cell>
          <cell r="C6114" t="str">
            <v>ITD</v>
          </cell>
          <cell r="D6114" t="str">
            <v>PITTSBURGH</v>
          </cell>
        </row>
        <row r="6115">
          <cell r="B6115" t="str">
            <v>RAYF425000</v>
          </cell>
          <cell r="C6115" t="str">
            <v>ITD</v>
          </cell>
          <cell r="D6115" t="str">
            <v>PITTSBURGH</v>
          </cell>
        </row>
        <row r="6116">
          <cell r="B6116" t="str">
            <v>RAYF429000</v>
          </cell>
          <cell r="C6116" t="str">
            <v>ITD</v>
          </cell>
          <cell r="D6116" t="str">
            <v>PITTSBURGH</v>
          </cell>
        </row>
        <row r="6117">
          <cell r="B6117" t="str">
            <v>RAYF436000</v>
          </cell>
          <cell r="C6117" t="str">
            <v>ITD</v>
          </cell>
          <cell r="D6117" t="str">
            <v>PITTSBURGH</v>
          </cell>
        </row>
        <row r="6118">
          <cell r="B6118" t="str">
            <v>RAYF437000</v>
          </cell>
          <cell r="C6118" t="str">
            <v>ITD</v>
          </cell>
          <cell r="D6118" t="str">
            <v>PITTSBURGH</v>
          </cell>
        </row>
        <row r="6119">
          <cell r="B6119" t="str">
            <v>RAYF440000</v>
          </cell>
          <cell r="C6119" t="str">
            <v>ITD</v>
          </cell>
          <cell r="D6119" t="str">
            <v>PITTSBURGH</v>
          </cell>
        </row>
        <row r="6120">
          <cell r="B6120" t="str">
            <v>RAYF443000</v>
          </cell>
          <cell r="C6120" t="str">
            <v>ITD</v>
          </cell>
          <cell r="D6120" t="str">
            <v>PITTSBURGH</v>
          </cell>
        </row>
        <row r="6121">
          <cell r="B6121" t="str">
            <v>RAYF444000</v>
          </cell>
          <cell r="C6121" t="str">
            <v>ITD</v>
          </cell>
          <cell r="D6121" t="str">
            <v>PITTSBURGH</v>
          </cell>
        </row>
        <row r="6122">
          <cell r="B6122" t="str">
            <v>RAYF448000</v>
          </cell>
          <cell r="C6122" t="str">
            <v>ITD</v>
          </cell>
          <cell r="D6122" t="str">
            <v>PITTSBURGH</v>
          </cell>
        </row>
        <row r="6123">
          <cell r="B6123" t="str">
            <v>RAYF449000</v>
          </cell>
          <cell r="C6123" t="str">
            <v>ITD</v>
          </cell>
          <cell r="D6123" t="str">
            <v>PITTSBURGH</v>
          </cell>
        </row>
        <row r="6124">
          <cell r="B6124" t="str">
            <v>RAYF451000</v>
          </cell>
          <cell r="C6124" t="str">
            <v>ITD</v>
          </cell>
          <cell r="D6124" t="str">
            <v>PITTSBURGH</v>
          </cell>
        </row>
        <row r="6125">
          <cell r="B6125" t="str">
            <v>RAYF458000</v>
          </cell>
          <cell r="C6125" t="str">
            <v>ITD</v>
          </cell>
          <cell r="D6125" t="str">
            <v>PITTSBURGH</v>
          </cell>
        </row>
        <row r="6126">
          <cell r="B6126" t="str">
            <v>RAYF459000</v>
          </cell>
          <cell r="C6126" t="str">
            <v>ITD</v>
          </cell>
          <cell r="D6126" t="str">
            <v>PITTSBURGH</v>
          </cell>
        </row>
        <row r="6127">
          <cell r="B6127" t="str">
            <v>RAYF461000</v>
          </cell>
          <cell r="C6127" t="str">
            <v>ITD</v>
          </cell>
          <cell r="D6127" t="str">
            <v>PITTSBURGH</v>
          </cell>
        </row>
        <row r="6128">
          <cell r="B6128" t="str">
            <v>RAYF462000</v>
          </cell>
          <cell r="C6128" t="str">
            <v>ITD</v>
          </cell>
          <cell r="D6128" t="str">
            <v>PITTSBURGH</v>
          </cell>
        </row>
        <row r="6129">
          <cell r="B6129" t="str">
            <v>RAYF465000</v>
          </cell>
          <cell r="C6129" t="str">
            <v>ITD</v>
          </cell>
          <cell r="D6129" t="str">
            <v>PITTSBURGH</v>
          </cell>
        </row>
        <row r="6130">
          <cell r="B6130" t="str">
            <v>RAYF466000</v>
          </cell>
          <cell r="C6130" t="str">
            <v>ITD</v>
          </cell>
          <cell r="D6130" t="str">
            <v>PITTSBURGH</v>
          </cell>
        </row>
        <row r="6131">
          <cell r="B6131" t="str">
            <v>RAYF469000</v>
          </cell>
          <cell r="C6131" t="str">
            <v>ITD</v>
          </cell>
          <cell r="D6131" t="str">
            <v>PITTSBURGH</v>
          </cell>
        </row>
        <row r="6132">
          <cell r="B6132" t="str">
            <v>RAYF470000</v>
          </cell>
          <cell r="C6132" t="str">
            <v>ITD</v>
          </cell>
          <cell r="D6132" t="str">
            <v>PITTSBURGH</v>
          </cell>
        </row>
        <row r="6133">
          <cell r="B6133" t="str">
            <v>RAYF472000</v>
          </cell>
          <cell r="C6133" t="str">
            <v>ITD</v>
          </cell>
          <cell r="D6133" t="str">
            <v>PITTSBURGH</v>
          </cell>
        </row>
        <row r="6134">
          <cell r="B6134" t="str">
            <v>RAYF478000</v>
          </cell>
          <cell r="C6134" t="str">
            <v>ITD</v>
          </cell>
          <cell r="D6134" t="str">
            <v>PITTSBURGH</v>
          </cell>
        </row>
        <row r="6135">
          <cell r="B6135" t="str">
            <v>RAYF483000</v>
          </cell>
          <cell r="C6135" t="str">
            <v>ITD</v>
          </cell>
          <cell r="D6135" t="str">
            <v>PITTSBURGH</v>
          </cell>
        </row>
        <row r="6136">
          <cell r="B6136" t="str">
            <v>RAYF484000</v>
          </cell>
          <cell r="C6136" t="str">
            <v>ITD</v>
          </cell>
          <cell r="D6136" t="str">
            <v>PITTSBURGH</v>
          </cell>
        </row>
        <row r="6137">
          <cell r="B6137" t="str">
            <v>RAYF492000</v>
          </cell>
          <cell r="C6137" t="str">
            <v>ITD</v>
          </cell>
          <cell r="D6137" t="str">
            <v>PITTSBURGH</v>
          </cell>
        </row>
        <row r="6138">
          <cell r="B6138" t="str">
            <v>RAYF493000</v>
          </cell>
          <cell r="C6138" t="str">
            <v>ITD</v>
          </cell>
          <cell r="D6138" t="str">
            <v>PITTSBURGH</v>
          </cell>
        </row>
        <row r="6139">
          <cell r="B6139" t="str">
            <v>RAYF495000</v>
          </cell>
          <cell r="C6139" t="str">
            <v>ITD</v>
          </cell>
          <cell r="D6139" t="str">
            <v>PITTSBURGH</v>
          </cell>
        </row>
        <row r="6140">
          <cell r="B6140" t="str">
            <v>RAYF497100</v>
          </cell>
          <cell r="C6140" t="str">
            <v>ITD</v>
          </cell>
          <cell r="D6140" t="str">
            <v>PITTSBURGH</v>
          </cell>
        </row>
        <row r="6141">
          <cell r="B6141" t="str">
            <v>RAYF498200</v>
          </cell>
          <cell r="C6141" t="str">
            <v>ITD</v>
          </cell>
          <cell r="D6141" t="str">
            <v>PITTSBURGH</v>
          </cell>
        </row>
        <row r="6142">
          <cell r="B6142" t="str">
            <v>RAYF498700</v>
          </cell>
          <cell r="C6142" t="str">
            <v>ITD</v>
          </cell>
          <cell r="D6142" t="str">
            <v>PITTSBURGH</v>
          </cell>
        </row>
        <row r="6143">
          <cell r="B6143" t="str">
            <v>RAYF498800</v>
          </cell>
          <cell r="C6143" t="str">
            <v>ITD</v>
          </cell>
          <cell r="D6143" t="str">
            <v>PITTSBURGH</v>
          </cell>
        </row>
        <row r="6144">
          <cell r="B6144" t="str">
            <v>RAYF499700</v>
          </cell>
          <cell r="C6144" t="str">
            <v>ITD</v>
          </cell>
          <cell r="D6144" t="str">
            <v>PITTSBURGH</v>
          </cell>
        </row>
        <row r="6145">
          <cell r="B6145" t="str">
            <v>RAYF500500</v>
          </cell>
          <cell r="C6145" t="str">
            <v>ITD</v>
          </cell>
          <cell r="D6145" t="str">
            <v>PITTSBURGH</v>
          </cell>
        </row>
        <row r="6146">
          <cell r="B6146" t="str">
            <v>RAYF500700</v>
          </cell>
          <cell r="C6146" t="str">
            <v>ITD</v>
          </cell>
          <cell r="D6146" t="str">
            <v>PITTSBURGH</v>
          </cell>
        </row>
        <row r="6147">
          <cell r="B6147" t="str">
            <v>RAYF501300</v>
          </cell>
          <cell r="C6147" t="str">
            <v>ITD</v>
          </cell>
          <cell r="D6147" t="str">
            <v>PITTSBURGH</v>
          </cell>
        </row>
        <row r="6148">
          <cell r="B6148" t="str">
            <v>RAYF932000</v>
          </cell>
          <cell r="C6148" t="str">
            <v>ITD</v>
          </cell>
          <cell r="D6148" t="str">
            <v>PITTSBURGH</v>
          </cell>
        </row>
        <row r="6149">
          <cell r="B6149" t="str">
            <v>RBBF039200</v>
          </cell>
          <cell r="C6149" t="str">
            <v>ITD</v>
          </cell>
          <cell r="D6149" t="str">
            <v>PITTSBURGH</v>
          </cell>
        </row>
        <row r="6150">
          <cell r="B6150" t="str">
            <v>RBCF001000</v>
          </cell>
          <cell r="C6150" t="str">
            <v>ITD</v>
          </cell>
          <cell r="D6150" t="str">
            <v>PITTSBURGH</v>
          </cell>
        </row>
        <row r="6151">
          <cell r="B6151" t="str">
            <v>RBFF039200</v>
          </cell>
          <cell r="C6151" t="str">
            <v>ITD</v>
          </cell>
          <cell r="D6151" t="str">
            <v>PITTSBURGH</v>
          </cell>
        </row>
        <row r="6152">
          <cell r="B6152" t="str">
            <v>RBFF310300</v>
          </cell>
          <cell r="C6152" t="str">
            <v>ITD</v>
          </cell>
          <cell r="D6152" t="str">
            <v>PITTSBURGH</v>
          </cell>
        </row>
        <row r="6153">
          <cell r="B6153" t="str">
            <v>RBFF310400</v>
          </cell>
          <cell r="C6153" t="str">
            <v>ITD</v>
          </cell>
          <cell r="D6153" t="str">
            <v>PITTSBURGH</v>
          </cell>
        </row>
        <row r="6154">
          <cell r="B6154" t="str">
            <v>RBFF725700</v>
          </cell>
          <cell r="C6154" t="str">
            <v>ITD</v>
          </cell>
          <cell r="D6154" t="str">
            <v>PITTSBURGH</v>
          </cell>
        </row>
        <row r="6155">
          <cell r="B6155" t="str">
            <v>RBFF931200</v>
          </cell>
          <cell r="C6155" t="str">
            <v>ITD</v>
          </cell>
          <cell r="D6155" t="str">
            <v>PITTSBURGH</v>
          </cell>
        </row>
        <row r="6156">
          <cell r="B6156" t="str">
            <v>RBFF957200</v>
          </cell>
          <cell r="C6156" t="str">
            <v>ITD</v>
          </cell>
          <cell r="D6156" t="str">
            <v>PITTSBURGH</v>
          </cell>
        </row>
        <row r="6157">
          <cell r="B6157" t="str">
            <v>RBFF957800</v>
          </cell>
          <cell r="C6157" t="str">
            <v>ITD</v>
          </cell>
          <cell r="D6157" t="str">
            <v>PITTSBURGH</v>
          </cell>
        </row>
        <row r="6158">
          <cell r="B6158" t="str">
            <v>RCRF002000</v>
          </cell>
          <cell r="C6158" t="str">
            <v>ITD</v>
          </cell>
          <cell r="D6158" t="str">
            <v>PITTSBURGH</v>
          </cell>
        </row>
        <row r="6159">
          <cell r="B6159" t="str">
            <v>RCRF003000</v>
          </cell>
          <cell r="C6159" t="str">
            <v>ITD</v>
          </cell>
          <cell r="D6159" t="str">
            <v>PITTSBURGH</v>
          </cell>
        </row>
        <row r="6160">
          <cell r="B6160" t="str">
            <v>RCRF006000</v>
          </cell>
          <cell r="C6160" t="str">
            <v>ITD</v>
          </cell>
          <cell r="D6160" t="str">
            <v>PITTSBURGH</v>
          </cell>
        </row>
        <row r="6161">
          <cell r="B6161" t="str">
            <v>RDCF000200</v>
          </cell>
          <cell r="C6161" t="str">
            <v>ITD</v>
          </cell>
          <cell r="D6161" t="str">
            <v>PITTSBURGH</v>
          </cell>
        </row>
        <row r="6162">
          <cell r="B6162" t="str">
            <v>RFFF004300</v>
          </cell>
          <cell r="C6162" t="str">
            <v>ITD</v>
          </cell>
          <cell r="D6162" t="str">
            <v>PITTSBURGH</v>
          </cell>
        </row>
        <row r="6163">
          <cell r="B6163" t="str">
            <v>RFFF150400</v>
          </cell>
          <cell r="C6163" t="str">
            <v>ITD</v>
          </cell>
          <cell r="D6163" t="str">
            <v>PITTSBURGH</v>
          </cell>
        </row>
        <row r="6164">
          <cell r="B6164" t="str">
            <v>RGBF001000</v>
          </cell>
          <cell r="C6164" t="str">
            <v>ITD</v>
          </cell>
          <cell r="D6164" t="str">
            <v>PITTSBURGH</v>
          </cell>
        </row>
        <row r="6165">
          <cell r="B6165" t="str">
            <v>RGEF205000</v>
          </cell>
          <cell r="C6165" t="str">
            <v>ITD</v>
          </cell>
          <cell r="D6165" t="str">
            <v>PITTSBURGH</v>
          </cell>
        </row>
        <row r="6166">
          <cell r="B6166" t="str">
            <v>RGEF205500</v>
          </cell>
          <cell r="C6166" t="str">
            <v>ITD</v>
          </cell>
          <cell r="D6166" t="str">
            <v>PITTSBURGH</v>
          </cell>
        </row>
        <row r="6167">
          <cell r="B6167" t="str">
            <v>RGEF216700</v>
          </cell>
          <cell r="C6167" t="str">
            <v>ITD</v>
          </cell>
          <cell r="D6167" t="str">
            <v>PITTSBURGH</v>
          </cell>
        </row>
        <row r="6168">
          <cell r="B6168" t="str">
            <v>RGEF384100</v>
          </cell>
          <cell r="C6168" t="str">
            <v>ITD</v>
          </cell>
          <cell r="D6168" t="str">
            <v>PITTSBURGH</v>
          </cell>
        </row>
        <row r="6169">
          <cell r="B6169" t="str">
            <v>RGEF741700</v>
          </cell>
          <cell r="C6169" t="str">
            <v>ITD</v>
          </cell>
          <cell r="D6169" t="str">
            <v>PITTSBURGH</v>
          </cell>
        </row>
        <row r="6170">
          <cell r="B6170" t="str">
            <v>RILF000200</v>
          </cell>
          <cell r="C6170" t="str">
            <v>ITD</v>
          </cell>
          <cell r="D6170" t="str">
            <v>PITTSBURGH</v>
          </cell>
        </row>
        <row r="6171">
          <cell r="B6171" t="str">
            <v>RLPF100100</v>
          </cell>
          <cell r="C6171" t="str">
            <v>ITD</v>
          </cell>
          <cell r="D6171" t="str">
            <v>PITTSBURGH</v>
          </cell>
        </row>
        <row r="6172">
          <cell r="B6172" t="str">
            <v>RLPF200100</v>
          </cell>
          <cell r="C6172" t="str">
            <v>ITD</v>
          </cell>
          <cell r="D6172" t="str">
            <v>PITTSBURGH</v>
          </cell>
        </row>
        <row r="6173">
          <cell r="B6173" t="str">
            <v>RLPF500100</v>
          </cell>
          <cell r="C6173" t="str">
            <v>ITD</v>
          </cell>
          <cell r="D6173" t="str">
            <v>PITTSBURGH</v>
          </cell>
        </row>
        <row r="6174">
          <cell r="B6174" t="str">
            <v>RLPF600100</v>
          </cell>
          <cell r="C6174" t="str">
            <v>ITD</v>
          </cell>
          <cell r="D6174" t="str">
            <v>PITTSBURGH</v>
          </cell>
        </row>
        <row r="6175">
          <cell r="B6175" t="str">
            <v>RLPF700100</v>
          </cell>
          <cell r="C6175" t="str">
            <v>ITD</v>
          </cell>
          <cell r="D6175" t="str">
            <v>PITTSBURGH</v>
          </cell>
        </row>
        <row r="6176">
          <cell r="B6176" t="str">
            <v>RLPF900100</v>
          </cell>
          <cell r="C6176" t="str">
            <v>ITD</v>
          </cell>
          <cell r="D6176" t="str">
            <v>PITTSBURGH</v>
          </cell>
        </row>
        <row r="6177">
          <cell r="B6177" t="str">
            <v>ROGF001000</v>
          </cell>
          <cell r="C6177" t="str">
            <v>ITD</v>
          </cell>
          <cell r="D6177" t="str">
            <v>PITTSBURGH</v>
          </cell>
        </row>
        <row r="6178">
          <cell r="B6178" t="str">
            <v>ROPF220100</v>
          </cell>
          <cell r="C6178" t="str">
            <v>ITD</v>
          </cell>
          <cell r="D6178" t="str">
            <v>PITTSBURGH</v>
          </cell>
        </row>
        <row r="6179">
          <cell r="B6179" t="str">
            <v>RREF062000</v>
          </cell>
          <cell r="C6179" t="str">
            <v>ITD</v>
          </cell>
          <cell r="D6179" t="str">
            <v>PITTSBURGH</v>
          </cell>
        </row>
        <row r="6180">
          <cell r="B6180" t="str">
            <v>RREF063000</v>
          </cell>
          <cell r="C6180" t="str">
            <v>ITD</v>
          </cell>
          <cell r="D6180" t="str">
            <v>PITTSBURGH</v>
          </cell>
        </row>
        <row r="6181">
          <cell r="B6181" t="str">
            <v>RREF063400</v>
          </cell>
          <cell r="C6181" t="str">
            <v>ITD</v>
          </cell>
          <cell r="D6181" t="str">
            <v>PITTSBURGH</v>
          </cell>
        </row>
        <row r="6182">
          <cell r="B6182" t="str">
            <v>RREF063500</v>
          </cell>
          <cell r="C6182" t="str">
            <v>ITD</v>
          </cell>
          <cell r="D6182" t="str">
            <v>PITTSBURGH</v>
          </cell>
        </row>
        <row r="6183">
          <cell r="B6183" t="str">
            <v>RREF063600</v>
          </cell>
          <cell r="C6183" t="str">
            <v>ITD</v>
          </cell>
          <cell r="D6183" t="str">
            <v>PITTSBURGH</v>
          </cell>
        </row>
        <row r="6184">
          <cell r="B6184" t="str">
            <v>RREF063700</v>
          </cell>
          <cell r="C6184" t="str">
            <v>ITD</v>
          </cell>
          <cell r="D6184" t="str">
            <v>PITTSBURGH</v>
          </cell>
        </row>
        <row r="6185">
          <cell r="B6185" t="str">
            <v>RREF068000</v>
          </cell>
          <cell r="C6185" t="str">
            <v>ITD</v>
          </cell>
          <cell r="D6185" t="str">
            <v>PITTSBURGH</v>
          </cell>
        </row>
        <row r="6186">
          <cell r="B6186" t="str">
            <v>RREF073000</v>
          </cell>
          <cell r="C6186" t="str">
            <v>ITD</v>
          </cell>
          <cell r="D6186" t="str">
            <v>PITTSBURGH</v>
          </cell>
        </row>
        <row r="6187">
          <cell r="B6187" t="str">
            <v>RREF080000</v>
          </cell>
          <cell r="C6187" t="str">
            <v>ITD</v>
          </cell>
          <cell r="D6187" t="str">
            <v>PITTSBURGH</v>
          </cell>
        </row>
        <row r="6188">
          <cell r="B6188" t="str">
            <v>RREF081000</v>
          </cell>
          <cell r="C6188" t="str">
            <v>ITD</v>
          </cell>
          <cell r="D6188" t="str">
            <v>PITTSBURGH</v>
          </cell>
        </row>
        <row r="6189">
          <cell r="B6189" t="str">
            <v>RTCF901600</v>
          </cell>
          <cell r="C6189" t="str">
            <v>ITD</v>
          </cell>
          <cell r="D6189" t="str">
            <v>PITTSBURGH</v>
          </cell>
        </row>
        <row r="6190">
          <cell r="B6190" t="str">
            <v>RUWF201900</v>
          </cell>
          <cell r="C6190" t="str">
            <v>ITD</v>
          </cell>
          <cell r="D6190" t="str">
            <v>PITTSBURGH</v>
          </cell>
        </row>
        <row r="6191">
          <cell r="B6191" t="str">
            <v>RUWF202200</v>
          </cell>
          <cell r="C6191" t="str">
            <v>ITD</v>
          </cell>
          <cell r="D6191" t="str">
            <v>PITTSBURGH</v>
          </cell>
        </row>
        <row r="6192">
          <cell r="B6192" t="str">
            <v>RUWF202300</v>
          </cell>
          <cell r="C6192" t="str">
            <v>ITD</v>
          </cell>
          <cell r="D6192" t="str">
            <v>PITTSBURGH</v>
          </cell>
        </row>
        <row r="6193">
          <cell r="B6193" t="str">
            <v>RUWF202400</v>
          </cell>
          <cell r="C6193" t="str">
            <v>ITD</v>
          </cell>
          <cell r="D6193" t="str">
            <v>PITTSBURGH</v>
          </cell>
        </row>
        <row r="6194">
          <cell r="B6194" t="str">
            <v>SAAF100000</v>
          </cell>
          <cell r="C6194" t="str">
            <v>ITD</v>
          </cell>
          <cell r="D6194" t="str">
            <v>PITTSBURGH</v>
          </cell>
        </row>
        <row r="6195">
          <cell r="B6195" t="str">
            <v>SAAF100100</v>
          </cell>
          <cell r="C6195" t="str">
            <v>ITD</v>
          </cell>
          <cell r="D6195" t="str">
            <v>PITTSBURGH</v>
          </cell>
        </row>
        <row r="6196">
          <cell r="B6196" t="str">
            <v>SBFF127000</v>
          </cell>
          <cell r="C6196" t="str">
            <v>ITD</v>
          </cell>
          <cell r="D6196" t="str">
            <v>PITTSBURGH</v>
          </cell>
        </row>
        <row r="6197">
          <cell r="B6197" t="str">
            <v>SBFF140100</v>
          </cell>
          <cell r="C6197" t="str">
            <v>ITD</v>
          </cell>
          <cell r="D6197" t="str">
            <v>PITTSBURGH</v>
          </cell>
        </row>
        <row r="6198">
          <cell r="B6198" t="str">
            <v>SBFF147000</v>
          </cell>
          <cell r="C6198" t="str">
            <v>ITD</v>
          </cell>
          <cell r="D6198" t="str">
            <v>PITTSBURGH</v>
          </cell>
        </row>
        <row r="6199">
          <cell r="B6199" t="str">
            <v>SBMF000900</v>
          </cell>
          <cell r="C6199" t="str">
            <v>ITD</v>
          </cell>
          <cell r="D6199" t="str">
            <v>PITTSBURGH</v>
          </cell>
        </row>
        <row r="6200">
          <cell r="B6200" t="str">
            <v>SBMF001000</v>
          </cell>
          <cell r="C6200" t="str">
            <v>ITD</v>
          </cell>
          <cell r="D6200" t="str">
            <v>PITTSBURGH</v>
          </cell>
        </row>
        <row r="6201">
          <cell r="B6201" t="str">
            <v>SBMF001100</v>
          </cell>
          <cell r="C6201" t="str">
            <v>ITD</v>
          </cell>
          <cell r="D6201" t="str">
            <v>PITTSBURGH</v>
          </cell>
        </row>
        <row r="6202">
          <cell r="B6202" t="str">
            <v>SBMF001800</v>
          </cell>
          <cell r="C6202" t="str">
            <v>ITD</v>
          </cell>
          <cell r="D6202" t="str">
            <v>PITTSBURGH</v>
          </cell>
        </row>
        <row r="6203">
          <cell r="B6203" t="str">
            <v>SBMF002000</v>
          </cell>
          <cell r="C6203" t="str">
            <v>ITD</v>
          </cell>
          <cell r="D6203" t="str">
            <v>PITTSBURGH</v>
          </cell>
        </row>
        <row r="6204">
          <cell r="B6204" t="str">
            <v>SBUF000200</v>
          </cell>
          <cell r="C6204" t="str">
            <v>ITD</v>
          </cell>
          <cell r="D6204" t="str">
            <v>PITTSBURGH</v>
          </cell>
        </row>
        <row r="6205">
          <cell r="B6205" t="str">
            <v>SBWF701000</v>
          </cell>
          <cell r="C6205" t="str">
            <v>ITD</v>
          </cell>
          <cell r="D6205" t="str">
            <v>PITTSBURGH</v>
          </cell>
        </row>
        <row r="6206">
          <cell r="B6206" t="str">
            <v>SBWF701500</v>
          </cell>
          <cell r="C6206" t="str">
            <v>ITD</v>
          </cell>
          <cell r="D6206" t="str">
            <v>PITTSBURGH</v>
          </cell>
        </row>
        <row r="6207">
          <cell r="B6207" t="str">
            <v>SBYF701000</v>
          </cell>
          <cell r="C6207" t="str">
            <v>ITD</v>
          </cell>
          <cell r="D6207" t="str">
            <v>PITTSBURGH</v>
          </cell>
        </row>
        <row r="6208">
          <cell r="B6208" t="str">
            <v>SBYF701500</v>
          </cell>
          <cell r="C6208" t="str">
            <v>ITD</v>
          </cell>
          <cell r="D6208" t="str">
            <v>PITTSBURGH</v>
          </cell>
        </row>
        <row r="6209">
          <cell r="B6209" t="str">
            <v>SCEF099700</v>
          </cell>
          <cell r="C6209" t="str">
            <v>ITD</v>
          </cell>
          <cell r="D6209" t="str">
            <v>PITTSBURGH</v>
          </cell>
        </row>
        <row r="6210">
          <cell r="B6210" t="str">
            <v>SCEF099900</v>
          </cell>
          <cell r="C6210" t="str">
            <v>ITD</v>
          </cell>
          <cell r="D6210" t="str">
            <v>PITTSBURGH</v>
          </cell>
        </row>
        <row r="6211">
          <cell r="B6211" t="str">
            <v>SCEF100300</v>
          </cell>
          <cell r="C6211" t="str">
            <v>ITD</v>
          </cell>
          <cell r="D6211" t="str">
            <v>PITTSBURGH</v>
          </cell>
        </row>
        <row r="6212">
          <cell r="B6212" t="str">
            <v>SCEF101200</v>
          </cell>
          <cell r="C6212" t="str">
            <v>ITD</v>
          </cell>
          <cell r="D6212" t="str">
            <v>PITTSBURGH</v>
          </cell>
        </row>
        <row r="6213">
          <cell r="B6213" t="str">
            <v>SCEF101400</v>
          </cell>
          <cell r="C6213" t="str">
            <v>ITD</v>
          </cell>
          <cell r="D6213" t="str">
            <v>PITTSBURGH</v>
          </cell>
        </row>
        <row r="6214">
          <cell r="B6214" t="str">
            <v>SCEF101500</v>
          </cell>
          <cell r="C6214" t="str">
            <v>ITD</v>
          </cell>
          <cell r="D6214" t="str">
            <v>PITTSBURGH</v>
          </cell>
        </row>
        <row r="6215">
          <cell r="B6215" t="str">
            <v>SCEF101700</v>
          </cell>
          <cell r="C6215" t="str">
            <v>ITD</v>
          </cell>
          <cell r="D6215" t="str">
            <v>PITTSBURGH</v>
          </cell>
        </row>
        <row r="6216">
          <cell r="B6216" t="str">
            <v>SCEF101900</v>
          </cell>
          <cell r="C6216" t="str">
            <v>ITD</v>
          </cell>
          <cell r="D6216" t="str">
            <v>PITTSBURGH</v>
          </cell>
        </row>
        <row r="6217">
          <cell r="B6217" t="str">
            <v>SCEF105000</v>
          </cell>
          <cell r="C6217" t="str">
            <v>ITD</v>
          </cell>
          <cell r="D6217" t="str">
            <v>PITTSBURGH</v>
          </cell>
        </row>
        <row r="6218">
          <cell r="B6218" t="str">
            <v>SCEF500000</v>
          </cell>
          <cell r="C6218" t="str">
            <v>ITD</v>
          </cell>
          <cell r="D6218" t="str">
            <v>PITTSBURGH</v>
          </cell>
        </row>
        <row r="6219">
          <cell r="B6219" t="str">
            <v>SCEF520000</v>
          </cell>
          <cell r="C6219" t="str">
            <v>ITD</v>
          </cell>
          <cell r="D6219" t="str">
            <v>PITTSBURGH</v>
          </cell>
        </row>
        <row r="6220">
          <cell r="B6220" t="str">
            <v>SCLF000200</v>
          </cell>
          <cell r="C6220" t="str">
            <v>ITD</v>
          </cell>
          <cell r="D6220" t="str">
            <v>PITTSBURGH</v>
          </cell>
        </row>
        <row r="6221">
          <cell r="B6221" t="str">
            <v>SCLF000300</v>
          </cell>
          <cell r="C6221" t="str">
            <v>ITD</v>
          </cell>
          <cell r="D6221" t="str">
            <v>PITTSBURGH</v>
          </cell>
        </row>
        <row r="6222">
          <cell r="B6222" t="str">
            <v>SCLF473500</v>
          </cell>
          <cell r="C6222" t="str">
            <v>ITD</v>
          </cell>
          <cell r="D6222" t="str">
            <v>PITTSBURGH</v>
          </cell>
        </row>
        <row r="6223">
          <cell r="B6223" t="str">
            <v>SCLF665200</v>
          </cell>
          <cell r="C6223" t="str">
            <v>ITD</v>
          </cell>
          <cell r="D6223" t="str">
            <v>PITTSBURGH</v>
          </cell>
        </row>
        <row r="6224">
          <cell r="B6224" t="str">
            <v>SCLF688600</v>
          </cell>
          <cell r="C6224" t="str">
            <v>ITD</v>
          </cell>
          <cell r="D6224" t="str">
            <v>PITTSBURGH</v>
          </cell>
        </row>
        <row r="6225">
          <cell r="B6225" t="str">
            <v>SHBF310000</v>
          </cell>
          <cell r="C6225" t="str">
            <v>ITD</v>
          </cell>
          <cell r="D6225" t="str">
            <v>PITTSBURGH</v>
          </cell>
        </row>
        <row r="6226">
          <cell r="B6226" t="str">
            <v>SHBF310200</v>
          </cell>
          <cell r="C6226" t="str">
            <v>ITD</v>
          </cell>
          <cell r="D6226" t="str">
            <v>PITTSBURGH</v>
          </cell>
        </row>
        <row r="6227">
          <cell r="B6227" t="str">
            <v>SHBF310300</v>
          </cell>
          <cell r="C6227" t="str">
            <v>ITD</v>
          </cell>
          <cell r="D6227" t="str">
            <v>PITTSBURGH</v>
          </cell>
        </row>
        <row r="6228">
          <cell r="B6228" t="str">
            <v>SHBF310800</v>
          </cell>
          <cell r="C6228" t="str">
            <v>ITD</v>
          </cell>
          <cell r="D6228" t="str">
            <v>PITTSBURGH</v>
          </cell>
        </row>
        <row r="6229">
          <cell r="B6229" t="str">
            <v>SHLF066500</v>
          </cell>
          <cell r="C6229" t="str">
            <v>ITD</v>
          </cell>
          <cell r="D6229" t="str">
            <v>PITTSBURGH</v>
          </cell>
        </row>
        <row r="6230">
          <cell r="B6230" t="str">
            <v>SHLF130700</v>
          </cell>
          <cell r="C6230" t="str">
            <v>ITD</v>
          </cell>
          <cell r="D6230" t="str">
            <v>PITTSBURGH</v>
          </cell>
        </row>
        <row r="6231">
          <cell r="B6231" t="str">
            <v>SHLF130800</v>
          </cell>
          <cell r="C6231" t="str">
            <v>ITD</v>
          </cell>
          <cell r="D6231" t="str">
            <v>PITTSBURGH</v>
          </cell>
        </row>
        <row r="6232">
          <cell r="B6232" t="str">
            <v>SHLF137500</v>
          </cell>
          <cell r="C6232" t="str">
            <v>ITD</v>
          </cell>
          <cell r="D6232" t="str">
            <v>PITTSBURGH</v>
          </cell>
        </row>
        <row r="6233">
          <cell r="B6233" t="str">
            <v>SHLF137600</v>
          </cell>
          <cell r="C6233" t="str">
            <v>ITD</v>
          </cell>
          <cell r="D6233" t="str">
            <v>PITTSBURGH</v>
          </cell>
        </row>
        <row r="6234">
          <cell r="B6234" t="str">
            <v>SHLF138000</v>
          </cell>
          <cell r="C6234" t="str">
            <v>ITD</v>
          </cell>
          <cell r="D6234" t="str">
            <v>PITTSBURGH</v>
          </cell>
        </row>
        <row r="6235">
          <cell r="B6235" t="str">
            <v>SHLF138200</v>
          </cell>
          <cell r="C6235" t="str">
            <v>ITD</v>
          </cell>
          <cell r="D6235" t="str">
            <v>PITTSBURGH</v>
          </cell>
        </row>
        <row r="6236">
          <cell r="B6236" t="str">
            <v>SHLF138300</v>
          </cell>
          <cell r="C6236" t="str">
            <v>ITD</v>
          </cell>
          <cell r="D6236" t="str">
            <v>PITTSBURGH</v>
          </cell>
        </row>
        <row r="6237">
          <cell r="B6237" t="str">
            <v>SHLF138400</v>
          </cell>
          <cell r="C6237" t="str">
            <v>ITD</v>
          </cell>
          <cell r="D6237" t="str">
            <v>PITTSBURGH</v>
          </cell>
        </row>
        <row r="6238">
          <cell r="B6238" t="str">
            <v>SHLF138500</v>
          </cell>
          <cell r="C6238" t="str">
            <v>ITD</v>
          </cell>
          <cell r="D6238" t="str">
            <v>PITTSBURGH</v>
          </cell>
        </row>
        <row r="6239">
          <cell r="B6239" t="str">
            <v>SHLF138600</v>
          </cell>
          <cell r="C6239" t="str">
            <v>ITD</v>
          </cell>
          <cell r="D6239" t="str">
            <v>PITTSBURGH</v>
          </cell>
        </row>
        <row r="6240">
          <cell r="B6240" t="str">
            <v>SHLF140500</v>
          </cell>
          <cell r="C6240" t="str">
            <v>ITD</v>
          </cell>
          <cell r="D6240" t="str">
            <v>PITTSBURGH</v>
          </cell>
        </row>
        <row r="6241">
          <cell r="B6241" t="str">
            <v>SHLF150500</v>
          </cell>
          <cell r="C6241" t="str">
            <v>ITD</v>
          </cell>
          <cell r="D6241" t="str">
            <v>PITTSBURGH</v>
          </cell>
        </row>
        <row r="6242">
          <cell r="B6242" t="str">
            <v>SHLF160000</v>
          </cell>
          <cell r="C6242" t="str">
            <v>ITD</v>
          </cell>
          <cell r="D6242" t="str">
            <v>PITTSBURGH</v>
          </cell>
        </row>
        <row r="6243">
          <cell r="B6243" t="str">
            <v>SHLF160300</v>
          </cell>
          <cell r="C6243" t="str">
            <v>ITD</v>
          </cell>
          <cell r="D6243" t="str">
            <v>PITTSBURGH</v>
          </cell>
        </row>
        <row r="6244">
          <cell r="B6244" t="str">
            <v>SHLF160600</v>
          </cell>
          <cell r="C6244" t="str">
            <v>ITD</v>
          </cell>
          <cell r="D6244" t="str">
            <v>PITTSBURGH</v>
          </cell>
        </row>
        <row r="6245">
          <cell r="B6245" t="str">
            <v>SHLF160700</v>
          </cell>
          <cell r="C6245" t="str">
            <v>ITD</v>
          </cell>
          <cell r="D6245" t="str">
            <v>PITTSBURGH</v>
          </cell>
        </row>
        <row r="6246">
          <cell r="B6246" t="str">
            <v>SHLF210500</v>
          </cell>
          <cell r="C6246" t="str">
            <v>ITD</v>
          </cell>
          <cell r="D6246" t="str">
            <v>PITTSBURGH</v>
          </cell>
        </row>
        <row r="6247">
          <cell r="B6247" t="str">
            <v>SHLF238100</v>
          </cell>
          <cell r="C6247" t="str">
            <v>ITD</v>
          </cell>
          <cell r="D6247" t="str">
            <v>PITTSBURGH</v>
          </cell>
        </row>
        <row r="6248">
          <cell r="B6248" t="str">
            <v>SHLF238200</v>
          </cell>
          <cell r="C6248" t="str">
            <v>ITD</v>
          </cell>
          <cell r="D6248" t="str">
            <v>PITTSBURGH</v>
          </cell>
        </row>
        <row r="6249">
          <cell r="B6249" t="str">
            <v>SHLF238500</v>
          </cell>
          <cell r="C6249" t="str">
            <v>ITD</v>
          </cell>
          <cell r="D6249" t="str">
            <v>PITTSBURGH</v>
          </cell>
        </row>
        <row r="6250">
          <cell r="B6250" t="str">
            <v>SHLF238600</v>
          </cell>
          <cell r="C6250" t="str">
            <v>ITD</v>
          </cell>
          <cell r="D6250" t="str">
            <v>PITTSBURGH</v>
          </cell>
        </row>
        <row r="6251">
          <cell r="B6251" t="str">
            <v>SHLF239300</v>
          </cell>
          <cell r="C6251" t="str">
            <v>ITD</v>
          </cell>
          <cell r="D6251" t="str">
            <v>PITTSBURGH</v>
          </cell>
        </row>
        <row r="6252">
          <cell r="B6252" t="str">
            <v>SHLF542800</v>
          </cell>
          <cell r="C6252" t="str">
            <v>ITD</v>
          </cell>
          <cell r="D6252" t="str">
            <v>PITTSBURGH</v>
          </cell>
        </row>
        <row r="6253">
          <cell r="B6253" t="str">
            <v>SHLF650700</v>
          </cell>
          <cell r="C6253" t="str">
            <v>ITD</v>
          </cell>
          <cell r="D6253" t="str">
            <v>PITTSBURGH</v>
          </cell>
        </row>
        <row r="6254">
          <cell r="B6254" t="str">
            <v>SHLF651600</v>
          </cell>
          <cell r="C6254" t="str">
            <v>ITD</v>
          </cell>
          <cell r="D6254" t="str">
            <v>PITTSBURGH</v>
          </cell>
        </row>
        <row r="6255">
          <cell r="B6255" t="str">
            <v>SHLF651700</v>
          </cell>
          <cell r="C6255" t="str">
            <v>ITD</v>
          </cell>
          <cell r="D6255" t="str">
            <v>PITTSBURGH</v>
          </cell>
        </row>
        <row r="6256">
          <cell r="B6256" t="str">
            <v>SHLF651800</v>
          </cell>
          <cell r="C6256" t="str">
            <v>ITD</v>
          </cell>
          <cell r="D6256" t="str">
            <v>PITTSBURGH</v>
          </cell>
        </row>
        <row r="6257">
          <cell r="B6257" t="str">
            <v>SHLF651900</v>
          </cell>
          <cell r="C6257" t="str">
            <v>ITD</v>
          </cell>
          <cell r="D6257" t="str">
            <v>PITTSBURGH</v>
          </cell>
        </row>
        <row r="6258">
          <cell r="B6258" t="str">
            <v>SLAF349400</v>
          </cell>
          <cell r="C6258" t="str">
            <v>ITD</v>
          </cell>
          <cell r="D6258" t="str">
            <v>PITTSBURGH</v>
          </cell>
        </row>
        <row r="6259">
          <cell r="B6259" t="str">
            <v>SLAF349500</v>
          </cell>
          <cell r="C6259" t="str">
            <v>ITD</v>
          </cell>
          <cell r="D6259" t="str">
            <v>PITTSBURGH</v>
          </cell>
        </row>
        <row r="6260">
          <cell r="B6260" t="str">
            <v>SLAF349600</v>
          </cell>
          <cell r="C6260" t="str">
            <v>ITD</v>
          </cell>
          <cell r="D6260" t="str">
            <v>PITTSBURGH</v>
          </cell>
        </row>
        <row r="6261">
          <cell r="B6261" t="str">
            <v>SLBF267000</v>
          </cell>
          <cell r="C6261" t="str">
            <v>ITD</v>
          </cell>
          <cell r="D6261" t="str">
            <v>PITTSBURGH</v>
          </cell>
        </row>
        <row r="6262">
          <cell r="B6262" t="str">
            <v>SLBF327800</v>
          </cell>
          <cell r="C6262" t="str">
            <v>ITD</v>
          </cell>
          <cell r="D6262" t="str">
            <v>PITTSBURGH</v>
          </cell>
        </row>
        <row r="6263">
          <cell r="B6263" t="str">
            <v>SLBF328000</v>
          </cell>
          <cell r="C6263" t="str">
            <v>ITD</v>
          </cell>
          <cell r="D6263" t="str">
            <v>PITTSBURGH</v>
          </cell>
        </row>
        <row r="6264">
          <cell r="B6264" t="str">
            <v>SLBF543900</v>
          </cell>
          <cell r="C6264" t="str">
            <v>ITD</v>
          </cell>
          <cell r="D6264" t="str">
            <v>PITTSBURGH</v>
          </cell>
        </row>
        <row r="6265">
          <cell r="B6265" t="str">
            <v>SLBF544100</v>
          </cell>
          <cell r="C6265" t="str">
            <v>ITD</v>
          </cell>
          <cell r="D6265" t="str">
            <v>PITTSBURGH</v>
          </cell>
        </row>
        <row r="6266">
          <cell r="B6266" t="str">
            <v>SLBF544200</v>
          </cell>
          <cell r="C6266" t="str">
            <v>ITD</v>
          </cell>
          <cell r="D6266" t="str">
            <v>PITTSBURGH</v>
          </cell>
        </row>
        <row r="6267">
          <cell r="B6267" t="str">
            <v>SLBF691500</v>
          </cell>
          <cell r="C6267" t="str">
            <v>ITD</v>
          </cell>
          <cell r="D6267" t="str">
            <v>PITTSBURGH</v>
          </cell>
        </row>
        <row r="6268">
          <cell r="B6268" t="str">
            <v>SLOF200100</v>
          </cell>
          <cell r="C6268" t="str">
            <v>ITD</v>
          </cell>
          <cell r="D6268" t="str">
            <v>PITTSBURGH</v>
          </cell>
        </row>
        <row r="6269">
          <cell r="B6269" t="str">
            <v>SLOF200200</v>
          </cell>
          <cell r="C6269" t="str">
            <v>ITD</v>
          </cell>
          <cell r="D6269" t="str">
            <v>PITTSBURGH</v>
          </cell>
        </row>
        <row r="6270">
          <cell r="B6270" t="str">
            <v>SLOF200300</v>
          </cell>
          <cell r="C6270" t="str">
            <v>ITD</v>
          </cell>
          <cell r="D6270" t="str">
            <v>PITTSBURGH</v>
          </cell>
        </row>
        <row r="6271">
          <cell r="B6271" t="str">
            <v>SLOF200400</v>
          </cell>
          <cell r="C6271" t="str">
            <v>ITD</v>
          </cell>
          <cell r="D6271" t="str">
            <v>PITTSBURGH</v>
          </cell>
        </row>
        <row r="6272">
          <cell r="B6272" t="str">
            <v>SLOF200500</v>
          </cell>
          <cell r="C6272" t="str">
            <v>ITD</v>
          </cell>
          <cell r="D6272" t="str">
            <v>PITTSBURGH</v>
          </cell>
        </row>
        <row r="6273">
          <cell r="B6273" t="str">
            <v>SLOF200600</v>
          </cell>
          <cell r="C6273" t="str">
            <v>ITD</v>
          </cell>
          <cell r="D6273" t="str">
            <v>PITTSBURGH</v>
          </cell>
        </row>
        <row r="6274">
          <cell r="B6274" t="str">
            <v>SLOF200700</v>
          </cell>
          <cell r="C6274" t="str">
            <v>ITD</v>
          </cell>
          <cell r="D6274" t="str">
            <v>PITTSBURGH</v>
          </cell>
        </row>
        <row r="6275">
          <cell r="B6275" t="str">
            <v>SLOF200800</v>
          </cell>
          <cell r="C6275" t="str">
            <v>ITD</v>
          </cell>
          <cell r="D6275" t="str">
            <v>PITTSBURGH</v>
          </cell>
        </row>
        <row r="6276">
          <cell r="B6276" t="str">
            <v>SLOF200900</v>
          </cell>
          <cell r="C6276" t="str">
            <v>ITD</v>
          </cell>
          <cell r="D6276" t="str">
            <v>PITTSBURGH</v>
          </cell>
        </row>
        <row r="6277">
          <cell r="B6277" t="str">
            <v>SLOF201200</v>
          </cell>
          <cell r="C6277" t="str">
            <v>ITD</v>
          </cell>
          <cell r="D6277" t="str">
            <v>PITTSBURGH</v>
          </cell>
        </row>
        <row r="6278">
          <cell r="B6278" t="str">
            <v>SLOF300100</v>
          </cell>
          <cell r="C6278" t="str">
            <v>ITD</v>
          </cell>
          <cell r="D6278" t="str">
            <v>PITTSBURGH</v>
          </cell>
        </row>
        <row r="6279">
          <cell r="B6279" t="str">
            <v>SLOF300200</v>
          </cell>
          <cell r="C6279" t="str">
            <v>ITD</v>
          </cell>
          <cell r="D6279" t="str">
            <v>PITTSBURGH</v>
          </cell>
        </row>
        <row r="6280">
          <cell r="B6280" t="str">
            <v>SLOF300300</v>
          </cell>
          <cell r="C6280" t="str">
            <v>ITD</v>
          </cell>
          <cell r="D6280" t="str">
            <v>PITTSBURGH</v>
          </cell>
        </row>
        <row r="6281">
          <cell r="B6281" t="str">
            <v>SLOF300400</v>
          </cell>
          <cell r="C6281" t="str">
            <v>ITD</v>
          </cell>
          <cell r="D6281" t="str">
            <v>PITTSBURGH</v>
          </cell>
        </row>
        <row r="6282">
          <cell r="B6282" t="str">
            <v>SLOF601300</v>
          </cell>
          <cell r="C6282" t="str">
            <v>ITD</v>
          </cell>
          <cell r="D6282" t="str">
            <v>PITTSBURGH</v>
          </cell>
        </row>
        <row r="6283">
          <cell r="B6283" t="str">
            <v>SMTF025200</v>
          </cell>
          <cell r="C6283" t="str">
            <v>ITD</v>
          </cell>
          <cell r="D6283" t="str">
            <v>PITTSBURGH</v>
          </cell>
        </row>
        <row r="6284">
          <cell r="B6284" t="str">
            <v>SMTF060900</v>
          </cell>
          <cell r="C6284" t="str">
            <v>ITD</v>
          </cell>
          <cell r="D6284" t="str">
            <v>PITTSBURGH</v>
          </cell>
        </row>
        <row r="6285">
          <cell r="B6285" t="str">
            <v>SNEF266700</v>
          </cell>
          <cell r="C6285" t="str">
            <v>ITD</v>
          </cell>
          <cell r="D6285" t="str">
            <v>PITTSBURGH</v>
          </cell>
        </row>
        <row r="6286">
          <cell r="B6286" t="str">
            <v>SNSF200200</v>
          </cell>
          <cell r="C6286" t="str">
            <v>ITD</v>
          </cell>
          <cell r="D6286" t="str">
            <v>PITTSBURGH</v>
          </cell>
        </row>
        <row r="6287">
          <cell r="B6287" t="str">
            <v>SNSF200200</v>
          </cell>
          <cell r="C6287" t="str">
            <v>ITD</v>
          </cell>
          <cell r="D6287" t="str">
            <v>PITTSBURGH</v>
          </cell>
        </row>
        <row r="6288">
          <cell r="B6288" t="str">
            <v>SNSF200200</v>
          </cell>
          <cell r="C6288" t="str">
            <v>ITD</v>
          </cell>
          <cell r="D6288" t="str">
            <v>PITTSBURGH</v>
          </cell>
        </row>
        <row r="6289">
          <cell r="B6289" t="str">
            <v>SNSF300200</v>
          </cell>
          <cell r="C6289" t="str">
            <v>ITD</v>
          </cell>
          <cell r="D6289" t="str">
            <v>PITTSBURGH</v>
          </cell>
        </row>
        <row r="6290">
          <cell r="B6290" t="str">
            <v>SNSF300200</v>
          </cell>
          <cell r="C6290" t="str">
            <v>ITD</v>
          </cell>
          <cell r="D6290" t="str">
            <v>PITTSBURGH</v>
          </cell>
        </row>
        <row r="6291">
          <cell r="B6291" t="str">
            <v>SNSF300200</v>
          </cell>
          <cell r="C6291" t="str">
            <v>ITD</v>
          </cell>
          <cell r="D6291" t="str">
            <v>PITTSBURGH</v>
          </cell>
        </row>
        <row r="6292">
          <cell r="B6292" t="str">
            <v>SOIF945900</v>
          </cell>
          <cell r="C6292" t="str">
            <v>ITD</v>
          </cell>
          <cell r="D6292" t="str">
            <v>PITTSBURGH</v>
          </cell>
        </row>
        <row r="6293">
          <cell r="B6293" t="str">
            <v>SWBF046900</v>
          </cell>
          <cell r="C6293" t="str">
            <v>ITD</v>
          </cell>
          <cell r="D6293" t="str">
            <v>PITTSBURGH</v>
          </cell>
        </row>
        <row r="6294">
          <cell r="B6294" t="str">
            <v>SWBF047200</v>
          </cell>
          <cell r="C6294" t="str">
            <v>ITD</v>
          </cell>
          <cell r="D6294" t="str">
            <v>PITTSBURGH</v>
          </cell>
        </row>
        <row r="6295">
          <cell r="B6295" t="str">
            <v>SWBF047800</v>
          </cell>
          <cell r="C6295" t="str">
            <v>ITD</v>
          </cell>
          <cell r="D6295" t="str">
            <v>PITTSBURGH</v>
          </cell>
        </row>
        <row r="6296">
          <cell r="B6296" t="str">
            <v>SWBF050200</v>
          </cell>
          <cell r="C6296" t="str">
            <v>ITD</v>
          </cell>
          <cell r="D6296" t="str">
            <v>PITTSBURGH</v>
          </cell>
        </row>
        <row r="6297">
          <cell r="B6297" t="str">
            <v>SWBF052900</v>
          </cell>
          <cell r="C6297" t="str">
            <v>ITD</v>
          </cell>
          <cell r="D6297" t="str">
            <v>PITTSBURGH</v>
          </cell>
        </row>
        <row r="6298">
          <cell r="B6298" t="str">
            <v>SWBF053100</v>
          </cell>
          <cell r="C6298" t="str">
            <v>ITD</v>
          </cell>
          <cell r="D6298" t="str">
            <v>PITTSBURGH</v>
          </cell>
        </row>
        <row r="6299">
          <cell r="B6299" t="str">
            <v>SWBF053200</v>
          </cell>
          <cell r="C6299" t="str">
            <v>ITD</v>
          </cell>
          <cell r="D6299" t="str">
            <v>PITTSBURGH</v>
          </cell>
        </row>
        <row r="6300">
          <cell r="B6300" t="str">
            <v>SWBF062100</v>
          </cell>
          <cell r="C6300" t="str">
            <v>ITD</v>
          </cell>
          <cell r="D6300" t="str">
            <v>PITTSBURGH</v>
          </cell>
        </row>
        <row r="6301">
          <cell r="B6301" t="str">
            <v>SWBF062200</v>
          </cell>
          <cell r="C6301" t="str">
            <v>ITD</v>
          </cell>
          <cell r="D6301" t="str">
            <v>PITTSBURGH</v>
          </cell>
        </row>
        <row r="6302">
          <cell r="B6302" t="str">
            <v>SWBF062700</v>
          </cell>
          <cell r="C6302" t="str">
            <v>ITD</v>
          </cell>
          <cell r="D6302" t="str">
            <v>PITTSBURGH</v>
          </cell>
        </row>
        <row r="6303">
          <cell r="B6303" t="str">
            <v>SWBF062800</v>
          </cell>
          <cell r="C6303" t="str">
            <v>ITD</v>
          </cell>
          <cell r="D6303" t="str">
            <v>PITTSBURGH</v>
          </cell>
        </row>
        <row r="6304">
          <cell r="B6304" t="str">
            <v>SWBF064200</v>
          </cell>
          <cell r="C6304" t="str">
            <v>ITD</v>
          </cell>
          <cell r="D6304" t="str">
            <v>PITTSBURGH</v>
          </cell>
        </row>
        <row r="6305">
          <cell r="B6305" t="str">
            <v>SWBF064300</v>
          </cell>
          <cell r="C6305" t="str">
            <v>ITD</v>
          </cell>
          <cell r="D6305" t="str">
            <v>PITTSBURGH</v>
          </cell>
        </row>
        <row r="6306">
          <cell r="B6306" t="str">
            <v>SWBF064500</v>
          </cell>
          <cell r="C6306" t="str">
            <v>ITD</v>
          </cell>
          <cell r="D6306" t="str">
            <v>PITTSBURGH</v>
          </cell>
        </row>
        <row r="6307">
          <cell r="B6307" t="str">
            <v>SWBF064600</v>
          </cell>
          <cell r="C6307" t="str">
            <v>ITD</v>
          </cell>
          <cell r="D6307" t="str">
            <v>PITTSBURGH</v>
          </cell>
        </row>
        <row r="6308">
          <cell r="B6308" t="str">
            <v>SWBF064800</v>
          </cell>
          <cell r="C6308" t="str">
            <v>ITD</v>
          </cell>
          <cell r="D6308" t="str">
            <v>PITTSBURGH</v>
          </cell>
        </row>
        <row r="6309">
          <cell r="B6309" t="str">
            <v>SWBF064900</v>
          </cell>
          <cell r="C6309" t="str">
            <v>ITD</v>
          </cell>
          <cell r="D6309" t="str">
            <v>PITTSBURGH</v>
          </cell>
        </row>
        <row r="6310">
          <cell r="B6310" t="str">
            <v>SWBF695200</v>
          </cell>
          <cell r="C6310" t="str">
            <v>ITD</v>
          </cell>
          <cell r="D6310" t="str">
            <v>PITTSBURGH</v>
          </cell>
        </row>
        <row r="6311">
          <cell r="B6311" t="str">
            <v>SWBF695300</v>
          </cell>
          <cell r="C6311" t="str">
            <v>ITD</v>
          </cell>
          <cell r="D6311" t="str">
            <v>PITTSBURGH</v>
          </cell>
        </row>
        <row r="6312">
          <cell r="B6312" t="str">
            <v>SWBF695500</v>
          </cell>
          <cell r="C6312" t="str">
            <v>ITD</v>
          </cell>
          <cell r="D6312" t="str">
            <v>PITTSBURGH</v>
          </cell>
        </row>
        <row r="6313">
          <cell r="B6313" t="str">
            <v>SWBF695800</v>
          </cell>
          <cell r="C6313" t="str">
            <v>ITD</v>
          </cell>
          <cell r="D6313" t="str">
            <v>PITTSBURGH</v>
          </cell>
        </row>
        <row r="6314">
          <cell r="B6314" t="str">
            <v>SWBF695900</v>
          </cell>
          <cell r="C6314" t="str">
            <v>ITD</v>
          </cell>
          <cell r="D6314" t="str">
            <v>PITTSBURGH</v>
          </cell>
        </row>
        <row r="6315">
          <cell r="B6315" t="str">
            <v>SWBF696200</v>
          </cell>
          <cell r="C6315" t="str">
            <v>ITD</v>
          </cell>
          <cell r="D6315" t="str">
            <v>PITTSBURGH</v>
          </cell>
        </row>
        <row r="6316">
          <cell r="B6316" t="str">
            <v>SWBF696300</v>
          </cell>
          <cell r="C6316" t="str">
            <v>ITD</v>
          </cell>
          <cell r="D6316" t="str">
            <v>PITTSBURGH</v>
          </cell>
        </row>
        <row r="6317">
          <cell r="B6317" t="str">
            <v>SWBF696700</v>
          </cell>
          <cell r="C6317" t="str">
            <v>ITD</v>
          </cell>
          <cell r="D6317" t="str">
            <v>PITTSBURGH</v>
          </cell>
        </row>
        <row r="6318">
          <cell r="B6318" t="str">
            <v>SWRF120600</v>
          </cell>
          <cell r="C6318" t="str">
            <v>ITD</v>
          </cell>
          <cell r="D6318" t="str">
            <v>PITTSBURGH</v>
          </cell>
        </row>
        <row r="6319">
          <cell r="B6319" t="str">
            <v>SYRF250400</v>
          </cell>
          <cell r="C6319" t="str">
            <v>ITD</v>
          </cell>
          <cell r="D6319" t="str">
            <v>PITTSBURGH</v>
          </cell>
        </row>
        <row r="6320">
          <cell r="B6320" t="str">
            <v>SYRF250600</v>
          </cell>
          <cell r="C6320" t="str">
            <v>ITD</v>
          </cell>
          <cell r="D6320" t="str">
            <v>PITTSBURGH</v>
          </cell>
        </row>
        <row r="6321">
          <cell r="B6321" t="str">
            <v>SYRF250800</v>
          </cell>
          <cell r="C6321" t="str">
            <v>ITD</v>
          </cell>
          <cell r="D6321" t="str">
            <v>PITTSBURGH</v>
          </cell>
        </row>
        <row r="6322">
          <cell r="B6322" t="str">
            <v>SYRF252500</v>
          </cell>
          <cell r="C6322" t="str">
            <v>ITD</v>
          </cell>
          <cell r="D6322" t="str">
            <v>PITTSBURGH</v>
          </cell>
        </row>
        <row r="6323">
          <cell r="B6323" t="str">
            <v>SYRF252600</v>
          </cell>
          <cell r="C6323" t="str">
            <v>ITD</v>
          </cell>
          <cell r="D6323" t="str">
            <v>PITTSBURGH</v>
          </cell>
        </row>
        <row r="6324">
          <cell r="B6324" t="str">
            <v>SYRF252700</v>
          </cell>
          <cell r="C6324" t="str">
            <v>ITD</v>
          </cell>
          <cell r="D6324" t="str">
            <v>PITTSBURGH</v>
          </cell>
        </row>
        <row r="6325">
          <cell r="B6325" t="str">
            <v>SYRF253300</v>
          </cell>
          <cell r="C6325" t="str">
            <v>ITD</v>
          </cell>
          <cell r="D6325" t="str">
            <v>PITTSBURGH</v>
          </cell>
        </row>
        <row r="6326">
          <cell r="B6326" t="str">
            <v>TAEF220100</v>
          </cell>
          <cell r="C6326" t="str">
            <v>ITD</v>
          </cell>
          <cell r="D6326" t="str">
            <v>PITTSBURGH</v>
          </cell>
        </row>
        <row r="6327">
          <cell r="B6327" t="str">
            <v>TAEF2201000</v>
          </cell>
          <cell r="C6327" t="str">
            <v>ITD</v>
          </cell>
          <cell r="D6327" t="str">
            <v>PITTSBURGH</v>
          </cell>
        </row>
        <row r="6328">
          <cell r="B6328" t="str">
            <v>TAEF300200</v>
          </cell>
          <cell r="C6328" t="str">
            <v>ITD</v>
          </cell>
          <cell r="D6328" t="str">
            <v>PITTSBURGH</v>
          </cell>
        </row>
        <row r="6329">
          <cell r="B6329" t="str">
            <v>TAEF300300</v>
          </cell>
          <cell r="C6329" t="str">
            <v>ITD</v>
          </cell>
          <cell r="D6329" t="str">
            <v>PITTSBURGH</v>
          </cell>
        </row>
        <row r="6330">
          <cell r="B6330" t="str">
            <v>TAUF100100</v>
          </cell>
          <cell r="C6330" t="str">
            <v>ITD</v>
          </cell>
          <cell r="D6330" t="str">
            <v>PITTSBURGH</v>
          </cell>
        </row>
        <row r="6331">
          <cell r="B6331" t="str">
            <v>TBFF783600</v>
          </cell>
          <cell r="C6331" t="str">
            <v>ITD</v>
          </cell>
          <cell r="D6331" t="str">
            <v>PITTSBURGH</v>
          </cell>
        </row>
        <row r="6332">
          <cell r="B6332" t="str">
            <v>TBFF783800</v>
          </cell>
          <cell r="C6332" t="str">
            <v>ITD</v>
          </cell>
          <cell r="D6332" t="str">
            <v>PITTSBURGH</v>
          </cell>
        </row>
        <row r="6333">
          <cell r="B6333" t="str">
            <v>TBMF120200</v>
          </cell>
          <cell r="C6333" t="str">
            <v>ITD</v>
          </cell>
          <cell r="D6333" t="str">
            <v>PITTSBURGH</v>
          </cell>
        </row>
        <row r="6334">
          <cell r="B6334" t="str">
            <v>TELF121100</v>
          </cell>
          <cell r="C6334" t="str">
            <v>ITD</v>
          </cell>
          <cell r="D6334" t="str">
            <v>PITTSBURGH</v>
          </cell>
        </row>
        <row r="6335">
          <cell r="B6335" t="str">
            <v>TELF122100</v>
          </cell>
          <cell r="C6335" t="str">
            <v>ITD</v>
          </cell>
          <cell r="D6335" t="str">
            <v>PITTSBURGH</v>
          </cell>
        </row>
        <row r="6336">
          <cell r="B6336" t="str">
            <v>TELF12A200</v>
          </cell>
          <cell r="C6336" t="str">
            <v>ITD</v>
          </cell>
          <cell r="D6336" t="str">
            <v>PITTSBURGH</v>
          </cell>
        </row>
        <row r="6337">
          <cell r="B6337" t="str">
            <v>TELF12A400</v>
          </cell>
          <cell r="C6337" t="str">
            <v>ITD</v>
          </cell>
          <cell r="D6337" t="str">
            <v>PITTSBURGH</v>
          </cell>
        </row>
        <row r="6338">
          <cell r="B6338" t="str">
            <v>TELF12A500</v>
          </cell>
          <cell r="C6338" t="str">
            <v>ITD</v>
          </cell>
          <cell r="D6338" t="str">
            <v>PITTSBURGH</v>
          </cell>
        </row>
        <row r="6339">
          <cell r="B6339" t="str">
            <v>TELF12A700</v>
          </cell>
          <cell r="C6339" t="str">
            <v>ITD</v>
          </cell>
          <cell r="D6339" t="str">
            <v>PITTSBURGH</v>
          </cell>
        </row>
        <row r="6340">
          <cell r="B6340" t="str">
            <v>TELF12A800</v>
          </cell>
          <cell r="C6340" t="str">
            <v>ITD</v>
          </cell>
          <cell r="D6340" t="str">
            <v>PITTSBURGH</v>
          </cell>
        </row>
        <row r="6341">
          <cell r="B6341" t="str">
            <v>TELF12A900</v>
          </cell>
          <cell r="C6341" t="str">
            <v>ITD</v>
          </cell>
          <cell r="D6341" t="str">
            <v>PITTSBURGH</v>
          </cell>
        </row>
        <row r="6342">
          <cell r="B6342" t="str">
            <v>TELF12S300</v>
          </cell>
          <cell r="C6342" t="str">
            <v>ITD</v>
          </cell>
          <cell r="D6342" t="str">
            <v>PITTSBURGH</v>
          </cell>
        </row>
        <row r="6343">
          <cell r="B6343" t="str">
            <v>TELF12S400</v>
          </cell>
          <cell r="C6343" t="str">
            <v>ITD</v>
          </cell>
          <cell r="D6343" t="str">
            <v>PITTSBURGH</v>
          </cell>
        </row>
        <row r="6344">
          <cell r="B6344" t="str">
            <v>TELF12T300</v>
          </cell>
          <cell r="C6344" t="str">
            <v>ITD</v>
          </cell>
          <cell r="D6344" t="str">
            <v>PITTSBURGH</v>
          </cell>
        </row>
        <row r="6345">
          <cell r="B6345" t="str">
            <v>TELF12U300</v>
          </cell>
          <cell r="C6345" t="str">
            <v>ITD</v>
          </cell>
          <cell r="D6345" t="str">
            <v>PITTSBURGH</v>
          </cell>
        </row>
        <row r="6346">
          <cell r="B6346" t="str">
            <v>TELF142200</v>
          </cell>
          <cell r="C6346" t="str">
            <v>ITD</v>
          </cell>
          <cell r="D6346" t="str">
            <v>PITTSBURGH</v>
          </cell>
        </row>
        <row r="6347">
          <cell r="B6347" t="str">
            <v>TELF145300</v>
          </cell>
          <cell r="C6347" t="str">
            <v>ITD</v>
          </cell>
          <cell r="D6347" t="str">
            <v>PITTSBURGH</v>
          </cell>
        </row>
        <row r="6348">
          <cell r="B6348" t="str">
            <v>TELF150700</v>
          </cell>
          <cell r="C6348" t="str">
            <v>ITD</v>
          </cell>
          <cell r="D6348" t="str">
            <v>PITTSBURGH</v>
          </cell>
        </row>
        <row r="6349">
          <cell r="B6349" t="str">
            <v>TELF156100</v>
          </cell>
          <cell r="C6349" t="str">
            <v>ITD</v>
          </cell>
          <cell r="D6349" t="str">
            <v>PITTSBURGH</v>
          </cell>
        </row>
        <row r="6350">
          <cell r="B6350" t="str">
            <v>TELF156200</v>
          </cell>
          <cell r="C6350" t="str">
            <v>ITD</v>
          </cell>
          <cell r="D6350" t="str">
            <v>PITTSBURGH</v>
          </cell>
        </row>
        <row r="6351">
          <cell r="B6351" t="str">
            <v>TELF156400</v>
          </cell>
          <cell r="C6351" t="str">
            <v>ITD</v>
          </cell>
          <cell r="D6351" t="str">
            <v>PITTSBURGH</v>
          </cell>
        </row>
        <row r="6352">
          <cell r="B6352" t="str">
            <v>TELF156500</v>
          </cell>
          <cell r="C6352" t="str">
            <v>ITD</v>
          </cell>
          <cell r="D6352" t="str">
            <v>PITTSBURGH</v>
          </cell>
        </row>
        <row r="6353">
          <cell r="B6353" t="str">
            <v>TELF174000</v>
          </cell>
          <cell r="C6353" t="str">
            <v>ITD</v>
          </cell>
          <cell r="D6353" t="str">
            <v>PITTSBURGH</v>
          </cell>
        </row>
        <row r="6354">
          <cell r="B6354" t="str">
            <v>TELF174400</v>
          </cell>
          <cell r="C6354" t="str">
            <v>ITD</v>
          </cell>
          <cell r="D6354" t="str">
            <v>PITTSBURGH</v>
          </cell>
        </row>
        <row r="6355">
          <cell r="B6355" t="str">
            <v>TELF174700</v>
          </cell>
          <cell r="C6355" t="str">
            <v>ITD</v>
          </cell>
          <cell r="D6355" t="str">
            <v>PITTSBURGH</v>
          </cell>
        </row>
        <row r="6356">
          <cell r="B6356" t="str">
            <v>TELF520700</v>
          </cell>
          <cell r="C6356" t="str">
            <v>ITD</v>
          </cell>
          <cell r="D6356" t="str">
            <v>PITTSBURGH</v>
          </cell>
        </row>
        <row r="6357">
          <cell r="B6357" t="str">
            <v>TELF522000</v>
          </cell>
          <cell r="C6357" t="str">
            <v>ITD</v>
          </cell>
          <cell r="D6357" t="str">
            <v>PITTSBURGH</v>
          </cell>
        </row>
        <row r="6358">
          <cell r="B6358" t="str">
            <v>TELF522100</v>
          </cell>
          <cell r="C6358" t="str">
            <v>ITD</v>
          </cell>
          <cell r="D6358" t="str">
            <v>PITTSBURGH</v>
          </cell>
        </row>
        <row r="6359">
          <cell r="B6359" t="str">
            <v>TELF522200</v>
          </cell>
          <cell r="C6359" t="str">
            <v>ITD</v>
          </cell>
          <cell r="D6359" t="str">
            <v>PITTSBURGH</v>
          </cell>
        </row>
        <row r="6360">
          <cell r="B6360" t="str">
            <v>TELF522300</v>
          </cell>
          <cell r="C6360" t="str">
            <v>ITD</v>
          </cell>
          <cell r="D6360" t="str">
            <v>PITTSBURGH</v>
          </cell>
        </row>
        <row r="6361">
          <cell r="B6361" t="str">
            <v>TELF522400</v>
          </cell>
          <cell r="C6361" t="str">
            <v>ITD</v>
          </cell>
          <cell r="D6361" t="str">
            <v>PITTSBURGH</v>
          </cell>
        </row>
        <row r="6362">
          <cell r="B6362" t="str">
            <v>TEMF192800</v>
          </cell>
          <cell r="C6362" t="str">
            <v>ITD</v>
          </cell>
          <cell r="D6362" t="str">
            <v>PITTSBURGH</v>
          </cell>
        </row>
        <row r="6363">
          <cell r="B6363" t="str">
            <v>TFAF000100</v>
          </cell>
          <cell r="C6363" t="str">
            <v>ITD</v>
          </cell>
          <cell r="D6363" t="str">
            <v>PITTSBURGH</v>
          </cell>
        </row>
        <row r="6364">
          <cell r="B6364" t="str">
            <v>TJIF030000</v>
          </cell>
          <cell r="C6364" t="str">
            <v>ITD</v>
          </cell>
          <cell r="D6364" t="str">
            <v>PITTSBURGH</v>
          </cell>
        </row>
        <row r="6365">
          <cell r="B6365" t="str">
            <v>TJIF030100</v>
          </cell>
          <cell r="C6365" t="str">
            <v>ITD</v>
          </cell>
          <cell r="D6365" t="str">
            <v>PITTSBURGH</v>
          </cell>
        </row>
        <row r="6366">
          <cell r="B6366" t="str">
            <v>TJPF105400</v>
          </cell>
          <cell r="C6366" t="str">
            <v>ITD</v>
          </cell>
          <cell r="D6366" t="str">
            <v>PITTSBURGH</v>
          </cell>
        </row>
        <row r="6367">
          <cell r="B6367" t="str">
            <v>TJPF107100</v>
          </cell>
          <cell r="C6367" t="str">
            <v>ITD</v>
          </cell>
          <cell r="D6367" t="str">
            <v>PITTSBURGH</v>
          </cell>
        </row>
        <row r="6368">
          <cell r="B6368" t="str">
            <v>TJPF231400</v>
          </cell>
          <cell r="C6368" t="str">
            <v>ITD</v>
          </cell>
          <cell r="D6368" t="str">
            <v>PITTSBURGH</v>
          </cell>
        </row>
        <row r="6369">
          <cell r="B6369" t="str">
            <v>TJUF000300</v>
          </cell>
          <cell r="C6369" t="str">
            <v>ITD</v>
          </cell>
          <cell r="D6369" t="str">
            <v>PITTSBURGH</v>
          </cell>
        </row>
        <row r="6370">
          <cell r="B6370" t="str">
            <v>TJUF000500</v>
          </cell>
          <cell r="C6370" t="str">
            <v>ITD</v>
          </cell>
          <cell r="D6370" t="str">
            <v>PITTSBURGH</v>
          </cell>
        </row>
        <row r="6371">
          <cell r="B6371" t="str">
            <v>TJUF000900</v>
          </cell>
          <cell r="C6371" t="str">
            <v>ITD</v>
          </cell>
          <cell r="D6371" t="str">
            <v>PITTSBURGH</v>
          </cell>
        </row>
        <row r="6372">
          <cell r="B6372" t="str">
            <v>TJUF230500</v>
          </cell>
          <cell r="C6372" t="str">
            <v>ITD</v>
          </cell>
          <cell r="D6372" t="str">
            <v>PITTSBURGH</v>
          </cell>
        </row>
        <row r="6373">
          <cell r="B6373" t="str">
            <v>TJUF232600</v>
          </cell>
          <cell r="C6373" t="str">
            <v>ITD</v>
          </cell>
          <cell r="D6373" t="str">
            <v>PITTSBURGH</v>
          </cell>
        </row>
        <row r="6374">
          <cell r="B6374" t="str">
            <v>TJUF233000</v>
          </cell>
          <cell r="C6374" t="str">
            <v>ITD</v>
          </cell>
          <cell r="D6374" t="str">
            <v>PITTSBURGH</v>
          </cell>
        </row>
        <row r="6375">
          <cell r="B6375" t="str">
            <v>TPTF100000</v>
          </cell>
          <cell r="C6375" t="str">
            <v>ITD</v>
          </cell>
          <cell r="D6375" t="str">
            <v>PITTSBURGH</v>
          </cell>
        </row>
        <row r="6376">
          <cell r="B6376" t="str">
            <v>TPTF100100</v>
          </cell>
          <cell r="C6376" t="str">
            <v>ITD</v>
          </cell>
          <cell r="D6376" t="str">
            <v>PITTSBURGH</v>
          </cell>
        </row>
        <row r="6377">
          <cell r="B6377" t="str">
            <v>TRJF000100</v>
          </cell>
          <cell r="C6377" t="str">
            <v>ITD</v>
          </cell>
          <cell r="D6377" t="str">
            <v>PITTSBURGH</v>
          </cell>
        </row>
        <row r="6378">
          <cell r="B6378" t="str">
            <v>TRRF183600</v>
          </cell>
          <cell r="C6378" t="str">
            <v>ITD</v>
          </cell>
          <cell r="D6378" t="str">
            <v>PITTSBURGH</v>
          </cell>
        </row>
        <row r="6379">
          <cell r="B6379" t="str">
            <v>TRVF183200</v>
          </cell>
          <cell r="C6379" t="str">
            <v>ITD</v>
          </cell>
          <cell r="D6379" t="str">
            <v>PITTSBURGH</v>
          </cell>
        </row>
        <row r="6380">
          <cell r="B6380" t="str">
            <v>TRWF149200</v>
          </cell>
          <cell r="C6380" t="str">
            <v>ITD</v>
          </cell>
          <cell r="D6380" t="str">
            <v>PITTSBURGH</v>
          </cell>
        </row>
        <row r="6381">
          <cell r="B6381" t="str">
            <v>TRWF149800</v>
          </cell>
          <cell r="C6381" t="str">
            <v>ITD</v>
          </cell>
          <cell r="D6381" t="str">
            <v>PITTSBURGH</v>
          </cell>
        </row>
        <row r="6382">
          <cell r="B6382" t="str">
            <v>TRWF182000</v>
          </cell>
          <cell r="C6382" t="str">
            <v>ITD</v>
          </cell>
          <cell r="D6382" t="str">
            <v>PITTSBURGH</v>
          </cell>
        </row>
        <row r="6383">
          <cell r="B6383" t="str">
            <v>TRWF184600</v>
          </cell>
          <cell r="C6383" t="str">
            <v>ITD</v>
          </cell>
          <cell r="D6383" t="str">
            <v>PITTSBURGH</v>
          </cell>
        </row>
        <row r="6384">
          <cell r="B6384" t="str">
            <v>TRWF184800</v>
          </cell>
          <cell r="C6384" t="str">
            <v>ITD</v>
          </cell>
          <cell r="D6384" t="str">
            <v>PITTSBURGH</v>
          </cell>
        </row>
        <row r="6385">
          <cell r="B6385" t="str">
            <v>TRWF184900</v>
          </cell>
          <cell r="C6385" t="str">
            <v>ITD</v>
          </cell>
          <cell r="D6385" t="str">
            <v>PITTSBURGH</v>
          </cell>
        </row>
        <row r="6386">
          <cell r="B6386" t="str">
            <v>TRWF387200</v>
          </cell>
          <cell r="C6386" t="str">
            <v>ITD</v>
          </cell>
          <cell r="D6386" t="str">
            <v>PITTSBURGH</v>
          </cell>
        </row>
        <row r="6387">
          <cell r="B6387" t="str">
            <v>TRWF411400</v>
          </cell>
          <cell r="C6387" t="str">
            <v>ITD</v>
          </cell>
          <cell r="D6387" t="str">
            <v>PITTSBURGH</v>
          </cell>
        </row>
        <row r="6388">
          <cell r="B6388" t="str">
            <v>TRWF411500</v>
          </cell>
          <cell r="C6388" t="str">
            <v>ITD</v>
          </cell>
          <cell r="D6388" t="str">
            <v>PITTSBURGH</v>
          </cell>
        </row>
        <row r="6389">
          <cell r="B6389" t="str">
            <v>TRWF954000</v>
          </cell>
          <cell r="C6389" t="str">
            <v>ITD</v>
          </cell>
          <cell r="D6389" t="str">
            <v>PITTSBURGH</v>
          </cell>
        </row>
        <row r="6390">
          <cell r="B6390" t="str">
            <v>TRWF954000</v>
          </cell>
          <cell r="C6390" t="str">
            <v>ITD</v>
          </cell>
          <cell r="D6390" t="str">
            <v>PITTSBURGH</v>
          </cell>
        </row>
        <row r="6391">
          <cell r="B6391" t="str">
            <v>TRWF954000</v>
          </cell>
          <cell r="C6391" t="str">
            <v>ITD</v>
          </cell>
          <cell r="D6391" t="str">
            <v>PITTSBURGH</v>
          </cell>
        </row>
        <row r="6392">
          <cell r="B6392" t="str">
            <v>TRWF956300</v>
          </cell>
          <cell r="C6392" t="str">
            <v>ITD</v>
          </cell>
          <cell r="D6392" t="str">
            <v>PITTSBURGH</v>
          </cell>
        </row>
        <row r="6393">
          <cell r="B6393" t="str">
            <v>TRWF956500</v>
          </cell>
          <cell r="C6393" t="str">
            <v>ITD</v>
          </cell>
          <cell r="D6393" t="str">
            <v>PITTSBURGH</v>
          </cell>
        </row>
        <row r="6394">
          <cell r="B6394" t="str">
            <v>TRWF957000</v>
          </cell>
          <cell r="C6394" t="str">
            <v>ITD</v>
          </cell>
          <cell r="D6394" t="str">
            <v>PITTSBURGH</v>
          </cell>
        </row>
        <row r="6395">
          <cell r="B6395" t="str">
            <v>TRWF957100</v>
          </cell>
          <cell r="C6395" t="str">
            <v>ITD</v>
          </cell>
          <cell r="D6395" t="str">
            <v>PITTSBURGH</v>
          </cell>
        </row>
        <row r="6396">
          <cell r="B6396" t="str">
            <v>TRWF957200</v>
          </cell>
          <cell r="C6396" t="str">
            <v>ITD</v>
          </cell>
          <cell r="D6396" t="str">
            <v>PITTSBURGH</v>
          </cell>
        </row>
        <row r="6397">
          <cell r="B6397" t="str">
            <v>TRWF957300</v>
          </cell>
          <cell r="C6397" t="str">
            <v>ITD</v>
          </cell>
          <cell r="D6397" t="str">
            <v>PITTSBURGH</v>
          </cell>
        </row>
        <row r="6398">
          <cell r="B6398" t="str">
            <v>TRWF957400</v>
          </cell>
          <cell r="C6398" t="str">
            <v>ITD</v>
          </cell>
          <cell r="D6398" t="str">
            <v>PITTSBURGH</v>
          </cell>
        </row>
        <row r="6399">
          <cell r="B6399" t="str">
            <v>TSAF100040</v>
          </cell>
          <cell r="C6399" t="str">
            <v>ITD</v>
          </cell>
          <cell r="D6399" t="str">
            <v>PITTSBURGH</v>
          </cell>
        </row>
        <row r="6400">
          <cell r="B6400" t="str">
            <v>TSAF100050</v>
          </cell>
          <cell r="C6400" t="str">
            <v>ITD</v>
          </cell>
          <cell r="D6400" t="str">
            <v>PITTSBURGH</v>
          </cell>
        </row>
        <row r="6401">
          <cell r="B6401" t="str">
            <v>TSAF100070</v>
          </cell>
          <cell r="C6401" t="str">
            <v>ITD</v>
          </cell>
          <cell r="D6401" t="str">
            <v>PITTSBURGH</v>
          </cell>
        </row>
        <row r="6402">
          <cell r="B6402" t="str">
            <v>TSAF100120</v>
          </cell>
          <cell r="C6402" t="str">
            <v>ITD</v>
          </cell>
          <cell r="D6402" t="str">
            <v>PITTSBURGH</v>
          </cell>
        </row>
        <row r="6403">
          <cell r="B6403" t="str">
            <v>TSAF700000</v>
          </cell>
          <cell r="C6403" t="str">
            <v>ITD</v>
          </cell>
          <cell r="D6403" t="str">
            <v>PITTSBURGH</v>
          </cell>
        </row>
        <row r="6404">
          <cell r="B6404" t="str">
            <v>TUCF874868</v>
          </cell>
          <cell r="C6404" t="str">
            <v>ITD</v>
          </cell>
          <cell r="D6404" t="str">
            <v>PITTSBURGH</v>
          </cell>
        </row>
        <row r="6405">
          <cell r="B6405" t="str">
            <v>TUFF401400</v>
          </cell>
          <cell r="C6405" t="str">
            <v>ITD</v>
          </cell>
          <cell r="D6405" t="str">
            <v>PITTSBURGH</v>
          </cell>
        </row>
        <row r="6406">
          <cell r="B6406" t="str">
            <v>TVAF854855</v>
          </cell>
          <cell r="C6406" t="str">
            <v>ITD</v>
          </cell>
          <cell r="D6406" t="str">
            <v>PITTSBURGH</v>
          </cell>
        </row>
        <row r="6407">
          <cell r="B6407" t="str">
            <v>TWAF131600</v>
          </cell>
          <cell r="C6407" t="str">
            <v>ITD</v>
          </cell>
          <cell r="D6407" t="str">
            <v>PITTSBURGH</v>
          </cell>
        </row>
        <row r="6408">
          <cell r="B6408" t="str">
            <v>TWAF582600</v>
          </cell>
          <cell r="C6408" t="str">
            <v>ITD</v>
          </cell>
          <cell r="D6408" t="str">
            <v>PITTSBURGH</v>
          </cell>
        </row>
        <row r="6409">
          <cell r="B6409" t="str">
            <v>TWAF991000</v>
          </cell>
          <cell r="C6409" t="str">
            <v>ITD</v>
          </cell>
          <cell r="D6409" t="str">
            <v>PITTSBURGH</v>
          </cell>
        </row>
        <row r="6410">
          <cell r="B6410" t="str">
            <v>UBCF080127</v>
          </cell>
          <cell r="C6410" t="str">
            <v>ITD</v>
          </cell>
          <cell r="D6410" t="str">
            <v>PITTSBURGH</v>
          </cell>
        </row>
        <row r="6411">
          <cell r="B6411" t="str">
            <v>UBTF100000</v>
          </cell>
          <cell r="C6411" t="str">
            <v>ITD</v>
          </cell>
          <cell r="D6411" t="str">
            <v>PITTSBURGH</v>
          </cell>
        </row>
        <row r="6412">
          <cell r="B6412" t="str">
            <v>UCCF163000</v>
          </cell>
          <cell r="C6412" t="str">
            <v>ITD</v>
          </cell>
          <cell r="D6412" t="str">
            <v>PITTSBURGH</v>
          </cell>
        </row>
        <row r="6413">
          <cell r="B6413" t="str">
            <v>UCCF165000</v>
          </cell>
          <cell r="C6413" t="str">
            <v>ITD</v>
          </cell>
          <cell r="D6413" t="str">
            <v>PITTSBURGH</v>
          </cell>
        </row>
        <row r="6414">
          <cell r="B6414" t="str">
            <v>UCCF746000</v>
          </cell>
          <cell r="C6414" t="str">
            <v>ITD</v>
          </cell>
          <cell r="D6414" t="str">
            <v>PITTSBURGH</v>
          </cell>
        </row>
        <row r="6415">
          <cell r="B6415" t="str">
            <v>UCCF746600</v>
          </cell>
          <cell r="C6415" t="str">
            <v>ITD</v>
          </cell>
          <cell r="D6415" t="str">
            <v>PITTSBURGH</v>
          </cell>
        </row>
        <row r="6416">
          <cell r="B6416" t="str">
            <v>UDCF100000</v>
          </cell>
          <cell r="C6416" t="str">
            <v>ITD</v>
          </cell>
          <cell r="D6416" t="str">
            <v>PITTSBURGH</v>
          </cell>
        </row>
        <row r="6417">
          <cell r="B6417" t="str">
            <v>UDCF200000</v>
          </cell>
          <cell r="C6417" t="str">
            <v>ITD</v>
          </cell>
          <cell r="D6417" t="str">
            <v>PITTSBURGH</v>
          </cell>
        </row>
        <row r="6418">
          <cell r="B6418" t="str">
            <v>UDCF400000</v>
          </cell>
          <cell r="C6418" t="str">
            <v>ITD</v>
          </cell>
          <cell r="D6418" t="str">
            <v>PITTSBURGH</v>
          </cell>
        </row>
        <row r="6419">
          <cell r="B6419" t="str">
            <v>UEBF000700</v>
          </cell>
          <cell r="C6419" t="str">
            <v>ITD</v>
          </cell>
          <cell r="D6419" t="str">
            <v>PITTSBURGH</v>
          </cell>
        </row>
        <row r="6420">
          <cell r="B6420" t="str">
            <v>UEBF000800</v>
          </cell>
          <cell r="C6420" t="str">
            <v>ITD</v>
          </cell>
          <cell r="D6420" t="str">
            <v>PITTSBURGH</v>
          </cell>
        </row>
        <row r="6421">
          <cell r="B6421" t="str">
            <v>UEBF000900</v>
          </cell>
          <cell r="C6421" t="str">
            <v>ITD</v>
          </cell>
          <cell r="D6421" t="str">
            <v>PITTSBURGH</v>
          </cell>
        </row>
        <row r="6422">
          <cell r="B6422" t="str">
            <v>UECF000600</v>
          </cell>
          <cell r="C6422" t="str">
            <v>ITD</v>
          </cell>
          <cell r="D6422" t="str">
            <v>PITTSBURGH</v>
          </cell>
        </row>
        <row r="6423">
          <cell r="B6423" t="str">
            <v>UECF000700</v>
          </cell>
          <cell r="C6423" t="str">
            <v>ITD</v>
          </cell>
          <cell r="D6423" t="str">
            <v>PITTSBURGH</v>
          </cell>
        </row>
        <row r="6424">
          <cell r="B6424" t="str">
            <v>UECF000800</v>
          </cell>
          <cell r="C6424" t="str">
            <v>ITD</v>
          </cell>
          <cell r="D6424" t="str">
            <v>PITTSBURGH</v>
          </cell>
        </row>
        <row r="6425">
          <cell r="B6425" t="str">
            <v>UECF000900</v>
          </cell>
          <cell r="C6425" t="str">
            <v>ITD</v>
          </cell>
          <cell r="D6425" t="str">
            <v>PITTSBURGH</v>
          </cell>
        </row>
        <row r="6426">
          <cell r="B6426" t="str">
            <v>UEFF034600</v>
          </cell>
          <cell r="C6426" t="str">
            <v>ITD</v>
          </cell>
          <cell r="D6426" t="str">
            <v>PITTSBURGH</v>
          </cell>
        </row>
        <row r="6427">
          <cell r="B6427" t="str">
            <v>UEFF034700</v>
          </cell>
          <cell r="C6427" t="str">
            <v>ITD</v>
          </cell>
          <cell r="D6427" t="str">
            <v>PITTSBURGH</v>
          </cell>
        </row>
        <row r="6428">
          <cell r="B6428" t="str">
            <v>UEFF056200</v>
          </cell>
          <cell r="C6428" t="str">
            <v>ITD</v>
          </cell>
          <cell r="D6428" t="str">
            <v>PITTSBURGH</v>
          </cell>
        </row>
        <row r="6429">
          <cell r="B6429" t="str">
            <v>UEFF057800</v>
          </cell>
          <cell r="C6429" t="str">
            <v>ITD</v>
          </cell>
          <cell r="D6429" t="str">
            <v>PITTSBURGH</v>
          </cell>
        </row>
        <row r="6430">
          <cell r="B6430" t="str">
            <v>UEFF061100</v>
          </cell>
          <cell r="C6430" t="str">
            <v>ITD</v>
          </cell>
          <cell r="D6430" t="str">
            <v>PITTSBURGH</v>
          </cell>
        </row>
        <row r="6431">
          <cell r="B6431" t="str">
            <v>UEFF061900</v>
          </cell>
          <cell r="C6431" t="str">
            <v>ITD</v>
          </cell>
          <cell r="D6431" t="str">
            <v>PITTSBURGH</v>
          </cell>
        </row>
        <row r="6432">
          <cell r="B6432" t="str">
            <v>UEFF078800</v>
          </cell>
          <cell r="C6432" t="str">
            <v>ITD</v>
          </cell>
          <cell r="D6432" t="str">
            <v>PITTSBURGH</v>
          </cell>
        </row>
        <row r="6433">
          <cell r="B6433" t="str">
            <v>UEFF078900</v>
          </cell>
          <cell r="C6433" t="str">
            <v>ITD</v>
          </cell>
          <cell r="D6433" t="str">
            <v>PITTSBURGH</v>
          </cell>
        </row>
        <row r="6434">
          <cell r="B6434" t="str">
            <v>UEFF079100</v>
          </cell>
          <cell r="C6434" t="str">
            <v>ITD</v>
          </cell>
          <cell r="D6434" t="str">
            <v>PITTSBURGH</v>
          </cell>
        </row>
        <row r="6435">
          <cell r="B6435" t="str">
            <v>UEFF079200</v>
          </cell>
          <cell r="C6435" t="str">
            <v>ITD</v>
          </cell>
          <cell r="D6435" t="str">
            <v>PITTSBURGH</v>
          </cell>
        </row>
        <row r="6436">
          <cell r="B6436" t="str">
            <v>UFCF928300</v>
          </cell>
          <cell r="C6436" t="str">
            <v>ITD</v>
          </cell>
          <cell r="D6436" t="str">
            <v>PITTSBURGH</v>
          </cell>
        </row>
        <row r="6437">
          <cell r="B6437" t="str">
            <v>UFCF928500</v>
          </cell>
          <cell r="C6437" t="str">
            <v>ITD</v>
          </cell>
          <cell r="D6437" t="str">
            <v>PITTSBURGH</v>
          </cell>
        </row>
        <row r="6438">
          <cell r="B6438" t="str">
            <v>UFCF978100</v>
          </cell>
          <cell r="C6438" t="str">
            <v>ITD</v>
          </cell>
          <cell r="D6438" t="str">
            <v>PITTSBURGH</v>
          </cell>
        </row>
        <row r="6439">
          <cell r="B6439" t="str">
            <v>UFHF100000</v>
          </cell>
          <cell r="C6439" t="str">
            <v>ITD</v>
          </cell>
          <cell r="D6439" t="str">
            <v>PITTSBURGH</v>
          </cell>
        </row>
        <row r="6440">
          <cell r="B6440" t="str">
            <v>UHBF200000</v>
          </cell>
          <cell r="C6440" t="str">
            <v>ITD</v>
          </cell>
          <cell r="D6440" t="str">
            <v>PITTSBURGH</v>
          </cell>
        </row>
        <row r="6441">
          <cell r="B6441" t="str">
            <v>UINF000100</v>
          </cell>
          <cell r="C6441" t="str">
            <v>ITD</v>
          </cell>
          <cell r="D6441" t="str">
            <v>PITTSBURGH</v>
          </cell>
        </row>
        <row r="6442">
          <cell r="B6442" t="str">
            <v>UINF200000</v>
          </cell>
          <cell r="C6442" t="str">
            <v>ITD</v>
          </cell>
          <cell r="D6442" t="str">
            <v>PITTSBURGH</v>
          </cell>
        </row>
        <row r="6443">
          <cell r="B6443" t="str">
            <v>UINF200200</v>
          </cell>
          <cell r="C6443" t="str">
            <v>ITD</v>
          </cell>
          <cell r="D6443" t="str">
            <v>PITTSBURGH</v>
          </cell>
        </row>
        <row r="6444">
          <cell r="B6444" t="str">
            <v>UINF200300</v>
          </cell>
          <cell r="C6444" t="str">
            <v>ITD</v>
          </cell>
          <cell r="D6444" t="str">
            <v>PITTSBURGH</v>
          </cell>
        </row>
        <row r="6445">
          <cell r="B6445" t="str">
            <v>ULTF201800</v>
          </cell>
          <cell r="C6445" t="str">
            <v>ITD</v>
          </cell>
          <cell r="D6445" t="str">
            <v>PITTSBURGH</v>
          </cell>
        </row>
        <row r="6446">
          <cell r="B6446" t="str">
            <v>ULTF203500</v>
          </cell>
          <cell r="C6446" t="str">
            <v>ITD</v>
          </cell>
          <cell r="D6446" t="str">
            <v>PITTSBURGH</v>
          </cell>
        </row>
        <row r="6447">
          <cell r="B6447" t="str">
            <v>ULTF203800</v>
          </cell>
          <cell r="C6447" t="str">
            <v>ITD</v>
          </cell>
          <cell r="D6447" t="str">
            <v>PITTSBURGH</v>
          </cell>
        </row>
        <row r="6448">
          <cell r="B6448" t="str">
            <v>ULTF205500</v>
          </cell>
          <cell r="C6448" t="str">
            <v>ITD</v>
          </cell>
          <cell r="D6448" t="str">
            <v>PITTSBURGH</v>
          </cell>
        </row>
        <row r="6449">
          <cell r="B6449" t="str">
            <v>ULTF215900</v>
          </cell>
          <cell r="C6449" t="str">
            <v>ITD</v>
          </cell>
          <cell r="D6449" t="str">
            <v>PITTSBURGH</v>
          </cell>
        </row>
        <row r="6450">
          <cell r="B6450" t="str">
            <v>ULTF220200</v>
          </cell>
          <cell r="C6450" t="str">
            <v>ITD</v>
          </cell>
          <cell r="D6450" t="str">
            <v>PITTSBURGH</v>
          </cell>
        </row>
        <row r="6451">
          <cell r="B6451" t="str">
            <v>ULTF220300</v>
          </cell>
          <cell r="C6451" t="str">
            <v>ITD</v>
          </cell>
          <cell r="D6451" t="str">
            <v>PITTSBURGH</v>
          </cell>
        </row>
        <row r="6452">
          <cell r="B6452" t="str">
            <v>ULTF230100</v>
          </cell>
          <cell r="C6452" t="str">
            <v>ITD</v>
          </cell>
          <cell r="D6452" t="str">
            <v>PITTSBURGH</v>
          </cell>
        </row>
        <row r="6453">
          <cell r="B6453" t="str">
            <v>ULTF230200</v>
          </cell>
          <cell r="C6453" t="str">
            <v>ITD</v>
          </cell>
          <cell r="D6453" t="str">
            <v>PITTSBURGH</v>
          </cell>
        </row>
        <row r="6454">
          <cell r="B6454" t="str">
            <v>ULTF230300</v>
          </cell>
          <cell r="C6454" t="str">
            <v>ITD</v>
          </cell>
          <cell r="D6454" t="str">
            <v>PITTSBURGH</v>
          </cell>
        </row>
        <row r="6455">
          <cell r="B6455" t="str">
            <v>ULTF230400</v>
          </cell>
          <cell r="C6455" t="str">
            <v>ITD</v>
          </cell>
          <cell r="D6455" t="str">
            <v>PITTSBURGH</v>
          </cell>
        </row>
        <row r="6456">
          <cell r="B6456" t="str">
            <v>ULTF230500</v>
          </cell>
          <cell r="C6456" t="str">
            <v>ITD</v>
          </cell>
          <cell r="D6456" t="str">
            <v>PITTSBURGH</v>
          </cell>
        </row>
        <row r="6457">
          <cell r="B6457" t="str">
            <v>ULTF231100</v>
          </cell>
          <cell r="C6457" t="str">
            <v>ITD</v>
          </cell>
          <cell r="D6457" t="str">
            <v>PITTSBURGH</v>
          </cell>
        </row>
        <row r="6458">
          <cell r="B6458" t="str">
            <v>ULTF231200</v>
          </cell>
          <cell r="C6458" t="str">
            <v>ITD</v>
          </cell>
          <cell r="D6458" t="str">
            <v>PITTSBURGH</v>
          </cell>
        </row>
        <row r="6459">
          <cell r="B6459" t="str">
            <v>ULTF231300</v>
          </cell>
          <cell r="C6459" t="str">
            <v>ITD</v>
          </cell>
          <cell r="D6459" t="str">
            <v>PITTSBURGH</v>
          </cell>
        </row>
        <row r="6460">
          <cell r="B6460" t="str">
            <v>ULTF231500</v>
          </cell>
          <cell r="C6460" t="str">
            <v>ITD</v>
          </cell>
          <cell r="D6460" t="str">
            <v>PITTSBURGH</v>
          </cell>
        </row>
        <row r="6461">
          <cell r="B6461" t="str">
            <v>ULTF231600</v>
          </cell>
          <cell r="C6461" t="str">
            <v>ITD</v>
          </cell>
          <cell r="D6461" t="str">
            <v>PITTSBURGH</v>
          </cell>
        </row>
        <row r="6462">
          <cell r="B6462" t="str">
            <v>ULTF231700</v>
          </cell>
          <cell r="C6462" t="str">
            <v>ITD</v>
          </cell>
          <cell r="D6462" t="str">
            <v>PITTSBURGH</v>
          </cell>
        </row>
        <row r="6463">
          <cell r="B6463" t="str">
            <v>ULTF310100</v>
          </cell>
          <cell r="C6463" t="str">
            <v>ITD</v>
          </cell>
          <cell r="D6463" t="str">
            <v>PITTSBURGH</v>
          </cell>
        </row>
        <row r="6464">
          <cell r="B6464" t="str">
            <v>ULTF310200</v>
          </cell>
          <cell r="C6464" t="str">
            <v>ITD</v>
          </cell>
          <cell r="D6464" t="str">
            <v>PITTSBURGH</v>
          </cell>
        </row>
        <row r="6465">
          <cell r="B6465" t="str">
            <v>ULTF410100</v>
          </cell>
          <cell r="C6465" t="str">
            <v>ITD</v>
          </cell>
          <cell r="D6465" t="str">
            <v>PITTSBURGH</v>
          </cell>
        </row>
        <row r="6466">
          <cell r="B6466" t="str">
            <v>ULTF420100</v>
          </cell>
          <cell r="C6466" t="str">
            <v>ITD</v>
          </cell>
          <cell r="D6466" t="str">
            <v>PITTSBURGH</v>
          </cell>
        </row>
        <row r="6467">
          <cell r="B6467" t="str">
            <v>UMIF100100</v>
          </cell>
          <cell r="C6467" t="str">
            <v>ITD</v>
          </cell>
          <cell r="D6467" t="str">
            <v>PITTSBURGH</v>
          </cell>
        </row>
        <row r="6468">
          <cell r="B6468" t="str">
            <v>UNDF101700</v>
          </cell>
          <cell r="C6468" t="str">
            <v>BOSTON</v>
          </cell>
          <cell r="D6468" t="str">
            <v>BOSTON WRITE-OFF</v>
          </cell>
        </row>
        <row r="6469">
          <cell r="B6469" t="str">
            <v>UNPF155000</v>
          </cell>
          <cell r="C6469" t="str">
            <v>ITD</v>
          </cell>
          <cell r="D6469" t="str">
            <v>PITTSBURGH</v>
          </cell>
        </row>
        <row r="6470">
          <cell r="B6470" t="str">
            <v>UNPF159600</v>
          </cell>
          <cell r="C6470" t="str">
            <v>ITD</v>
          </cell>
          <cell r="D6470" t="str">
            <v>PITTSBURGH</v>
          </cell>
        </row>
        <row r="6471">
          <cell r="B6471" t="str">
            <v>UNPF159700</v>
          </cell>
          <cell r="C6471" t="str">
            <v>ITD</v>
          </cell>
          <cell r="D6471" t="str">
            <v>PITTSBURGH</v>
          </cell>
        </row>
        <row r="6472">
          <cell r="B6472" t="str">
            <v>UNPF161000</v>
          </cell>
          <cell r="C6472" t="str">
            <v>ITD</v>
          </cell>
          <cell r="D6472" t="str">
            <v>PITTSBURGH</v>
          </cell>
        </row>
        <row r="6473">
          <cell r="B6473" t="str">
            <v>UPFF200500</v>
          </cell>
          <cell r="C6473" t="str">
            <v>ITD</v>
          </cell>
          <cell r="D6473" t="str">
            <v>PITTSBURGH</v>
          </cell>
        </row>
        <row r="6474">
          <cell r="B6474" t="str">
            <v>UPFF200700</v>
          </cell>
          <cell r="C6474" t="str">
            <v>ITD</v>
          </cell>
          <cell r="D6474" t="str">
            <v>PITTSBURGH</v>
          </cell>
        </row>
        <row r="6475">
          <cell r="B6475" t="str">
            <v>UPFF201000</v>
          </cell>
          <cell r="C6475" t="str">
            <v>ITD</v>
          </cell>
          <cell r="D6475" t="str">
            <v>PITTSBURGH</v>
          </cell>
        </row>
        <row r="6476">
          <cell r="B6476" t="str">
            <v>UPFF205500</v>
          </cell>
          <cell r="C6476" t="str">
            <v>ITD</v>
          </cell>
          <cell r="D6476" t="str">
            <v>PITTSBURGH</v>
          </cell>
        </row>
        <row r="6477">
          <cell r="B6477" t="str">
            <v>UPFF205700</v>
          </cell>
          <cell r="C6477" t="str">
            <v>ITD</v>
          </cell>
          <cell r="D6477" t="str">
            <v>PITTSBURGH</v>
          </cell>
        </row>
        <row r="6478">
          <cell r="B6478" t="str">
            <v>UPFF221900</v>
          </cell>
          <cell r="C6478" t="str">
            <v>ITD</v>
          </cell>
          <cell r="D6478" t="str">
            <v>PITTSBURGH</v>
          </cell>
        </row>
        <row r="6479">
          <cell r="B6479" t="str">
            <v>UPFF230100</v>
          </cell>
          <cell r="C6479" t="str">
            <v>ITD</v>
          </cell>
          <cell r="D6479" t="str">
            <v>PITTSBURGH</v>
          </cell>
        </row>
        <row r="6480">
          <cell r="B6480" t="str">
            <v>UPFF230200</v>
          </cell>
          <cell r="C6480" t="str">
            <v>ITD</v>
          </cell>
          <cell r="D6480" t="str">
            <v>PITTSBURGH</v>
          </cell>
        </row>
        <row r="6481">
          <cell r="B6481" t="str">
            <v>UPFF230300</v>
          </cell>
          <cell r="C6481" t="str">
            <v>ITD</v>
          </cell>
          <cell r="D6481" t="str">
            <v>PITTSBURGH</v>
          </cell>
        </row>
        <row r="6482">
          <cell r="B6482" t="str">
            <v>UPFF230500</v>
          </cell>
          <cell r="C6482" t="str">
            <v>ITD</v>
          </cell>
          <cell r="D6482" t="str">
            <v>PITTSBURGH</v>
          </cell>
        </row>
        <row r="6483">
          <cell r="B6483" t="str">
            <v>UPFF231700</v>
          </cell>
          <cell r="C6483" t="str">
            <v>ITD</v>
          </cell>
          <cell r="D6483" t="str">
            <v>PITTSBURGH</v>
          </cell>
        </row>
        <row r="6484">
          <cell r="B6484" t="str">
            <v>UPFF310100</v>
          </cell>
          <cell r="C6484" t="str">
            <v>ITD</v>
          </cell>
          <cell r="D6484" t="str">
            <v>PITTSBURGH</v>
          </cell>
        </row>
        <row r="6485">
          <cell r="B6485" t="str">
            <v>UPFF310200</v>
          </cell>
          <cell r="C6485" t="str">
            <v>ITD</v>
          </cell>
          <cell r="D6485" t="str">
            <v>PITTSBURGH</v>
          </cell>
        </row>
        <row r="6486">
          <cell r="B6486" t="str">
            <v>UPFF410100</v>
          </cell>
          <cell r="C6486" t="str">
            <v>ITD</v>
          </cell>
          <cell r="D6486" t="str">
            <v>PITTSBURGH</v>
          </cell>
        </row>
        <row r="6487">
          <cell r="B6487" t="str">
            <v>UPFF420100</v>
          </cell>
          <cell r="C6487" t="str">
            <v>ITD</v>
          </cell>
          <cell r="D6487" t="str">
            <v>PITTSBURGH</v>
          </cell>
        </row>
        <row r="6488">
          <cell r="B6488" t="str">
            <v>UPHF201100</v>
          </cell>
          <cell r="C6488" t="str">
            <v>ITD</v>
          </cell>
          <cell r="D6488" t="str">
            <v>PITTSBURGH</v>
          </cell>
        </row>
        <row r="6489">
          <cell r="B6489" t="str">
            <v>UPHF201200</v>
          </cell>
          <cell r="C6489" t="str">
            <v>ITD</v>
          </cell>
          <cell r="D6489" t="str">
            <v>PITTSBURGH</v>
          </cell>
        </row>
        <row r="6490">
          <cell r="B6490" t="str">
            <v>UPHF201800</v>
          </cell>
          <cell r="C6490" t="str">
            <v>ITD</v>
          </cell>
          <cell r="D6490" t="str">
            <v>PITTSBURGH</v>
          </cell>
        </row>
        <row r="6491">
          <cell r="B6491" t="str">
            <v>UPHF202100</v>
          </cell>
          <cell r="C6491" t="str">
            <v>ITD</v>
          </cell>
          <cell r="D6491" t="str">
            <v>PITTSBURGH</v>
          </cell>
        </row>
        <row r="6492">
          <cell r="B6492" t="str">
            <v>UPHF220100</v>
          </cell>
          <cell r="C6492" t="str">
            <v>ITD</v>
          </cell>
          <cell r="D6492" t="str">
            <v>PITTSBURGH</v>
          </cell>
        </row>
        <row r="6493">
          <cell r="B6493" t="str">
            <v>UPHF220200</v>
          </cell>
          <cell r="C6493" t="str">
            <v>ITD</v>
          </cell>
          <cell r="D6493" t="str">
            <v>PITTSBURGH</v>
          </cell>
        </row>
        <row r="6494">
          <cell r="B6494" t="str">
            <v>UPHF230100</v>
          </cell>
          <cell r="C6494" t="str">
            <v>ITD</v>
          </cell>
          <cell r="D6494" t="str">
            <v>PITTSBURGH</v>
          </cell>
        </row>
        <row r="6495">
          <cell r="B6495" t="str">
            <v>UPHF230200</v>
          </cell>
          <cell r="C6495" t="str">
            <v>ITD</v>
          </cell>
          <cell r="D6495" t="str">
            <v>PITTSBURGH</v>
          </cell>
        </row>
        <row r="6496">
          <cell r="B6496" t="str">
            <v>UPHF230300</v>
          </cell>
          <cell r="C6496" t="str">
            <v>ITD</v>
          </cell>
          <cell r="D6496" t="str">
            <v>PITTSBURGH</v>
          </cell>
        </row>
        <row r="6497">
          <cell r="B6497" t="str">
            <v>UPHF230400</v>
          </cell>
          <cell r="C6497" t="str">
            <v>ITD</v>
          </cell>
          <cell r="D6497" t="str">
            <v>PITTSBURGH</v>
          </cell>
        </row>
        <row r="6498">
          <cell r="B6498" t="str">
            <v>UPHF230500</v>
          </cell>
          <cell r="C6498" t="str">
            <v>ITD</v>
          </cell>
          <cell r="D6498" t="str">
            <v>PITTSBURGH</v>
          </cell>
        </row>
        <row r="6499">
          <cell r="B6499" t="str">
            <v>UPHF231700</v>
          </cell>
          <cell r="C6499" t="str">
            <v>ITD</v>
          </cell>
          <cell r="D6499" t="str">
            <v>PITTSBURGH</v>
          </cell>
        </row>
        <row r="6500">
          <cell r="B6500" t="str">
            <v>UPHF260100</v>
          </cell>
          <cell r="C6500" t="str">
            <v>ITD</v>
          </cell>
          <cell r="D6500" t="str">
            <v>PITTSBURGH</v>
          </cell>
        </row>
        <row r="6501">
          <cell r="B6501" t="str">
            <v>UPHF310100</v>
          </cell>
          <cell r="C6501" t="str">
            <v>ITD</v>
          </cell>
          <cell r="D6501" t="str">
            <v>PITTSBURGH</v>
          </cell>
        </row>
        <row r="6502">
          <cell r="B6502" t="str">
            <v>UPHF310200</v>
          </cell>
          <cell r="C6502" t="str">
            <v>ITD</v>
          </cell>
          <cell r="D6502" t="str">
            <v>PITTSBURGH</v>
          </cell>
        </row>
        <row r="6503">
          <cell r="B6503" t="str">
            <v>UPHF410100</v>
          </cell>
          <cell r="C6503" t="str">
            <v>ITD</v>
          </cell>
          <cell r="D6503" t="str">
            <v>PITTSBURGH</v>
          </cell>
        </row>
        <row r="6504">
          <cell r="B6504" t="str">
            <v>UPHF420100</v>
          </cell>
          <cell r="C6504" t="str">
            <v>ITD</v>
          </cell>
          <cell r="D6504" t="str">
            <v>PITTSBURGH</v>
          </cell>
        </row>
        <row r="6505">
          <cell r="B6505" t="str">
            <v>UPJF200000</v>
          </cell>
          <cell r="C6505" t="str">
            <v>ITD</v>
          </cell>
          <cell r="D6505" t="str">
            <v>PITTSBURGH</v>
          </cell>
        </row>
        <row r="6506">
          <cell r="B6506" t="str">
            <v>UPJF200100</v>
          </cell>
          <cell r="C6506" t="str">
            <v>ITD</v>
          </cell>
          <cell r="D6506" t="str">
            <v>PITTSBURGH</v>
          </cell>
        </row>
        <row r="6507">
          <cell r="B6507" t="str">
            <v>UPKF100000</v>
          </cell>
          <cell r="C6507" t="str">
            <v>ITD</v>
          </cell>
          <cell r="D6507" t="str">
            <v>PITTSBURGH</v>
          </cell>
        </row>
        <row r="6508">
          <cell r="B6508" t="str">
            <v>UPKF200000</v>
          </cell>
          <cell r="C6508" t="str">
            <v>ITD</v>
          </cell>
          <cell r="D6508" t="str">
            <v>PITTSBURGH</v>
          </cell>
        </row>
        <row r="6509">
          <cell r="B6509" t="str">
            <v>UPKF200100</v>
          </cell>
          <cell r="C6509" t="str">
            <v>ITD</v>
          </cell>
          <cell r="D6509" t="str">
            <v>PITTSBURGH</v>
          </cell>
        </row>
        <row r="6510">
          <cell r="B6510" t="str">
            <v>UPOF100100</v>
          </cell>
          <cell r="C6510" t="str">
            <v>ITD</v>
          </cell>
          <cell r="D6510" t="str">
            <v>PITTSBURGH</v>
          </cell>
        </row>
        <row r="6511">
          <cell r="B6511" t="str">
            <v>UPOF100400</v>
          </cell>
          <cell r="C6511" t="str">
            <v>ITD</v>
          </cell>
          <cell r="D6511" t="str">
            <v>PITTSBURGH</v>
          </cell>
        </row>
        <row r="6512">
          <cell r="B6512" t="str">
            <v>UPOF100600</v>
          </cell>
          <cell r="C6512" t="str">
            <v>ITD</v>
          </cell>
          <cell r="D6512" t="str">
            <v>PITTSBURGH</v>
          </cell>
        </row>
        <row r="6513">
          <cell r="B6513" t="str">
            <v>UPOF200000</v>
          </cell>
          <cell r="C6513" t="str">
            <v>ITD</v>
          </cell>
          <cell r="D6513" t="str">
            <v>PITTSBURGH</v>
          </cell>
        </row>
        <row r="6514">
          <cell r="B6514" t="str">
            <v>UPOF200300</v>
          </cell>
          <cell r="C6514" t="str">
            <v>ITD</v>
          </cell>
          <cell r="D6514" t="str">
            <v>PITTSBURGH</v>
          </cell>
        </row>
        <row r="6515">
          <cell r="B6515" t="str">
            <v>UPOF200600</v>
          </cell>
          <cell r="C6515" t="str">
            <v>ITD</v>
          </cell>
          <cell r="D6515" t="str">
            <v>PITTSBURGH</v>
          </cell>
        </row>
        <row r="6516">
          <cell r="B6516" t="str">
            <v>UPOF300000</v>
          </cell>
          <cell r="C6516" t="str">
            <v>ITD</v>
          </cell>
          <cell r="D6516" t="str">
            <v>PITTSBURGH</v>
          </cell>
        </row>
        <row r="6517">
          <cell r="B6517" t="str">
            <v>UPTF100000</v>
          </cell>
          <cell r="C6517" t="str">
            <v>ITD</v>
          </cell>
          <cell r="D6517" t="str">
            <v>PITTSBURGH</v>
          </cell>
        </row>
        <row r="6518">
          <cell r="B6518" t="str">
            <v>UPXF200000</v>
          </cell>
          <cell r="C6518" t="str">
            <v>ITD</v>
          </cell>
          <cell r="D6518" t="str">
            <v>PITTSBURGH</v>
          </cell>
        </row>
        <row r="6519">
          <cell r="B6519" t="str">
            <v>URPF100100</v>
          </cell>
          <cell r="C6519" t="str">
            <v>ITD</v>
          </cell>
          <cell r="D6519" t="str">
            <v>PITTSBURGH</v>
          </cell>
        </row>
        <row r="6520">
          <cell r="B6520" t="str">
            <v>URPF100200</v>
          </cell>
          <cell r="C6520" t="str">
            <v>ITD</v>
          </cell>
          <cell r="D6520" t="str">
            <v>PITTSBURGH</v>
          </cell>
        </row>
        <row r="6521">
          <cell r="B6521" t="str">
            <v>URPF100500</v>
          </cell>
          <cell r="C6521" t="str">
            <v>ITD</v>
          </cell>
          <cell r="D6521" t="str">
            <v>PITTSBURGH</v>
          </cell>
        </row>
        <row r="6522">
          <cell r="B6522" t="str">
            <v>URPF100600</v>
          </cell>
          <cell r="C6522" t="str">
            <v>ITD</v>
          </cell>
          <cell r="D6522" t="str">
            <v>PITTSBURGH</v>
          </cell>
        </row>
        <row r="6523">
          <cell r="B6523" t="str">
            <v>URPF101000</v>
          </cell>
          <cell r="C6523" t="str">
            <v>ITD</v>
          </cell>
          <cell r="D6523" t="str">
            <v>PITTSBURGH</v>
          </cell>
        </row>
        <row r="6524">
          <cell r="B6524" t="str">
            <v>URPF101400</v>
          </cell>
          <cell r="C6524" t="str">
            <v>ITD</v>
          </cell>
          <cell r="D6524" t="str">
            <v>PITTSBURGH</v>
          </cell>
        </row>
        <row r="6525">
          <cell r="B6525" t="str">
            <v>URPF101600</v>
          </cell>
          <cell r="C6525" t="str">
            <v>ITD</v>
          </cell>
          <cell r="D6525" t="str">
            <v>PITTSBURGH</v>
          </cell>
        </row>
        <row r="6526">
          <cell r="B6526" t="str">
            <v>URPF200000</v>
          </cell>
          <cell r="C6526" t="str">
            <v>ITD</v>
          </cell>
          <cell r="D6526" t="str">
            <v>PITTSBURGH</v>
          </cell>
        </row>
        <row r="6527">
          <cell r="B6527" t="str">
            <v>URPF200200</v>
          </cell>
          <cell r="C6527" t="str">
            <v>ITD</v>
          </cell>
          <cell r="D6527" t="str">
            <v>PITTSBURGH</v>
          </cell>
        </row>
        <row r="6528">
          <cell r="B6528" t="str">
            <v>URPF200400</v>
          </cell>
          <cell r="C6528" t="str">
            <v>ITD</v>
          </cell>
          <cell r="D6528" t="str">
            <v>PITTSBURGH</v>
          </cell>
        </row>
        <row r="6529">
          <cell r="B6529" t="str">
            <v>URPF200500</v>
          </cell>
          <cell r="C6529" t="str">
            <v>ITD</v>
          </cell>
          <cell r="D6529" t="str">
            <v>PITTSBURGH</v>
          </cell>
        </row>
        <row r="6530">
          <cell r="B6530" t="str">
            <v>URPF200600</v>
          </cell>
          <cell r="C6530" t="str">
            <v>ITD</v>
          </cell>
          <cell r="D6530" t="str">
            <v>PITTSBURGH</v>
          </cell>
        </row>
        <row r="6531">
          <cell r="B6531" t="str">
            <v>URPF201200</v>
          </cell>
          <cell r="C6531" t="str">
            <v>ITD</v>
          </cell>
          <cell r="D6531" t="str">
            <v>PITTSBURGH</v>
          </cell>
        </row>
        <row r="6532">
          <cell r="B6532" t="str">
            <v>URPF201300</v>
          </cell>
          <cell r="C6532" t="str">
            <v>ITD</v>
          </cell>
          <cell r="D6532" t="str">
            <v>PITTSBURGH</v>
          </cell>
        </row>
        <row r="6533">
          <cell r="B6533" t="str">
            <v>URPF300100</v>
          </cell>
          <cell r="C6533" t="str">
            <v>ITD</v>
          </cell>
          <cell r="D6533" t="str">
            <v>PITTSBURGH</v>
          </cell>
        </row>
        <row r="6534">
          <cell r="B6534" t="str">
            <v>URPF300400</v>
          </cell>
          <cell r="C6534" t="str">
            <v>ITD</v>
          </cell>
          <cell r="D6534" t="str">
            <v>PITTSBURGH</v>
          </cell>
        </row>
        <row r="6535">
          <cell r="B6535" t="str">
            <v>URPF300500</v>
          </cell>
          <cell r="C6535" t="str">
            <v>ITD</v>
          </cell>
          <cell r="D6535" t="str">
            <v>PITTSBURGH</v>
          </cell>
        </row>
        <row r="6536">
          <cell r="B6536" t="str">
            <v>URPF900900</v>
          </cell>
          <cell r="C6536" t="str">
            <v>ITD</v>
          </cell>
          <cell r="D6536" t="str">
            <v>PITTSBURGH</v>
          </cell>
        </row>
        <row r="6537">
          <cell r="B6537" t="str">
            <v>USLF220500</v>
          </cell>
          <cell r="C6537" t="str">
            <v>ITD</v>
          </cell>
          <cell r="D6537" t="str">
            <v>PITTSBURGH</v>
          </cell>
        </row>
        <row r="6538">
          <cell r="B6538" t="str">
            <v>USLF220600</v>
          </cell>
          <cell r="C6538" t="str">
            <v>ITD</v>
          </cell>
          <cell r="D6538" t="str">
            <v>PITTSBURGH</v>
          </cell>
        </row>
        <row r="6539">
          <cell r="B6539" t="str">
            <v>USLF234500</v>
          </cell>
          <cell r="C6539" t="str">
            <v>ITD</v>
          </cell>
          <cell r="D6539" t="str">
            <v>PITTSBURGH</v>
          </cell>
        </row>
        <row r="6540">
          <cell r="B6540" t="str">
            <v>USRF449700</v>
          </cell>
          <cell r="C6540" t="str">
            <v>ITD</v>
          </cell>
          <cell r="D6540" t="str">
            <v>PITTSBURGH</v>
          </cell>
        </row>
        <row r="6541">
          <cell r="B6541" t="str">
            <v>USVF020000</v>
          </cell>
          <cell r="C6541" t="str">
            <v>ITD</v>
          </cell>
          <cell r="D6541" t="str">
            <v>PITTSBURGH</v>
          </cell>
        </row>
        <row r="6542">
          <cell r="B6542" t="str">
            <v>USVF206000</v>
          </cell>
          <cell r="C6542" t="str">
            <v>ITD</v>
          </cell>
          <cell r="D6542" t="str">
            <v>PITTSBURGH</v>
          </cell>
        </row>
        <row r="6543">
          <cell r="B6543" t="str">
            <v>USVF234000</v>
          </cell>
          <cell r="C6543" t="str">
            <v>ITD</v>
          </cell>
          <cell r="D6543" t="str">
            <v>PITTSBURGH</v>
          </cell>
        </row>
        <row r="6544">
          <cell r="B6544" t="str">
            <v>USVF235000</v>
          </cell>
          <cell r="C6544" t="str">
            <v>ITD</v>
          </cell>
          <cell r="D6544" t="str">
            <v>PITTSBURGH</v>
          </cell>
        </row>
        <row r="6545">
          <cell r="B6545" t="str">
            <v>USVF235100</v>
          </cell>
          <cell r="C6545" t="str">
            <v>ITD</v>
          </cell>
          <cell r="D6545" t="str">
            <v>PITTSBURGH</v>
          </cell>
        </row>
        <row r="6546">
          <cell r="B6546" t="str">
            <v>USVF900700</v>
          </cell>
          <cell r="C6546" t="str">
            <v>ITD</v>
          </cell>
          <cell r="D6546" t="str">
            <v>PITTSBURGH</v>
          </cell>
        </row>
        <row r="6547">
          <cell r="B6547" t="str">
            <v>USWF015000</v>
          </cell>
          <cell r="C6547" t="str">
            <v>ITD</v>
          </cell>
          <cell r="D6547" t="str">
            <v>PITTSBURGH</v>
          </cell>
        </row>
        <row r="6548">
          <cell r="B6548" t="str">
            <v>USWF015500</v>
          </cell>
          <cell r="C6548" t="str">
            <v>ITD</v>
          </cell>
          <cell r="D6548" t="str">
            <v>PITTSBURGH</v>
          </cell>
        </row>
        <row r="6549">
          <cell r="B6549" t="str">
            <v>USWF171500</v>
          </cell>
          <cell r="C6549" t="str">
            <v>ITD</v>
          </cell>
          <cell r="D6549" t="str">
            <v>PITTSBURGH</v>
          </cell>
        </row>
        <row r="6550">
          <cell r="B6550" t="str">
            <v>USWF172000</v>
          </cell>
          <cell r="C6550" t="str">
            <v>ITD</v>
          </cell>
          <cell r="D6550" t="str">
            <v>PITTSBURGH</v>
          </cell>
        </row>
        <row r="6551">
          <cell r="B6551" t="str">
            <v>USWF225300</v>
          </cell>
          <cell r="C6551" t="str">
            <v>ITD</v>
          </cell>
          <cell r="D6551" t="str">
            <v>PITTSBURGH</v>
          </cell>
        </row>
        <row r="6552">
          <cell r="B6552" t="str">
            <v>USWF226000</v>
          </cell>
          <cell r="C6552" t="str">
            <v>ITD</v>
          </cell>
          <cell r="D6552" t="str">
            <v>PITTSBURGH</v>
          </cell>
        </row>
        <row r="6553">
          <cell r="B6553" t="str">
            <v>USWF227800</v>
          </cell>
          <cell r="C6553" t="str">
            <v>ITD</v>
          </cell>
          <cell r="D6553" t="str">
            <v>PITTSBURGH</v>
          </cell>
        </row>
        <row r="6554">
          <cell r="B6554" t="str">
            <v>USWF228000</v>
          </cell>
          <cell r="C6554" t="str">
            <v>ITD</v>
          </cell>
          <cell r="D6554" t="str">
            <v>PITTSBURGH</v>
          </cell>
        </row>
        <row r="6555">
          <cell r="B6555" t="str">
            <v>USWF228100</v>
          </cell>
          <cell r="C6555" t="str">
            <v>ITD</v>
          </cell>
          <cell r="D6555" t="str">
            <v>PITTSBURGH</v>
          </cell>
        </row>
        <row r="6556">
          <cell r="B6556" t="str">
            <v>USWF235600</v>
          </cell>
          <cell r="C6556" t="str">
            <v>ITD</v>
          </cell>
          <cell r="D6556" t="str">
            <v>PITTSBURGH</v>
          </cell>
        </row>
        <row r="6557">
          <cell r="B6557" t="str">
            <v>USWF244000</v>
          </cell>
          <cell r="C6557" t="str">
            <v>ITD</v>
          </cell>
          <cell r="D6557" t="str">
            <v>PITTSBURGH</v>
          </cell>
        </row>
        <row r="6558">
          <cell r="B6558" t="str">
            <v>USWF256100</v>
          </cell>
          <cell r="C6558" t="str">
            <v>ITD</v>
          </cell>
          <cell r="D6558" t="str">
            <v>PITTSBURGH</v>
          </cell>
        </row>
        <row r="6559">
          <cell r="B6559" t="str">
            <v>USWF256200</v>
          </cell>
          <cell r="C6559" t="str">
            <v>ITD</v>
          </cell>
          <cell r="D6559" t="str">
            <v>PITTSBURGH</v>
          </cell>
        </row>
        <row r="6560">
          <cell r="B6560" t="str">
            <v>USWF265100</v>
          </cell>
          <cell r="C6560" t="str">
            <v>ITD</v>
          </cell>
          <cell r="D6560" t="str">
            <v>PITTSBURGH</v>
          </cell>
        </row>
        <row r="6561">
          <cell r="B6561" t="str">
            <v>USWF307800</v>
          </cell>
          <cell r="C6561" t="str">
            <v>ITD</v>
          </cell>
          <cell r="D6561" t="str">
            <v>PITTSBURGH</v>
          </cell>
        </row>
        <row r="6562">
          <cell r="B6562" t="str">
            <v>USWF601000</v>
          </cell>
          <cell r="C6562" t="str">
            <v>ITD</v>
          </cell>
          <cell r="D6562" t="str">
            <v>PITTSBURGH</v>
          </cell>
        </row>
        <row r="6563">
          <cell r="B6563" t="str">
            <v>USWF601500</v>
          </cell>
          <cell r="C6563" t="str">
            <v>ITD</v>
          </cell>
          <cell r="D6563" t="str">
            <v>PITTSBURGH</v>
          </cell>
        </row>
        <row r="6564">
          <cell r="B6564" t="str">
            <v>USWF602000</v>
          </cell>
          <cell r="C6564" t="str">
            <v>ITD</v>
          </cell>
          <cell r="D6564" t="str">
            <v>PITTSBURGH</v>
          </cell>
        </row>
        <row r="6565">
          <cell r="B6565" t="str">
            <v>USWF602500</v>
          </cell>
          <cell r="C6565" t="str">
            <v>ITD</v>
          </cell>
          <cell r="D6565" t="str">
            <v>PITTSBURGH</v>
          </cell>
        </row>
        <row r="6566">
          <cell r="B6566" t="str">
            <v>UTHF200000</v>
          </cell>
          <cell r="C6566" t="str">
            <v>ITD</v>
          </cell>
          <cell r="D6566" t="str">
            <v>PITTSBURGH</v>
          </cell>
        </row>
        <row r="6567">
          <cell r="B6567" t="str">
            <v>VGPF508500</v>
          </cell>
          <cell r="C6567" t="str">
            <v>ITD</v>
          </cell>
          <cell r="D6567" t="str">
            <v>PITTSBURGH</v>
          </cell>
        </row>
        <row r="6568">
          <cell r="B6568" t="str">
            <v>VGRF508600</v>
          </cell>
          <cell r="C6568" t="str">
            <v>ITD</v>
          </cell>
          <cell r="D6568" t="str">
            <v>PITTSBURGH</v>
          </cell>
        </row>
        <row r="6569">
          <cell r="B6569" t="str">
            <v>VHEF201000</v>
          </cell>
          <cell r="C6569" t="str">
            <v>ITD</v>
          </cell>
          <cell r="D6569" t="str">
            <v>PITTSBURGH</v>
          </cell>
        </row>
        <row r="6570">
          <cell r="B6570" t="str">
            <v>VHEF300000</v>
          </cell>
          <cell r="C6570" t="str">
            <v>ITD</v>
          </cell>
          <cell r="D6570" t="str">
            <v>PITTSBURGH</v>
          </cell>
        </row>
        <row r="6571">
          <cell r="B6571" t="str">
            <v>VMIF300100</v>
          </cell>
          <cell r="C6571" t="str">
            <v>ITD</v>
          </cell>
          <cell r="D6571" t="str">
            <v>PITTSBURGH</v>
          </cell>
        </row>
        <row r="6572">
          <cell r="B6572" t="str">
            <v>VMIF301300</v>
          </cell>
          <cell r="C6572" t="str">
            <v>ITD</v>
          </cell>
          <cell r="D6572" t="str">
            <v>PITTSBURGH</v>
          </cell>
        </row>
        <row r="6573">
          <cell r="B6573" t="str">
            <v>VRSF139900</v>
          </cell>
          <cell r="C6573" t="str">
            <v>ITD</v>
          </cell>
          <cell r="D6573" t="str">
            <v>PITTSBURGH</v>
          </cell>
        </row>
        <row r="6574">
          <cell r="B6574" t="str">
            <v>VRSF140100</v>
          </cell>
          <cell r="C6574" t="str">
            <v>ITD</v>
          </cell>
          <cell r="D6574" t="str">
            <v>PITTSBURGH</v>
          </cell>
        </row>
        <row r="6575">
          <cell r="B6575" t="str">
            <v>VRSF166100</v>
          </cell>
          <cell r="C6575" t="str">
            <v>ITD</v>
          </cell>
          <cell r="D6575" t="str">
            <v>PITTSBURGH</v>
          </cell>
        </row>
        <row r="6576">
          <cell r="B6576" t="str">
            <v>VRSF419100</v>
          </cell>
          <cell r="C6576" t="str">
            <v>ITD</v>
          </cell>
          <cell r="D6576" t="str">
            <v>PITTSBURGH</v>
          </cell>
        </row>
        <row r="6577">
          <cell r="B6577" t="str">
            <v>VRSF421700</v>
          </cell>
          <cell r="C6577" t="str">
            <v>ITD</v>
          </cell>
          <cell r="D6577" t="str">
            <v>PITTSBURGH</v>
          </cell>
        </row>
        <row r="6578">
          <cell r="B6578" t="str">
            <v>VRSF423000</v>
          </cell>
          <cell r="C6578" t="str">
            <v>ITD</v>
          </cell>
          <cell r="D6578" t="str">
            <v>PITTSBURGH</v>
          </cell>
        </row>
        <row r="6579">
          <cell r="B6579" t="str">
            <v>VRSF425600</v>
          </cell>
          <cell r="C6579" t="str">
            <v>ITD</v>
          </cell>
          <cell r="D6579" t="str">
            <v>PITTSBURGH</v>
          </cell>
        </row>
        <row r="6580">
          <cell r="B6580" t="str">
            <v>VRSF459100</v>
          </cell>
          <cell r="C6580" t="str">
            <v>ITD</v>
          </cell>
          <cell r="D6580" t="str">
            <v>PITTSBURGH</v>
          </cell>
        </row>
        <row r="6581">
          <cell r="B6581" t="str">
            <v>VRSF459200</v>
          </cell>
          <cell r="C6581" t="str">
            <v>ITD</v>
          </cell>
          <cell r="D6581" t="str">
            <v>PITTSBURGH</v>
          </cell>
        </row>
        <row r="6582">
          <cell r="B6582" t="str">
            <v>VRSF459300</v>
          </cell>
          <cell r="C6582" t="str">
            <v>ITD</v>
          </cell>
          <cell r="D6582" t="str">
            <v>PITTSBURGH</v>
          </cell>
        </row>
        <row r="6583">
          <cell r="B6583" t="str">
            <v>VRSF459400</v>
          </cell>
          <cell r="C6583" t="str">
            <v>ITD</v>
          </cell>
          <cell r="D6583" t="str">
            <v>PITTSBURGH</v>
          </cell>
        </row>
        <row r="6584">
          <cell r="B6584" t="str">
            <v>VRSF539000</v>
          </cell>
          <cell r="C6584" t="str">
            <v>ITD</v>
          </cell>
          <cell r="D6584" t="str">
            <v>PITTSBURGH</v>
          </cell>
        </row>
        <row r="6585">
          <cell r="B6585" t="str">
            <v>VRSF539300</v>
          </cell>
          <cell r="C6585" t="str">
            <v>ITD</v>
          </cell>
          <cell r="D6585" t="str">
            <v>PITTSBURGH</v>
          </cell>
        </row>
        <row r="6586">
          <cell r="B6586" t="str">
            <v>VRSF539700</v>
          </cell>
          <cell r="C6586" t="str">
            <v>ITD</v>
          </cell>
          <cell r="D6586" t="str">
            <v>PITTSBURGH</v>
          </cell>
        </row>
        <row r="6587">
          <cell r="B6587" t="str">
            <v>VRSF539800</v>
          </cell>
          <cell r="C6587" t="str">
            <v>ITD</v>
          </cell>
          <cell r="D6587" t="str">
            <v>PITTSBURGH</v>
          </cell>
        </row>
        <row r="6588">
          <cell r="B6588" t="str">
            <v>VRSF540800</v>
          </cell>
          <cell r="C6588" t="str">
            <v>ITD</v>
          </cell>
          <cell r="D6588" t="str">
            <v>PITTSBURGH</v>
          </cell>
        </row>
        <row r="6589">
          <cell r="B6589" t="str">
            <v>VRSF540900</v>
          </cell>
          <cell r="C6589" t="str">
            <v>ITD</v>
          </cell>
          <cell r="D6589" t="str">
            <v>PITTSBURGH</v>
          </cell>
        </row>
        <row r="6590">
          <cell r="B6590" t="str">
            <v>VRSF542000</v>
          </cell>
          <cell r="C6590" t="str">
            <v>ITD</v>
          </cell>
          <cell r="D6590" t="str">
            <v>PITTSBURGH</v>
          </cell>
        </row>
        <row r="6591">
          <cell r="B6591" t="str">
            <v>VRSF542700</v>
          </cell>
          <cell r="C6591" t="str">
            <v>ITD</v>
          </cell>
          <cell r="D6591" t="str">
            <v>PITTSBURGH</v>
          </cell>
        </row>
        <row r="6592">
          <cell r="B6592" t="str">
            <v>VRSF542800</v>
          </cell>
          <cell r="C6592" t="str">
            <v>ITD</v>
          </cell>
          <cell r="D6592" t="str">
            <v>PITTSBURGH</v>
          </cell>
        </row>
        <row r="6593">
          <cell r="B6593" t="str">
            <v>VRSF542900</v>
          </cell>
          <cell r="C6593" t="str">
            <v>ITD</v>
          </cell>
          <cell r="D6593" t="str">
            <v>PITTSBURGH</v>
          </cell>
        </row>
        <row r="6594">
          <cell r="B6594" t="str">
            <v>VRSF543000</v>
          </cell>
          <cell r="C6594" t="str">
            <v>ITD</v>
          </cell>
          <cell r="D6594" t="str">
            <v>PITTSBURGH</v>
          </cell>
        </row>
        <row r="6595">
          <cell r="B6595" t="str">
            <v>VRSF543100</v>
          </cell>
          <cell r="C6595" t="str">
            <v>ITD</v>
          </cell>
          <cell r="D6595" t="str">
            <v>PITTSBURGH</v>
          </cell>
        </row>
        <row r="6596">
          <cell r="B6596" t="str">
            <v>VRSF543700</v>
          </cell>
          <cell r="C6596" t="str">
            <v>ITD</v>
          </cell>
          <cell r="D6596" t="str">
            <v>PITTSBURGH</v>
          </cell>
        </row>
        <row r="6597">
          <cell r="B6597" t="str">
            <v>VRSF606100</v>
          </cell>
          <cell r="C6597" t="str">
            <v>ITD</v>
          </cell>
          <cell r="D6597" t="str">
            <v>PITTSBURGH</v>
          </cell>
        </row>
        <row r="6598">
          <cell r="B6598" t="str">
            <v>VRSF610700</v>
          </cell>
          <cell r="C6598" t="str">
            <v>ITD</v>
          </cell>
          <cell r="D6598" t="str">
            <v>PITTSBURGH</v>
          </cell>
        </row>
        <row r="6599">
          <cell r="B6599" t="str">
            <v>VRSF610800</v>
          </cell>
          <cell r="C6599" t="str">
            <v>ITD</v>
          </cell>
          <cell r="D6599" t="str">
            <v>PITTSBURGH</v>
          </cell>
        </row>
        <row r="6600">
          <cell r="B6600" t="str">
            <v>VRSF610900</v>
          </cell>
          <cell r="C6600" t="str">
            <v>ITD</v>
          </cell>
          <cell r="D6600" t="str">
            <v>PITTSBURGH</v>
          </cell>
        </row>
        <row r="6601">
          <cell r="B6601" t="str">
            <v>VRSF611100</v>
          </cell>
          <cell r="C6601" t="str">
            <v>ITD</v>
          </cell>
          <cell r="D6601" t="str">
            <v>PITTSBURGH</v>
          </cell>
        </row>
        <row r="6602">
          <cell r="B6602" t="str">
            <v>VRSF611200</v>
          </cell>
          <cell r="C6602" t="str">
            <v>ITD</v>
          </cell>
          <cell r="D6602" t="str">
            <v>PITTSBURGH</v>
          </cell>
        </row>
        <row r="6603">
          <cell r="B6603" t="str">
            <v>VRSF690100</v>
          </cell>
          <cell r="C6603" t="str">
            <v>ITD</v>
          </cell>
          <cell r="D6603" t="str">
            <v>PITTSBURGH</v>
          </cell>
        </row>
        <row r="6604">
          <cell r="B6604" t="str">
            <v>VRSF691400</v>
          </cell>
          <cell r="C6604" t="str">
            <v>ITD</v>
          </cell>
          <cell r="D6604" t="str">
            <v>PITTSBURGH</v>
          </cell>
        </row>
        <row r="6605">
          <cell r="B6605" t="str">
            <v>VRSF800200</v>
          </cell>
          <cell r="C6605" t="str">
            <v>ITD</v>
          </cell>
          <cell r="D6605" t="str">
            <v>PITTSBURGH</v>
          </cell>
        </row>
        <row r="6606">
          <cell r="B6606" t="str">
            <v>VRSF800300</v>
          </cell>
          <cell r="C6606" t="str">
            <v>ITD</v>
          </cell>
          <cell r="D6606" t="str">
            <v>PITTSBURGH</v>
          </cell>
        </row>
        <row r="6607">
          <cell r="B6607" t="str">
            <v>VRSF800400</v>
          </cell>
          <cell r="C6607" t="str">
            <v>ITD</v>
          </cell>
          <cell r="D6607" t="str">
            <v>PITTSBURGH</v>
          </cell>
        </row>
        <row r="6608">
          <cell r="B6608" t="str">
            <v>VRSF800500</v>
          </cell>
          <cell r="C6608" t="str">
            <v>ITD</v>
          </cell>
          <cell r="D6608" t="str">
            <v>PITTSBURGH</v>
          </cell>
        </row>
        <row r="6609">
          <cell r="B6609" t="str">
            <v>VRSF800600</v>
          </cell>
          <cell r="C6609" t="str">
            <v>ITD</v>
          </cell>
          <cell r="D6609" t="str">
            <v>PITTSBURGH</v>
          </cell>
        </row>
        <row r="6610">
          <cell r="B6610" t="str">
            <v>VRSF800700</v>
          </cell>
          <cell r="C6610" t="str">
            <v>ITD</v>
          </cell>
          <cell r="D6610" t="str">
            <v>PITTSBURGH</v>
          </cell>
        </row>
        <row r="6611">
          <cell r="B6611" t="str">
            <v>VRSF964500</v>
          </cell>
          <cell r="C6611" t="str">
            <v>ITD</v>
          </cell>
          <cell r="D6611" t="str">
            <v>PITTSBURGH</v>
          </cell>
        </row>
        <row r="6612">
          <cell r="B6612" t="str">
            <v>VRSF964900</v>
          </cell>
          <cell r="C6612" t="str">
            <v>ITD</v>
          </cell>
          <cell r="D6612" t="str">
            <v>PITTSBURGH</v>
          </cell>
        </row>
        <row r="6613">
          <cell r="B6613" t="str">
            <v>VRSF965000</v>
          </cell>
          <cell r="C6613" t="str">
            <v>ITD</v>
          </cell>
          <cell r="D6613" t="str">
            <v>PITTSBURGH</v>
          </cell>
        </row>
        <row r="6614">
          <cell r="B6614" t="str">
            <v>VRSF965300</v>
          </cell>
          <cell r="C6614" t="str">
            <v>ITD</v>
          </cell>
          <cell r="D6614" t="str">
            <v>PITTSBURGH</v>
          </cell>
        </row>
        <row r="6615">
          <cell r="B6615" t="str">
            <v>VRSF965400</v>
          </cell>
          <cell r="C6615" t="str">
            <v>ITD</v>
          </cell>
          <cell r="D6615" t="str">
            <v>PITTSBURGH</v>
          </cell>
        </row>
        <row r="6616">
          <cell r="B6616" t="str">
            <v>VRSF965700</v>
          </cell>
          <cell r="C6616" t="str">
            <v>ITD</v>
          </cell>
          <cell r="D6616" t="str">
            <v>PITTSBURGH</v>
          </cell>
        </row>
        <row r="6617">
          <cell r="B6617" t="str">
            <v>VRSF966300</v>
          </cell>
          <cell r="C6617" t="str">
            <v>ITD</v>
          </cell>
          <cell r="D6617" t="str">
            <v>PITTSBURGH</v>
          </cell>
        </row>
        <row r="6618">
          <cell r="B6618" t="str">
            <v>VRSF966600</v>
          </cell>
          <cell r="C6618" t="str">
            <v>ITD</v>
          </cell>
          <cell r="D6618" t="str">
            <v>PITTSBURGH</v>
          </cell>
        </row>
        <row r="6619">
          <cell r="B6619" t="str">
            <v>VRSF966700</v>
          </cell>
          <cell r="C6619" t="str">
            <v>ITD</v>
          </cell>
          <cell r="D6619" t="str">
            <v>PITTSBURGH</v>
          </cell>
        </row>
        <row r="6620">
          <cell r="B6620" t="str">
            <v>VRSF972600</v>
          </cell>
          <cell r="C6620" t="str">
            <v>ITD</v>
          </cell>
          <cell r="D6620" t="str">
            <v>PITTSBURGH</v>
          </cell>
        </row>
        <row r="6621">
          <cell r="B6621" t="str">
            <v>VRSF973100</v>
          </cell>
          <cell r="C6621" t="str">
            <v>ITD</v>
          </cell>
          <cell r="D6621" t="str">
            <v>PITTSBURGH</v>
          </cell>
        </row>
        <row r="6622">
          <cell r="B6622" t="str">
            <v>WBTF110000</v>
          </cell>
          <cell r="C6622" t="str">
            <v>ITD</v>
          </cell>
          <cell r="D6622" t="str">
            <v>PITTSBURGH</v>
          </cell>
        </row>
        <row r="6623">
          <cell r="B6623" t="str">
            <v>WBTF211100</v>
          </cell>
          <cell r="C6623" t="str">
            <v>ITD</v>
          </cell>
          <cell r="D6623" t="str">
            <v>PITTSBURGH</v>
          </cell>
        </row>
        <row r="6624">
          <cell r="B6624" t="str">
            <v>WBTF911900</v>
          </cell>
          <cell r="C6624" t="str">
            <v>ITD</v>
          </cell>
          <cell r="D6624" t="str">
            <v>PITTSBURGH</v>
          </cell>
        </row>
        <row r="6625">
          <cell r="B6625" t="str">
            <v>WELF825500</v>
          </cell>
          <cell r="C6625" t="str">
            <v>ITD</v>
          </cell>
          <cell r="D6625" t="str">
            <v>PITTSBURGH</v>
          </cell>
        </row>
        <row r="6626">
          <cell r="B6626" t="str">
            <v>WELF826000</v>
          </cell>
          <cell r="C6626" t="str">
            <v>ITD</v>
          </cell>
          <cell r="D6626" t="str">
            <v>PITTSBURGH</v>
          </cell>
        </row>
        <row r="6627">
          <cell r="B6627" t="str">
            <v>WELF826600</v>
          </cell>
          <cell r="C6627" t="str">
            <v>ITD</v>
          </cell>
          <cell r="D6627" t="str">
            <v>PITTSBURGH</v>
          </cell>
        </row>
        <row r="6628">
          <cell r="B6628" t="str">
            <v>WELF827000</v>
          </cell>
          <cell r="C6628" t="str">
            <v>ITD</v>
          </cell>
          <cell r="D6628" t="str">
            <v>PITTSBURGH</v>
          </cell>
        </row>
        <row r="6629">
          <cell r="B6629" t="str">
            <v>WFCF528600</v>
          </cell>
          <cell r="C6629" t="str">
            <v>ITD</v>
          </cell>
          <cell r="D6629" t="str">
            <v>PITTSBURGH</v>
          </cell>
        </row>
        <row r="6630">
          <cell r="B6630" t="str">
            <v>WFHF620100</v>
          </cell>
          <cell r="C6630" t="str">
            <v>ITD</v>
          </cell>
          <cell r="D6630" t="str">
            <v>PITTSBURGH</v>
          </cell>
        </row>
        <row r="6631">
          <cell r="B6631" t="str">
            <v>WFHF620300</v>
          </cell>
          <cell r="C6631" t="str">
            <v>ITD</v>
          </cell>
          <cell r="D6631" t="str">
            <v>PITTSBURGH</v>
          </cell>
        </row>
        <row r="6632">
          <cell r="B6632" t="str">
            <v>WFHF621400</v>
          </cell>
          <cell r="C6632" t="str">
            <v>ITD</v>
          </cell>
          <cell r="D6632" t="str">
            <v>PITTSBURGH</v>
          </cell>
        </row>
        <row r="6633">
          <cell r="B6633" t="str">
            <v>WFHF622200</v>
          </cell>
          <cell r="C6633" t="str">
            <v>ITD</v>
          </cell>
          <cell r="D6633" t="str">
            <v>PITTSBURGH</v>
          </cell>
        </row>
        <row r="6634">
          <cell r="B6634" t="str">
            <v>WFTF135700</v>
          </cell>
          <cell r="C6634" t="str">
            <v>ITD</v>
          </cell>
          <cell r="D6634" t="str">
            <v>PITTSBURGH</v>
          </cell>
        </row>
        <row r="6635">
          <cell r="B6635" t="str">
            <v>WHDF034500</v>
          </cell>
          <cell r="C6635" t="str">
            <v>ITD</v>
          </cell>
          <cell r="D6635" t="str">
            <v>PITTSBURGH</v>
          </cell>
        </row>
        <row r="6636">
          <cell r="B6636" t="str">
            <v>WHIF514500</v>
          </cell>
          <cell r="C6636" t="str">
            <v>ITD</v>
          </cell>
          <cell r="D6636" t="str">
            <v>PITTSBURGH</v>
          </cell>
        </row>
        <row r="6637">
          <cell r="B6637" t="str">
            <v>WHIF528200</v>
          </cell>
          <cell r="C6637" t="str">
            <v>ITD</v>
          </cell>
          <cell r="D6637" t="str">
            <v>PITTSBURGH</v>
          </cell>
        </row>
        <row r="6638">
          <cell r="B6638" t="str">
            <v>WHIF528600</v>
          </cell>
          <cell r="C6638" t="str">
            <v>ITD</v>
          </cell>
          <cell r="D6638" t="str">
            <v>PITTSBURGH</v>
          </cell>
        </row>
        <row r="6639">
          <cell r="B6639" t="str">
            <v>WHTF100200</v>
          </cell>
          <cell r="C6639" t="str">
            <v>ITD</v>
          </cell>
          <cell r="D6639" t="str">
            <v>PITTSBURGH</v>
          </cell>
        </row>
        <row r="6640">
          <cell r="B6640" t="str">
            <v>WHTF100300</v>
          </cell>
          <cell r="C6640" t="str">
            <v>ITD</v>
          </cell>
          <cell r="D6640" t="str">
            <v>PITTSBURGH</v>
          </cell>
        </row>
        <row r="6641">
          <cell r="B6641" t="str">
            <v>WHTF100400</v>
          </cell>
          <cell r="C6641" t="str">
            <v>ITD</v>
          </cell>
          <cell r="D6641" t="str">
            <v>PITTSBURGH</v>
          </cell>
        </row>
        <row r="6642">
          <cell r="B6642" t="str">
            <v>WHTF101600</v>
          </cell>
          <cell r="C6642" t="str">
            <v>ITD</v>
          </cell>
          <cell r="D6642" t="str">
            <v>PITTSBURGH</v>
          </cell>
        </row>
        <row r="6643">
          <cell r="B6643" t="str">
            <v>WINF100100</v>
          </cell>
          <cell r="C6643" t="str">
            <v>ITD</v>
          </cell>
          <cell r="D6643" t="str">
            <v>PITTSBURGH</v>
          </cell>
        </row>
        <row r="6644">
          <cell r="B6644" t="str">
            <v>WITF240200</v>
          </cell>
          <cell r="C6644" t="str">
            <v>ITD</v>
          </cell>
          <cell r="D6644" t="str">
            <v>PITTSBURGH</v>
          </cell>
        </row>
        <row r="6645">
          <cell r="B6645" t="str">
            <v>WITF291400</v>
          </cell>
          <cell r="C6645" t="str">
            <v>ITD</v>
          </cell>
          <cell r="D6645" t="str">
            <v>PITTSBURGH</v>
          </cell>
        </row>
        <row r="6646">
          <cell r="B6646" t="str">
            <v>WKWF172700</v>
          </cell>
          <cell r="C6646" t="str">
            <v>ITD</v>
          </cell>
          <cell r="D6646" t="str">
            <v>PITTSBURGH</v>
          </cell>
        </row>
        <row r="6647">
          <cell r="B6647" t="str">
            <v>WLBF464700</v>
          </cell>
          <cell r="C6647" t="str">
            <v>ITD</v>
          </cell>
          <cell r="D6647" t="str">
            <v>PITTSBURGH</v>
          </cell>
        </row>
        <row r="6648">
          <cell r="B6648" t="str">
            <v>WLBF464900</v>
          </cell>
          <cell r="C6648" t="str">
            <v>ITD</v>
          </cell>
          <cell r="D6648" t="str">
            <v>PITTSBURGH</v>
          </cell>
        </row>
        <row r="6649">
          <cell r="B6649" t="str">
            <v>WLBF732200</v>
          </cell>
          <cell r="C6649" t="str">
            <v>ITD</v>
          </cell>
          <cell r="D6649" t="str">
            <v>PITTSBURGH</v>
          </cell>
        </row>
        <row r="6650">
          <cell r="B6650" t="str">
            <v>WLBF732300</v>
          </cell>
          <cell r="C6650" t="str">
            <v>ITD</v>
          </cell>
          <cell r="D6650" t="str">
            <v>PITTSBURGH</v>
          </cell>
        </row>
        <row r="6651">
          <cell r="B6651" t="str">
            <v>WPQF988300</v>
          </cell>
          <cell r="C6651" t="str">
            <v>ITD</v>
          </cell>
          <cell r="D6651" t="str">
            <v>PITTSBURGH</v>
          </cell>
        </row>
        <row r="6652">
          <cell r="B6652" t="str">
            <v>WRIF252700</v>
          </cell>
          <cell r="C6652" t="str">
            <v>ITD</v>
          </cell>
          <cell r="D6652" t="str">
            <v>PITTSBURGH</v>
          </cell>
        </row>
        <row r="6653">
          <cell r="B6653" t="str">
            <v>WTCF189400</v>
          </cell>
          <cell r="C6653" t="str">
            <v>ITD</v>
          </cell>
          <cell r="D6653" t="str">
            <v>PITTSBURGH</v>
          </cell>
        </row>
        <row r="6654">
          <cell r="B6654" t="str">
            <v>WTCF190400</v>
          </cell>
          <cell r="C6654" t="str">
            <v>ITD</v>
          </cell>
          <cell r="D6654" t="str">
            <v>PITTSBURGH</v>
          </cell>
        </row>
        <row r="6655">
          <cell r="B6655" t="str">
            <v>WUIF000400</v>
          </cell>
          <cell r="C6655" t="str">
            <v>ITD</v>
          </cell>
          <cell r="D6655" t="str">
            <v>PITTSBURGH</v>
          </cell>
        </row>
        <row r="6656">
          <cell r="B6656" t="str">
            <v xml:space="preserve"> AEFFGEM001</v>
          </cell>
          <cell r="C6656" t="str">
            <v>MCA</v>
          </cell>
          <cell r="D6656" t="str">
            <v>PITTSBURGH</v>
          </cell>
        </row>
        <row r="6657">
          <cell r="B6657" t="str">
            <v xml:space="preserve"> AEFFPAR001</v>
          </cell>
          <cell r="C6657" t="str">
            <v>MCA</v>
          </cell>
          <cell r="D6657" t="str">
            <v>PITTSBURGH</v>
          </cell>
        </row>
        <row r="6658">
          <cell r="B6658" t="str">
            <v>AZAF000010</v>
          </cell>
          <cell r="C6658" t="str">
            <v>MCA</v>
          </cell>
          <cell r="D6658" t="str">
            <v>PITTSBURGH</v>
          </cell>
        </row>
        <row r="6659">
          <cell r="B6659" t="str">
            <v>AZAF000020</v>
          </cell>
          <cell r="C6659" t="str">
            <v>MCA</v>
          </cell>
          <cell r="D6659" t="str">
            <v>PITTSBURGH</v>
          </cell>
        </row>
        <row r="6660">
          <cell r="B6660" t="str">
            <v>AZAF000030</v>
          </cell>
          <cell r="C6660" t="str">
            <v>MCA</v>
          </cell>
          <cell r="D6660" t="str">
            <v>PITTSBURGH</v>
          </cell>
        </row>
        <row r="6661">
          <cell r="B6661" t="str">
            <v>AZAF000040</v>
          </cell>
          <cell r="C6661" t="str">
            <v>MCA</v>
          </cell>
          <cell r="D6661" t="str">
            <v>PITTSBURGH</v>
          </cell>
        </row>
        <row r="6662">
          <cell r="B6662" t="str">
            <v>AZAF000050</v>
          </cell>
          <cell r="C6662" t="str">
            <v>MCA</v>
          </cell>
          <cell r="D6662" t="str">
            <v>PITTSBURGH</v>
          </cell>
        </row>
        <row r="6663">
          <cell r="B6663" t="str">
            <v>AZAF000060</v>
          </cell>
          <cell r="C6663" t="str">
            <v>MCA</v>
          </cell>
          <cell r="D6663" t="str">
            <v>PITTSBURGH</v>
          </cell>
        </row>
        <row r="6664">
          <cell r="B6664" t="str">
            <v>AZAF000070</v>
          </cell>
          <cell r="C6664" t="str">
            <v>MCA</v>
          </cell>
          <cell r="D6664" t="str">
            <v>PITTSBURGH</v>
          </cell>
        </row>
        <row r="6665">
          <cell r="B6665" t="str">
            <v>AZAF001001</v>
          </cell>
          <cell r="C6665" t="str">
            <v>MCA</v>
          </cell>
          <cell r="D6665" t="str">
            <v>PITTSBURGH</v>
          </cell>
        </row>
        <row r="6666">
          <cell r="B6666" t="str">
            <v>AZAF001002</v>
          </cell>
          <cell r="C6666" t="str">
            <v>MCA</v>
          </cell>
          <cell r="D6666" t="str">
            <v>PITTSBURGH</v>
          </cell>
        </row>
        <row r="6667">
          <cell r="B6667" t="str">
            <v>AZAF001004</v>
          </cell>
          <cell r="C6667" t="str">
            <v>MCA</v>
          </cell>
          <cell r="D6667" t="str">
            <v>PITTSBURGH</v>
          </cell>
        </row>
        <row r="6668">
          <cell r="B6668" t="str">
            <v>AZAF001006</v>
          </cell>
          <cell r="C6668" t="str">
            <v>MCA</v>
          </cell>
          <cell r="D6668" t="str">
            <v>PITTSBURGH</v>
          </cell>
        </row>
        <row r="6669">
          <cell r="B6669" t="str">
            <v>AZAF004001</v>
          </cell>
          <cell r="C6669" t="str">
            <v>MCA</v>
          </cell>
          <cell r="D6669" t="str">
            <v>PITTSBURGH</v>
          </cell>
        </row>
        <row r="6670">
          <cell r="B6670" t="str">
            <v>AZAF006001</v>
          </cell>
          <cell r="C6670" t="str">
            <v>MCA</v>
          </cell>
          <cell r="D6670" t="str">
            <v>PITTSBURGH</v>
          </cell>
        </row>
        <row r="6671">
          <cell r="B6671" t="str">
            <v>AZAF006002</v>
          </cell>
          <cell r="C6671" t="str">
            <v>MCA</v>
          </cell>
          <cell r="D6671" t="str">
            <v>PITTSBURGH</v>
          </cell>
        </row>
        <row r="6672">
          <cell r="B6672" t="str">
            <v>AZAF007001</v>
          </cell>
          <cell r="C6672" t="str">
            <v>MCA</v>
          </cell>
          <cell r="D6672" t="str">
            <v>PITTSBURGH</v>
          </cell>
        </row>
        <row r="6673">
          <cell r="B6673" t="str">
            <v>AZAF008001</v>
          </cell>
          <cell r="C6673" t="str">
            <v>MCA</v>
          </cell>
          <cell r="D6673" t="str">
            <v>PITTSBURGH</v>
          </cell>
        </row>
        <row r="6674">
          <cell r="B6674" t="str">
            <v>AZAF009001</v>
          </cell>
          <cell r="C6674" t="str">
            <v>MCA</v>
          </cell>
          <cell r="D6674" t="str">
            <v>PITTSBURGH</v>
          </cell>
        </row>
        <row r="6675">
          <cell r="B6675" t="str">
            <v>AZAF010001</v>
          </cell>
          <cell r="C6675" t="str">
            <v>MCA</v>
          </cell>
          <cell r="D6675" t="str">
            <v>PITTSBURGH</v>
          </cell>
        </row>
        <row r="6676">
          <cell r="B6676" t="str">
            <v>AZAF010002</v>
          </cell>
          <cell r="C6676" t="str">
            <v>MCA</v>
          </cell>
          <cell r="D6676" t="str">
            <v>PITTSBURGH</v>
          </cell>
        </row>
        <row r="6677">
          <cell r="B6677" t="str">
            <v>AZAF012001</v>
          </cell>
          <cell r="C6677" t="str">
            <v>MCA</v>
          </cell>
          <cell r="D6677" t="str">
            <v>PITTSBURGH</v>
          </cell>
        </row>
        <row r="6678">
          <cell r="B6678" t="str">
            <v>AZAF013001</v>
          </cell>
          <cell r="C6678" t="str">
            <v>MCA</v>
          </cell>
          <cell r="D6678" t="str">
            <v>PITTSBURGH</v>
          </cell>
        </row>
        <row r="6679">
          <cell r="B6679" t="str">
            <v>AZAF015001</v>
          </cell>
          <cell r="C6679" t="str">
            <v>MCA</v>
          </cell>
          <cell r="D6679" t="str">
            <v>PITTSBURGH</v>
          </cell>
        </row>
        <row r="6680">
          <cell r="B6680" t="str">
            <v>AZAF017001</v>
          </cell>
          <cell r="C6680" t="str">
            <v>MCA</v>
          </cell>
          <cell r="D6680" t="str">
            <v>PITTSBURGH</v>
          </cell>
        </row>
        <row r="6681">
          <cell r="B6681" t="str">
            <v>AZAF018001</v>
          </cell>
          <cell r="C6681" t="str">
            <v>MCA</v>
          </cell>
          <cell r="D6681" t="str">
            <v>PITTSBURGH</v>
          </cell>
        </row>
        <row r="6682">
          <cell r="B6682" t="str">
            <v>AZAF018002</v>
          </cell>
          <cell r="C6682" t="str">
            <v>MCA</v>
          </cell>
          <cell r="D6682" t="str">
            <v>PITTSBURGH</v>
          </cell>
        </row>
        <row r="6683">
          <cell r="B6683" t="str">
            <v>AZAF018003</v>
          </cell>
          <cell r="C6683" t="str">
            <v>MCA</v>
          </cell>
          <cell r="D6683" t="str">
            <v>PITTSBURGH</v>
          </cell>
        </row>
        <row r="6684">
          <cell r="B6684" t="str">
            <v>AZAF019001</v>
          </cell>
          <cell r="C6684" t="str">
            <v>MCA</v>
          </cell>
          <cell r="D6684" t="str">
            <v>PITTSBURGH</v>
          </cell>
        </row>
        <row r="6685">
          <cell r="B6685" t="str">
            <v>AZAF021001</v>
          </cell>
          <cell r="C6685" t="str">
            <v>MCA</v>
          </cell>
          <cell r="D6685" t="str">
            <v>PITTSBURGH</v>
          </cell>
        </row>
        <row r="6686">
          <cell r="B6686" t="str">
            <v>AZAF022001</v>
          </cell>
          <cell r="C6686" t="str">
            <v>MCA</v>
          </cell>
          <cell r="D6686" t="str">
            <v>PITTSBURGH</v>
          </cell>
        </row>
        <row r="6687">
          <cell r="B6687" t="str">
            <v>AZAF023001</v>
          </cell>
          <cell r="C6687" t="str">
            <v>MCA</v>
          </cell>
          <cell r="D6687" t="str">
            <v>PITTSBURGH</v>
          </cell>
        </row>
        <row r="6688">
          <cell r="B6688" t="str">
            <v>AZAF025001</v>
          </cell>
          <cell r="C6688" t="str">
            <v>MCA</v>
          </cell>
          <cell r="D6688" t="str">
            <v>PITTSBURGH</v>
          </cell>
        </row>
        <row r="6689">
          <cell r="B6689" t="str">
            <v>AZAF027001</v>
          </cell>
          <cell r="C6689" t="str">
            <v>MCA</v>
          </cell>
          <cell r="D6689" t="str">
            <v>PITTSBURGH</v>
          </cell>
        </row>
        <row r="6690">
          <cell r="B6690" t="str">
            <v>AZAF037001</v>
          </cell>
          <cell r="C6690" t="str">
            <v>MCA</v>
          </cell>
          <cell r="D6690" t="str">
            <v>PITTSBURGH</v>
          </cell>
        </row>
        <row r="6691">
          <cell r="B6691" t="str">
            <v>AZAF038001</v>
          </cell>
          <cell r="C6691" t="str">
            <v>MCA</v>
          </cell>
          <cell r="D6691" t="str">
            <v>PITTSBURGH</v>
          </cell>
        </row>
        <row r="6692">
          <cell r="B6692" t="str">
            <v>AZAF049001</v>
          </cell>
          <cell r="C6692" t="str">
            <v>MCA</v>
          </cell>
          <cell r="D6692" t="str">
            <v>PITTSBURGH</v>
          </cell>
        </row>
        <row r="6693">
          <cell r="B6693" t="str">
            <v>AZAF153001</v>
          </cell>
          <cell r="C6693" t="str">
            <v>MCA</v>
          </cell>
          <cell r="D6693" t="str">
            <v>PITTSBURGH</v>
          </cell>
        </row>
        <row r="6694">
          <cell r="B6694" t="str">
            <v>AZAF154001</v>
          </cell>
          <cell r="C6694" t="str">
            <v>MCA</v>
          </cell>
          <cell r="D6694" t="str">
            <v>PITTSBURGH</v>
          </cell>
        </row>
        <row r="6695">
          <cell r="B6695" t="str">
            <v>AZAF155001</v>
          </cell>
          <cell r="C6695" t="str">
            <v>MCA</v>
          </cell>
          <cell r="D6695" t="str">
            <v>PITTSBURGH</v>
          </cell>
        </row>
        <row r="6696">
          <cell r="B6696" t="str">
            <v>AZAF406001</v>
          </cell>
          <cell r="C6696" t="str">
            <v>MCA</v>
          </cell>
          <cell r="D6696" t="str">
            <v>PITTSBURGH</v>
          </cell>
        </row>
        <row r="6697">
          <cell r="B6697" t="str">
            <v>AZAF407001</v>
          </cell>
          <cell r="C6697" t="str">
            <v>MCA</v>
          </cell>
          <cell r="D6697" t="str">
            <v>PITTSBURGH</v>
          </cell>
        </row>
        <row r="6698">
          <cell r="B6698" t="str">
            <v>AZAF408001</v>
          </cell>
          <cell r="C6698" t="str">
            <v>MCA</v>
          </cell>
          <cell r="D6698" t="str">
            <v>PITTSBURGH</v>
          </cell>
        </row>
        <row r="6699">
          <cell r="B6699" t="str">
            <v>AZAF410001</v>
          </cell>
          <cell r="C6699" t="str">
            <v>MCA</v>
          </cell>
          <cell r="D6699" t="str">
            <v>PITTSBURGH</v>
          </cell>
        </row>
        <row r="6700">
          <cell r="B6700" t="str">
            <v>AZAF420001</v>
          </cell>
          <cell r="C6700" t="str">
            <v>MCA</v>
          </cell>
          <cell r="D6700" t="str">
            <v>PITTSBURGH</v>
          </cell>
        </row>
        <row r="6701">
          <cell r="B6701" t="str">
            <v>AZAF431001</v>
          </cell>
          <cell r="C6701" t="str">
            <v>MCA</v>
          </cell>
          <cell r="D6701" t="str">
            <v>PITTSBURGH</v>
          </cell>
        </row>
        <row r="6702">
          <cell r="B6702" t="str">
            <v>AZAF610001</v>
          </cell>
          <cell r="C6702" t="str">
            <v>MCA</v>
          </cell>
          <cell r="D6702" t="str">
            <v>PITTSBURGH</v>
          </cell>
        </row>
        <row r="6703">
          <cell r="B6703" t="str">
            <v>AZAF615001</v>
          </cell>
          <cell r="C6703" t="str">
            <v>MCA</v>
          </cell>
          <cell r="D6703" t="str">
            <v>PITTSBURGH</v>
          </cell>
        </row>
        <row r="6704">
          <cell r="B6704" t="str">
            <v>AZAF620001</v>
          </cell>
          <cell r="C6704" t="str">
            <v>MCA</v>
          </cell>
          <cell r="D6704" t="str">
            <v>PITTSBURGH</v>
          </cell>
        </row>
        <row r="6705">
          <cell r="B6705" t="str">
            <v>AZAF650001</v>
          </cell>
          <cell r="C6705" t="str">
            <v>MCA</v>
          </cell>
          <cell r="D6705" t="str">
            <v>PITTSBURGH</v>
          </cell>
        </row>
        <row r="6706">
          <cell r="B6706" t="str">
            <v>AZAF670001</v>
          </cell>
          <cell r="C6706" t="str">
            <v>MCA</v>
          </cell>
          <cell r="D6706" t="str">
            <v>PITTSBURGH</v>
          </cell>
        </row>
        <row r="6707">
          <cell r="B6707" t="str">
            <v>AZAF670003</v>
          </cell>
          <cell r="C6707" t="str">
            <v>MCA</v>
          </cell>
          <cell r="D6707" t="str">
            <v>PITTSBURGH</v>
          </cell>
        </row>
        <row r="6708">
          <cell r="B6708" t="str">
            <v>AZAF670004</v>
          </cell>
          <cell r="C6708" t="str">
            <v>MCA</v>
          </cell>
          <cell r="D6708" t="str">
            <v>PITTSBURGH</v>
          </cell>
        </row>
        <row r="6709">
          <cell r="B6709" t="str">
            <v>AZAF685001</v>
          </cell>
          <cell r="C6709" t="str">
            <v>MCA</v>
          </cell>
          <cell r="D6709" t="str">
            <v>PITTSBURGH</v>
          </cell>
        </row>
        <row r="6710">
          <cell r="B6710" t="str">
            <v>AZAF810001</v>
          </cell>
          <cell r="C6710" t="str">
            <v>MCA</v>
          </cell>
          <cell r="D6710" t="str">
            <v>PITTSBURGH</v>
          </cell>
        </row>
        <row r="6711">
          <cell r="B6711" t="str">
            <v>AZAF815001</v>
          </cell>
          <cell r="C6711" t="str">
            <v>MCA</v>
          </cell>
          <cell r="D6711" t="str">
            <v>PITTSBURGH</v>
          </cell>
        </row>
        <row r="6712">
          <cell r="B6712" t="str">
            <v>AZAF913001</v>
          </cell>
          <cell r="C6712" t="str">
            <v>MCA</v>
          </cell>
          <cell r="D6712" t="str">
            <v>PITTSBURGH</v>
          </cell>
        </row>
        <row r="6713">
          <cell r="B6713" t="str">
            <v>AZAF999001</v>
          </cell>
          <cell r="C6713" t="str">
            <v>MCA</v>
          </cell>
          <cell r="D6713" t="str">
            <v>PITTSBURGH</v>
          </cell>
        </row>
        <row r="6714">
          <cell r="B6714" t="str">
            <v>AZAF999501</v>
          </cell>
          <cell r="C6714" t="str">
            <v>MCA</v>
          </cell>
          <cell r="D6714" t="str">
            <v>PITTSBURGH</v>
          </cell>
        </row>
        <row r="6715">
          <cell r="B6715" t="str">
            <v>AZCF000001</v>
          </cell>
          <cell r="C6715" t="str">
            <v>MCA</v>
          </cell>
          <cell r="D6715" t="str">
            <v>PITTSBURGH</v>
          </cell>
        </row>
        <row r="6716">
          <cell r="B6716" t="str">
            <v>AZCF000002</v>
          </cell>
          <cell r="C6716" t="str">
            <v>MCA</v>
          </cell>
          <cell r="D6716" t="str">
            <v>PITTSBURGH</v>
          </cell>
        </row>
        <row r="6717">
          <cell r="B6717" t="str">
            <v>AZCF610002</v>
          </cell>
          <cell r="C6717" t="str">
            <v>MCA</v>
          </cell>
          <cell r="D6717" t="str">
            <v>PITTSBURGH</v>
          </cell>
        </row>
        <row r="6718">
          <cell r="B6718" t="str">
            <v>AZCF610003</v>
          </cell>
          <cell r="C6718" t="str">
            <v>MCA</v>
          </cell>
          <cell r="D6718" t="str">
            <v>PITTSBURGH</v>
          </cell>
        </row>
        <row r="6719">
          <cell r="B6719" t="str">
            <v>AEFFGEM001</v>
          </cell>
          <cell r="C6719" t="str">
            <v>MCA</v>
          </cell>
          <cell r="D6719" t="str">
            <v>PITTSBURGH</v>
          </cell>
        </row>
        <row r="6720">
          <cell r="B6720" t="str">
            <v>AEFFPAR001</v>
          </cell>
          <cell r="C6720" t="str">
            <v>MCA</v>
          </cell>
          <cell r="D6720" t="str">
            <v>PITTSBURGH</v>
          </cell>
        </row>
        <row r="6721">
          <cell r="B6721" t="str">
            <v>AGIF31QB07</v>
          </cell>
          <cell r="C6721" t="str">
            <v>MCA</v>
          </cell>
          <cell r="D6721" t="str">
            <v>PITTSBURGH</v>
          </cell>
        </row>
        <row r="6722">
          <cell r="B6722" t="str">
            <v>AGIF686H00</v>
          </cell>
          <cell r="C6722" t="str">
            <v>MCA</v>
          </cell>
          <cell r="D6722" t="str">
            <v>PITTSBURGH</v>
          </cell>
        </row>
        <row r="6723">
          <cell r="B6723" t="str">
            <v>AGIF864064</v>
          </cell>
          <cell r="C6723" t="str">
            <v>MCA</v>
          </cell>
          <cell r="D6723" t="str">
            <v>PITTSBURGH</v>
          </cell>
        </row>
        <row r="6724">
          <cell r="B6724" t="str">
            <v>AGIFAIR001</v>
          </cell>
          <cell r="C6724" t="str">
            <v>MCA</v>
          </cell>
          <cell r="D6724" t="str">
            <v>PITTSBURGH</v>
          </cell>
        </row>
        <row r="6725">
          <cell r="B6725" t="str">
            <v>AGIFAL1002</v>
          </cell>
          <cell r="C6725" t="str">
            <v>MCA</v>
          </cell>
          <cell r="D6725" t="str">
            <v>PITTSBURGH</v>
          </cell>
        </row>
        <row r="6726">
          <cell r="B6726" t="str">
            <v>AGIFAL1003</v>
          </cell>
          <cell r="C6726" t="str">
            <v>MCA</v>
          </cell>
          <cell r="D6726" t="str">
            <v>PITTSBURGH</v>
          </cell>
        </row>
        <row r="6727">
          <cell r="B6727" t="str">
            <v>AGIFALI002</v>
          </cell>
          <cell r="C6727" t="str">
            <v>MCA</v>
          </cell>
          <cell r="D6727" t="str">
            <v>PITTSBURGH</v>
          </cell>
        </row>
        <row r="6728">
          <cell r="B6728" t="str">
            <v>AGIFALI002</v>
          </cell>
          <cell r="C6728" t="str">
            <v>MCA</v>
          </cell>
          <cell r="D6728" t="str">
            <v>PITTSBURGH</v>
          </cell>
        </row>
        <row r="6729">
          <cell r="B6729" t="str">
            <v>AGIFALI002</v>
          </cell>
          <cell r="C6729" t="str">
            <v>MCA</v>
          </cell>
          <cell r="D6729" t="str">
            <v>PITTSBURGH</v>
          </cell>
        </row>
        <row r="6730">
          <cell r="B6730" t="str">
            <v>AGIFALI002</v>
          </cell>
          <cell r="C6730" t="str">
            <v>MCA</v>
          </cell>
          <cell r="D6730" t="str">
            <v>PITTSBURGH</v>
          </cell>
        </row>
        <row r="6731">
          <cell r="B6731" t="str">
            <v>AGIFALI003</v>
          </cell>
          <cell r="C6731" t="str">
            <v>MCA</v>
          </cell>
          <cell r="D6731" t="str">
            <v>PITTSBURGH</v>
          </cell>
        </row>
        <row r="6732">
          <cell r="B6732" t="str">
            <v>AGIFALI003</v>
          </cell>
          <cell r="C6732" t="str">
            <v>MCA</v>
          </cell>
          <cell r="D6732" t="str">
            <v>PITTSBURGH</v>
          </cell>
        </row>
        <row r="6733">
          <cell r="B6733" t="str">
            <v>AGIFALI003</v>
          </cell>
          <cell r="C6733" t="str">
            <v>MCA</v>
          </cell>
          <cell r="D6733" t="str">
            <v>PITTSBURGH</v>
          </cell>
        </row>
        <row r="6734">
          <cell r="B6734" t="str">
            <v>AGIFALI010</v>
          </cell>
          <cell r="C6734" t="str">
            <v>MCA</v>
          </cell>
          <cell r="D6734" t="str">
            <v>PITTSBURGH</v>
          </cell>
        </row>
        <row r="6735">
          <cell r="B6735" t="str">
            <v>AGIFDAL002</v>
          </cell>
          <cell r="C6735" t="str">
            <v>MCA</v>
          </cell>
          <cell r="D6735" t="str">
            <v>PITTSBURGH</v>
          </cell>
        </row>
        <row r="6736">
          <cell r="B6736" t="str">
            <v>AGIFDAL003</v>
          </cell>
          <cell r="C6736" t="str">
            <v>MCA</v>
          </cell>
          <cell r="D6736" t="str">
            <v>PITTSBURGH</v>
          </cell>
        </row>
        <row r="6737">
          <cell r="B6737" t="str">
            <v>AGIFLNY002</v>
          </cell>
          <cell r="C6737" t="str">
            <v>MCA</v>
          </cell>
          <cell r="D6737" t="str">
            <v>PITTSBURGH</v>
          </cell>
        </row>
        <row r="6738">
          <cell r="B6738" t="str">
            <v>AGIFLNY003</v>
          </cell>
          <cell r="C6738" t="str">
            <v>MCA</v>
          </cell>
          <cell r="D6738" t="str">
            <v>PITTSBURGH</v>
          </cell>
        </row>
        <row r="6739">
          <cell r="B6739" t="str">
            <v>AGQFCOL101</v>
          </cell>
          <cell r="C6739" t="str">
            <v>MCA</v>
          </cell>
          <cell r="D6739" t="str">
            <v>PITTSBURGH</v>
          </cell>
        </row>
        <row r="6740">
          <cell r="B6740" t="str">
            <v>AGQFCOL102</v>
          </cell>
          <cell r="C6740" t="str">
            <v>MCA</v>
          </cell>
          <cell r="D6740" t="str">
            <v>PITTSBURGH</v>
          </cell>
        </row>
        <row r="6741">
          <cell r="B6741" t="str">
            <v>ASBF900105</v>
          </cell>
          <cell r="C6741" t="str">
            <v>MCA</v>
          </cell>
          <cell r="D6741" t="str">
            <v>PITTSBURGH</v>
          </cell>
        </row>
        <row r="6742">
          <cell r="B6742" t="str">
            <v>AZAF001003</v>
          </cell>
          <cell r="C6742" t="str">
            <v>MCA</v>
          </cell>
          <cell r="D6742" t="str">
            <v>PITTSBURGH</v>
          </cell>
        </row>
        <row r="6743">
          <cell r="B6743" t="str">
            <v>AZAF001506</v>
          </cell>
          <cell r="C6743" t="str">
            <v>MCA</v>
          </cell>
          <cell r="D6743" t="str">
            <v>PITTSBURGH</v>
          </cell>
        </row>
        <row r="6744">
          <cell r="B6744" t="str">
            <v>AZAF001507</v>
          </cell>
          <cell r="C6744" t="str">
            <v>MCA</v>
          </cell>
          <cell r="D6744" t="str">
            <v>PITTSBURGH</v>
          </cell>
        </row>
        <row r="6745">
          <cell r="B6745" t="str">
            <v>AZAF007503</v>
          </cell>
          <cell r="C6745" t="str">
            <v>MCA</v>
          </cell>
          <cell r="D6745" t="str">
            <v>PITTSBURGH</v>
          </cell>
        </row>
        <row r="6746">
          <cell r="B6746" t="str">
            <v>AZAF013505</v>
          </cell>
          <cell r="C6746" t="str">
            <v>MCA</v>
          </cell>
          <cell r="D6746" t="str">
            <v>PITTSBURGH</v>
          </cell>
        </row>
        <row r="6747">
          <cell r="B6747" t="str">
            <v>AZAF013506</v>
          </cell>
          <cell r="C6747" t="str">
            <v>MCA</v>
          </cell>
          <cell r="D6747" t="str">
            <v>PITTSBURGH</v>
          </cell>
        </row>
        <row r="6748">
          <cell r="B6748" t="str">
            <v>AZAF015504</v>
          </cell>
          <cell r="C6748" t="str">
            <v>MCA</v>
          </cell>
          <cell r="D6748" t="str">
            <v>PITTSBURGH</v>
          </cell>
        </row>
        <row r="6749">
          <cell r="B6749" t="str">
            <v>AZAF018503</v>
          </cell>
          <cell r="C6749" t="str">
            <v>MCA</v>
          </cell>
          <cell r="D6749" t="str">
            <v>PITTSBURGH</v>
          </cell>
        </row>
        <row r="6750">
          <cell r="B6750" t="str">
            <v>AZAF019502</v>
          </cell>
          <cell r="C6750" t="str">
            <v>MCA</v>
          </cell>
          <cell r="D6750" t="str">
            <v>PITTSBURGH</v>
          </cell>
        </row>
        <row r="6751">
          <cell r="B6751" t="str">
            <v>AZAF650002</v>
          </cell>
          <cell r="C6751" t="str">
            <v>MCA</v>
          </cell>
          <cell r="D6751" t="str">
            <v>PITTSBURGH</v>
          </cell>
        </row>
        <row r="6752">
          <cell r="B6752" t="str">
            <v>AZAF690001</v>
          </cell>
          <cell r="C6752" t="str">
            <v>MCA</v>
          </cell>
          <cell r="D6752" t="str">
            <v>PITTSBURGH</v>
          </cell>
        </row>
        <row r="6753">
          <cell r="B6753" t="str">
            <v>AZAF690002</v>
          </cell>
          <cell r="C6753" t="str">
            <v>MCA</v>
          </cell>
          <cell r="D6753" t="str">
            <v>PITTSBURGH</v>
          </cell>
        </row>
        <row r="6754">
          <cell r="B6754" t="str">
            <v>AZAF690003</v>
          </cell>
          <cell r="C6754" t="str">
            <v>MCA</v>
          </cell>
          <cell r="D6754" t="str">
            <v>PITTSBURGH</v>
          </cell>
        </row>
        <row r="6755">
          <cell r="B6755" t="str">
            <v>AZAF690004</v>
          </cell>
          <cell r="C6755" t="str">
            <v>MCA</v>
          </cell>
          <cell r="D6755" t="str">
            <v>PITTSBURGH</v>
          </cell>
        </row>
        <row r="6756">
          <cell r="B6756" t="str">
            <v>AZAF690501</v>
          </cell>
          <cell r="C6756" t="str">
            <v>MCA</v>
          </cell>
          <cell r="D6756" t="str">
            <v>PITTSBURGH</v>
          </cell>
        </row>
        <row r="6757">
          <cell r="B6757" t="str">
            <v>AZAF815502</v>
          </cell>
          <cell r="C6757" t="str">
            <v>MCA</v>
          </cell>
          <cell r="D6757" t="str">
            <v>PITTSBURGH</v>
          </cell>
        </row>
        <row r="6758">
          <cell r="B6758" t="str">
            <v>AZGF000001</v>
          </cell>
          <cell r="C6758" t="str">
            <v>MCA</v>
          </cell>
          <cell r="D6758" t="str">
            <v>PITTSBURGH</v>
          </cell>
        </row>
        <row r="6759">
          <cell r="B6759" t="str">
            <v>EBJF010677</v>
          </cell>
          <cell r="C6759" t="str">
            <v>MCA</v>
          </cell>
          <cell r="D6759" t="str">
            <v>PITTSBURGH</v>
          </cell>
        </row>
        <row r="6760">
          <cell r="B6760" t="str">
            <v>EBJF010678</v>
          </cell>
          <cell r="C6760" t="str">
            <v>MCA</v>
          </cell>
          <cell r="D6760" t="str">
            <v>PITTSBURGH</v>
          </cell>
        </row>
        <row r="6761">
          <cell r="B6761" t="str">
            <v>FNDFDMPE01</v>
          </cell>
          <cell r="C6761" t="str">
            <v>MCA</v>
          </cell>
          <cell r="D6761" t="str">
            <v>PITTSBURGH</v>
          </cell>
        </row>
        <row r="6762">
          <cell r="B6762" t="str">
            <v>FNDFHSTAR1</v>
          </cell>
          <cell r="C6762" t="str">
            <v>MCA</v>
          </cell>
          <cell r="D6762" t="str">
            <v>PITTSBURGH</v>
          </cell>
        </row>
        <row r="6763">
          <cell r="B6763" t="str">
            <v>FNDFOFPE01</v>
          </cell>
          <cell r="C6763" t="str">
            <v>MCA</v>
          </cell>
          <cell r="D6763" t="str">
            <v>PITTSBURGH</v>
          </cell>
        </row>
        <row r="6764">
          <cell r="B6764" t="str">
            <v>FNDFPEGP01</v>
          </cell>
          <cell r="C6764" t="str">
            <v>MCA</v>
          </cell>
          <cell r="D6764" t="str">
            <v>PITTSBURGH</v>
          </cell>
        </row>
        <row r="6765">
          <cell r="B6765" t="str">
            <v>HLNF092025</v>
          </cell>
          <cell r="C6765" t="str">
            <v>MCA</v>
          </cell>
          <cell r="D6765" t="str">
            <v>PITTSBURGH</v>
          </cell>
        </row>
        <row r="6766">
          <cell r="B6766" t="str">
            <v>HLNF092027</v>
          </cell>
          <cell r="C6766" t="str">
            <v>MCA</v>
          </cell>
          <cell r="D6766" t="str">
            <v>PITTSBURGH</v>
          </cell>
        </row>
        <row r="6767">
          <cell r="B6767" t="str">
            <v>LFAFIVBAL0</v>
          </cell>
          <cell r="C6767" t="str">
            <v>MCA</v>
          </cell>
          <cell r="D6767" t="str">
            <v>PITTSBURGH</v>
          </cell>
        </row>
        <row r="6768">
          <cell r="B6768" t="str">
            <v>LFAFIVSHR0</v>
          </cell>
          <cell r="C6768" t="str">
            <v>MCA</v>
          </cell>
          <cell r="D6768" t="str">
            <v>PITTSBURGH</v>
          </cell>
        </row>
        <row r="6769">
          <cell r="B6769" t="str">
            <v>LFAFIVTRG0</v>
          </cell>
          <cell r="C6769" t="str">
            <v>MCA</v>
          </cell>
          <cell r="D6769" t="str">
            <v>PITTSBURGH</v>
          </cell>
        </row>
        <row r="6770">
          <cell r="B6770" t="str">
            <v>LFAFIXTOT0</v>
          </cell>
          <cell r="C6770" t="str">
            <v>MCA</v>
          </cell>
          <cell r="D6770" t="str">
            <v>PITTSBURGH</v>
          </cell>
        </row>
        <row r="6771">
          <cell r="B6771" t="str">
            <v>LSPF011000</v>
          </cell>
          <cell r="C6771" t="str">
            <v>MCA</v>
          </cell>
          <cell r="D6771" t="str">
            <v>PITTSBURGH</v>
          </cell>
        </row>
        <row r="6772">
          <cell r="B6772" t="str">
            <v>LSPF022000</v>
          </cell>
          <cell r="C6772" t="str">
            <v>MCA</v>
          </cell>
          <cell r="D6772" t="str">
            <v>PITTSBURGH</v>
          </cell>
        </row>
        <row r="6773">
          <cell r="B6773" t="str">
            <v>LSPF033000</v>
          </cell>
          <cell r="C6773" t="str">
            <v>MCA</v>
          </cell>
          <cell r="D6773" t="str">
            <v>PITTSBURGH</v>
          </cell>
        </row>
        <row r="6774">
          <cell r="B6774" t="str">
            <v>LSPF044000</v>
          </cell>
          <cell r="C6774" t="str">
            <v>MCA</v>
          </cell>
          <cell r="D6774" t="str">
            <v>PITTSBURGH</v>
          </cell>
        </row>
        <row r="6775">
          <cell r="B6775" t="str">
            <v>MIDF068052</v>
          </cell>
          <cell r="C6775" t="str">
            <v>MCA</v>
          </cell>
          <cell r="D6775" t="str">
            <v>PITTSBURGH</v>
          </cell>
        </row>
        <row r="6776">
          <cell r="B6776" t="str">
            <v>NYLF123000</v>
          </cell>
          <cell r="C6776" t="str">
            <v>MCA</v>
          </cell>
          <cell r="D6776" t="str">
            <v>PITTSBURGH</v>
          </cell>
        </row>
        <row r="6777">
          <cell r="B6777" t="str">
            <v>PKWF001001</v>
          </cell>
          <cell r="C6777" t="str">
            <v>MCA</v>
          </cell>
          <cell r="D6777" t="str">
            <v>PITTSBURGH</v>
          </cell>
        </row>
        <row r="6778">
          <cell r="B6778" t="str">
            <v>PLCF181013</v>
          </cell>
          <cell r="C6778" t="str">
            <v>MCA</v>
          </cell>
          <cell r="D6778" t="str">
            <v>PITTSBURGH</v>
          </cell>
        </row>
        <row r="6779">
          <cell r="B6779" t="str">
            <v>PLCF181021</v>
          </cell>
          <cell r="C6779" t="str">
            <v>MCA</v>
          </cell>
          <cell r="D6779" t="str">
            <v>PITTSBURGH</v>
          </cell>
        </row>
        <row r="6780">
          <cell r="B6780" t="str">
            <v>PLCF181048</v>
          </cell>
          <cell r="C6780" t="str">
            <v>MCA</v>
          </cell>
          <cell r="D6780" t="str">
            <v>PITTSBURGH</v>
          </cell>
        </row>
        <row r="6781">
          <cell r="B6781" t="str">
            <v>PLCF181072</v>
          </cell>
          <cell r="C6781" t="str">
            <v>MCA</v>
          </cell>
          <cell r="D6781" t="str">
            <v>PITTSBURGH</v>
          </cell>
        </row>
        <row r="6782">
          <cell r="B6782" t="str">
            <v>PLCF181080</v>
          </cell>
          <cell r="C6782" t="str">
            <v>MCA</v>
          </cell>
          <cell r="D6782" t="str">
            <v>PITTSBURGH</v>
          </cell>
        </row>
        <row r="6783">
          <cell r="B6783" t="str">
            <v>PLCF181102</v>
          </cell>
          <cell r="C6783" t="str">
            <v>MCA</v>
          </cell>
          <cell r="D6783" t="str">
            <v>PITTSBURGH</v>
          </cell>
        </row>
        <row r="6784">
          <cell r="B6784" t="str">
            <v>PLCF181110</v>
          </cell>
          <cell r="C6784" t="str">
            <v>MCA</v>
          </cell>
          <cell r="D6784" t="str">
            <v>PITTSBURGH</v>
          </cell>
        </row>
        <row r="6785">
          <cell r="B6785" t="str">
            <v>PLCF181145</v>
          </cell>
          <cell r="C6785" t="str">
            <v>MCA</v>
          </cell>
          <cell r="D6785" t="str">
            <v>PITTSBURGH</v>
          </cell>
        </row>
        <row r="6786">
          <cell r="B6786" t="str">
            <v>PLCF181153</v>
          </cell>
          <cell r="C6786" t="str">
            <v>MCA</v>
          </cell>
          <cell r="D6786" t="str">
            <v>PITTSBURGH</v>
          </cell>
        </row>
        <row r="6787">
          <cell r="B6787" t="str">
            <v>PLCF181161</v>
          </cell>
          <cell r="C6787" t="str">
            <v>MCA</v>
          </cell>
          <cell r="D6787" t="str">
            <v>PITTSBURGH</v>
          </cell>
        </row>
        <row r="6788">
          <cell r="B6788" t="str">
            <v>PLCF181234</v>
          </cell>
          <cell r="C6788" t="str">
            <v>MCA</v>
          </cell>
          <cell r="D6788" t="str">
            <v>PITTSBURGH</v>
          </cell>
        </row>
        <row r="6789">
          <cell r="B6789" t="str">
            <v>PLCF181242</v>
          </cell>
          <cell r="C6789" t="str">
            <v>MCA</v>
          </cell>
          <cell r="D6789" t="str">
            <v>PITTSBURGH</v>
          </cell>
        </row>
        <row r="6790">
          <cell r="B6790" t="str">
            <v>PLCF181269</v>
          </cell>
          <cell r="C6790" t="str">
            <v>MCA</v>
          </cell>
          <cell r="D6790" t="str">
            <v>PITTSBURGH</v>
          </cell>
        </row>
        <row r="6791">
          <cell r="B6791" t="str">
            <v>PLCF181277</v>
          </cell>
          <cell r="C6791" t="str">
            <v>MCA</v>
          </cell>
          <cell r="D6791" t="str">
            <v>PITTSBURGH</v>
          </cell>
        </row>
        <row r="6792">
          <cell r="B6792" t="str">
            <v>PWTF65723P</v>
          </cell>
          <cell r="C6792" t="str">
            <v>MCA</v>
          </cell>
          <cell r="D6792" t="str">
            <v>PITTSBURGH</v>
          </cell>
        </row>
        <row r="6793">
          <cell r="B6793" t="str">
            <v>PWTF65799P</v>
          </cell>
          <cell r="C6793" t="str">
            <v>MCA</v>
          </cell>
          <cell r="D6793" t="str">
            <v>PITTSBURGH</v>
          </cell>
        </row>
        <row r="6794">
          <cell r="B6794" t="str">
            <v>PWTF66629P</v>
          </cell>
          <cell r="C6794" t="str">
            <v>MCA</v>
          </cell>
          <cell r="D6794" t="str">
            <v>PITTSBURGH</v>
          </cell>
        </row>
        <row r="6795">
          <cell r="B6795" t="str">
            <v>PWTF69864P</v>
          </cell>
          <cell r="C6795" t="str">
            <v>MCA</v>
          </cell>
          <cell r="D6795" t="str">
            <v>PITTSBURGH</v>
          </cell>
        </row>
        <row r="6796">
          <cell r="B6796" t="str">
            <v>PWTF69867P</v>
          </cell>
          <cell r="C6796" t="str">
            <v>MCA</v>
          </cell>
          <cell r="D6796" t="str">
            <v>PITTSBURGH</v>
          </cell>
        </row>
        <row r="6797">
          <cell r="B6797" t="str">
            <v>PWTF69868P</v>
          </cell>
          <cell r="C6797" t="str">
            <v>MCA</v>
          </cell>
          <cell r="D6797" t="str">
            <v>PITTSBURGH</v>
          </cell>
        </row>
        <row r="6798">
          <cell r="B6798" t="str">
            <v>PWTF69869P</v>
          </cell>
          <cell r="C6798" t="str">
            <v>MCA</v>
          </cell>
          <cell r="D6798" t="str">
            <v>PITTSBURGH</v>
          </cell>
        </row>
        <row r="6799">
          <cell r="B6799" t="str">
            <v>PWTF69870P</v>
          </cell>
          <cell r="C6799" t="str">
            <v>MCA</v>
          </cell>
          <cell r="D6799" t="str">
            <v>PITTSBURGH</v>
          </cell>
        </row>
        <row r="6800">
          <cell r="B6800" t="str">
            <v>PWTF72353P</v>
          </cell>
          <cell r="C6800" t="str">
            <v>MCA</v>
          </cell>
          <cell r="D6800" t="str">
            <v>PITTSBURGH</v>
          </cell>
        </row>
        <row r="6801">
          <cell r="B6801" t="str">
            <v>PWTF72538P</v>
          </cell>
          <cell r="C6801" t="str">
            <v>MCA</v>
          </cell>
          <cell r="D6801" t="str">
            <v>PITTSBURGH</v>
          </cell>
        </row>
        <row r="6802">
          <cell r="B6802" t="str">
            <v>PWTF72726P</v>
          </cell>
          <cell r="C6802" t="str">
            <v>MCA</v>
          </cell>
          <cell r="D6802" t="str">
            <v>PITTSBURGH</v>
          </cell>
        </row>
        <row r="6803">
          <cell r="B6803" t="str">
            <v>PWTF73180P</v>
          </cell>
          <cell r="C6803" t="str">
            <v>MCA</v>
          </cell>
          <cell r="D6803" t="str">
            <v>PITTSBURGH</v>
          </cell>
        </row>
        <row r="6804">
          <cell r="B6804" t="str">
            <v>PWTF73760P</v>
          </cell>
          <cell r="C6804" t="str">
            <v>MCA</v>
          </cell>
          <cell r="D6804" t="str">
            <v>PITTSBURGH</v>
          </cell>
        </row>
        <row r="6805">
          <cell r="B6805" t="str">
            <v>PWTF73795P</v>
          </cell>
          <cell r="C6805" t="str">
            <v>MCA</v>
          </cell>
          <cell r="D6805" t="str">
            <v>PITTSBURGH</v>
          </cell>
        </row>
        <row r="6806">
          <cell r="B6806" t="str">
            <v>PWTF73796P</v>
          </cell>
          <cell r="C6806" t="str">
            <v>MCA</v>
          </cell>
          <cell r="D6806" t="str">
            <v>PITTSBURGH</v>
          </cell>
        </row>
        <row r="6807">
          <cell r="B6807" t="str">
            <v>PWTF90001P</v>
          </cell>
          <cell r="C6807" t="str">
            <v>MCA</v>
          </cell>
          <cell r="D6807" t="str">
            <v>PITTSBURGH</v>
          </cell>
        </row>
        <row r="6808">
          <cell r="B6808" t="str">
            <v>PWTF90002P</v>
          </cell>
          <cell r="C6808" t="str">
            <v>MCA</v>
          </cell>
          <cell r="D6808" t="str">
            <v>PITTSBURGH</v>
          </cell>
        </row>
        <row r="6809">
          <cell r="B6809" t="str">
            <v>PWTF90003P</v>
          </cell>
          <cell r="C6809" t="str">
            <v>MCA</v>
          </cell>
          <cell r="D6809" t="str">
            <v>PITTSBURGH</v>
          </cell>
        </row>
        <row r="6810">
          <cell r="B6810" t="str">
            <v>PWTF90005P</v>
          </cell>
          <cell r="C6810" t="str">
            <v>MCA</v>
          </cell>
          <cell r="D6810" t="str">
            <v>PITTSBURGH</v>
          </cell>
        </row>
        <row r="6811">
          <cell r="B6811" t="str">
            <v>PWTF90006P</v>
          </cell>
          <cell r="C6811" t="str">
            <v>MCA</v>
          </cell>
          <cell r="D6811" t="str">
            <v>PITTSBURGH</v>
          </cell>
        </row>
        <row r="6812">
          <cell r="B6812" t="str">
            <v>PWTF90007P</v>
          </cell>
          <cell r="C6812" t="str">
            <v>MCA</v>
          </cell>
          <cell r="D6812" t="str">
            <v>PITTSBURGH</v>
          </cell>
        </row>
        <row r="6813">
          <cell r="B6813" t="str">
            <v>PWTF90008P</v>
          </cell>
          <cell r="C6813" t="str">
            <v>MCA</v>
          </cell>
          <cell r="D6813" t="str">
            <v>PITTSBURGH</v>
          </cell>
        </row>
        <row r="6814">
          <cell r="B6814" t="str">
            <v>PWTF90009P</v>
          </cell>
          <cell r="C6814" t="str">
            <v>MCA</v>
          </cell>
          <cell r="D6814" t="str">
            <v>PITTSBURGH</v>
          </cell>
        </row>
        <row r="6815">
          <cell r="B6815" t="str">
            <v>PWTF90010P</v>
          </cell>
          <cell r="C6815" t="str">
            <v>MCA</v>
          </cell>
          <cell r="D6815" t="str">
            <v>PITTSBURGH</v>
          </cell>
        </row>
        <row r="6816">
          <cell r="B6816" t="str">
            <v>PWTF90011P</v>
          </cell>
          <cell r="C6816" t="str">
            <v>MCA</v>
          </cell>
          <cell r="D6816" t="str">
            <v>PITTSBURGH</v>
          </cell>
        </row>
        <row r="6817">
          <cell r="B6817" t="str">
            <v>PWTF90012P</v>
          </cell>
          <cell r="C6817" t="str">
            <v>MCA</v>
          </cell>
          <cell r="D6817" t="str">
            <v>PITTSBURGH</v>
          </cell>
        </row>
        <row r="6818">
          <cell r="B6818" t="str">
            <v>PWTF90013P</v>
          </cell>
          <cell r="C6818" t="str">
            <v>MCA</v>
          </cell>
          <cell r="D6818" t="str">
            <v>PITTSBURGH</v>
          </cell>
        </row>
        <row r="6819">
          <cell r="B6819" t="str">
            <v>PWTF90014P</v>
          </cell>
          <cell r="C6819" t="str">
            <v>MCA</v>
          </cell>
          <cell r="D6819" t="str">
            <v>PITTSBURGH</v>
          </cell>
        </row>
        <row r="6820">
          <cell r="B6820" t="str">
            <v>PWTF90015P</v>
          </cell>
          <cell r="C6820" t="str">
            <v>MCA</v>
          </cell>
          <cell r="D6820" t="str">
            <v>PITTSBURGH</v>
          </cell>
        </row>
        <row r="6821">
          <cell r="B6821" t="str">
            <v>PWTF90016P</v>
          </cell>
          <cell r="C6821" t="str">
            <v>MCA</v>
          </cell>
          <cell r="D6821" t="str">
            <v>PITTSBURGH</v>
          </cell>
        </row>
        <row r="6822">
          <cell r="B6822" t="str">
            <v>PWTF90017P</v>
          </cell>
          <cell r="C6822" t="str">
            <v>MCA</v>
          </cell>
          <cell r="D6822" t="str">
            <v>PITTSBURGH</v>
          </cell>
        </row>
        <row r="6823">
          <cell r="B6823" t="str">
            <v>PWTF90018P</v>
          </cell>
          <cell r="C6823" t="str">
            <v>MCA</v>
          </cell>
          <cell r="D6823" t="str">
            <v>PITTSBURGH</v>
          </cell>
        </row>
        <row r="6824">
          <cell r="B6824" t="str">
            <v>PWTF90020P</v>
          </cell>
          <cell r="C6824" t="str">
            <v>MCA</v>
          </cell>
          <cell r="D6824" t="str">
            <v>PITTSBURGH</v>
          </cell>
        </row>
        <row r="6825">
          <cell r="B6825" t="str">
            <v>PWTF90021P</v>
          </cell>
          <cell r="C6825" t="str">
            <v>MCA</v>
          </cell>
          <cell r="D6825" t="str">
            <v>PITTSBURGH</v>
          </cell>
        </row>
        <row r="6826">
          <cell r="B6826" t="str">
            <v>PWTF90022P</v>
          </cell>
          <cell r="C6826" t="str">
            <v>MCA</v>
          </cell>
          <cell r="D6826" t="str">
            <v>PITTSBURGH</v>
          </cell>
        </row>
        <row r="6827">
          <cell r="B6827" t="str">
            <v>PWTF90023P</v>
          </cell>
          <cell r="C6827" t="str">
            <v>MCA</v>
          </cell>
          <cell r="D6827" t="str">
            <v>PITTSBURGH</v>
          </cell>
        </row>
        <row r="6828">
          <cell r="B6828" t="str">
            <v>PWTF90026P</v>
          </cell>
          <cell r="C6828" t="str">
            <v>MCA</v>
          </cell>
          <cell r="D6828" t="str">
            <v>PITTSBURGH</v>
          </cell>
        </row>
        <row r="6829">
          <cell r="B6829" t="str">
            <v>PWTF90027P</v>
          </cell>
          <cell r="C6829" t="str">
            <v>MCA</v>
          </cell>
          <cell r="D6829" t="str">
            <v>PITTSBURGH</v>
          </cell>
        </row>
        <row r="6830">
          <cell r="B6830" t="str">
            <v>PWTF90028P</v>
          </cell>
          <cell r="C6830" t="str">
            <v>MCA</v>
          </cell>
          <cell r="D6830" t="str">
            <v>PITTSBURGH</v>
          </cell>
        </row>
        <row r="6831">
          <cell r="B6831" t="str">
            <v>PWTF90029P</v>
          </cell>
          <cell r="C6831" t="str">
            <v>MCA</v>
          </cell>
          <cell r="D6831" t="str">
            <v>PITTSBURGH</v>
          </cell>
        </row>
        <row r="6832">
          <cell r="B6832" t="str">
            <v>PWTF90030P</v>
          </cell>
          <cell r="C6832" t="str">
            <v>MCA</v>
          </cell>
          <cell r="D6832" t="str">
            <v>PITTSBURGH</v>
          </cell>
        </row>
        <row r="6833">
          <cell r="B6833" t="str">
            <v>PWTF90031P</v>
          </cell>
          <cell r="C6833" t="str">
            <v>MCA</v>
          </cell>
          <cell r="D6833" t="str">
            <v>PITTSBURGH</v>
          </cell>
        </row>
        <row r="6834">
          <cell r="B6834" t="str">
            <v>PWTF90032P</v>
          </cell>
          <cell r="C6834" t="str">
            <v>MCA</v>
          </cell>
          <cell r="D6834" t="str">
            <v>PITTSBURGH</v>
          </cell>
        </row>
        <row r="6835">
          <cell r="B6835" t="str">
            <v>PWTF90035P</v>
          </cell>
          <cell r="C6835" t="str">
            <v>MCA</v>
          </cell>
          <cell r="D6835" t="str">
            <v>PITTSBURGH</v>
          </cell>
        </row>
        <row r="6836">
          <cell r="B6836" t="str">
            <v>SGAF100013</v>
          </cell>
          <cell r="C6836" t="str">
            <v>MCA</v>
          </cell>
          <cell r="D6836" t="str">
            <v>PITTSBURGH</v>
          </cell>
        </row>
        <row r="6837">
          <cell r="B6837" t="str">
            <v>SGAF100014</v>
          </cell>
          <cell r="C6837" t="str">
            <v>MCA</v>
          </cell>
          <cell r="D6837" t="str">
            <v>PITTSBURGH</v>
          </cell>
        </row>
        <row r="6838">
          <cell r="B6838" t="str">
            <v>VFTF092684</v>
          </cell>
          <cell r="C6838" t="str">
            <v>MCA</v>
          </cell>
          <cell r="D6838" t="str">
            <v>PITTSBURGH</v>
          </cell>
        </row>
        <row r="6839">
          <cell r="B6839" t="str">
            <v>CFGF010518</v>
          </cell>
          <cell r="C6839" t="str">
            <v>MCM</v>
          </cell>
          <cell r="D6839" t="str">
            <v>PITTSBURGH</v>
          </cell>
        </row>
        <row r="6840">
          <cell r="B6840" t="str">
            <v>CZIF010533</v>
          </cell>
          <cell r="C6840" t="str">
            <v>MCM</v>
          </cell>
          <cell r="D6840" t="str">
            <v>PITTSBURGH</v>
          </cell>
        </row>
        <row r="6841">
          <cell r="B6841" t="str">
            <v>DLIF000100</v>
          </cell>
          <cell r="C6841" t="str">
            <v>MCM</v>
          </cell>
          <cell r="D6841" t="str">
            <v>PITTSBURGH</v>
          </cell>
        </row>
        <row r="6842">
          <cell r="B6842" t="str">
            <v>DTIF010279</v>
          </cell>
          <cell r="C6842" t="str">
            <v>MCM</v>
          </cell>
          <cell r="D6842" t="str">
            <v>PITTSBURGH</v>
          </cell>
        </row>
        <row r="6843">
          <cell r="B6843" t="str">
            <v>MCFF000100</v>
          </cell>
          <cell r="C6843" t="str">
            <v>MCM</v>
          </cell>
          <cell r="D6843" t="str">
            <v>PITTSBURGH</v>
          </cell>
        </row>
        <row r="6844">
          <cell r="B6844" t="str">
            <v>MCPF010656</v>
          </cell>
          <cell r="C6844" t="str">
            <v>MCM</v>
          </cell>
          <cell r="D6844" t="str">
            <v>PITTSBURGH</v>
          </cell>
        </row>
        <row r="6845">
          <cell r="B6845" t="str">
            <v>MCPF010672</v>
          </cell>
          <cell r="C6845" t="str">
            <v>MCM</v>
          </cell>
          <cell r="D6845" t="str">
            <v>PITTSBURGH</v>
          </cell>
        </row>
        <row r="6846">
          <cell r="B6846" t="str">
            <v>MCPF010803</v>
          </cell>
          <cell r="C6846" t="str">
            <v>MCM</v>
          </cell>
          <cell r="D6846" t="str">
            <v>PITTSBURGH</v>
          </cell>
        </row>
        <row r="6847">
          <cell r="B6847" t="str">
            <v>MCPF010804</v>
          </cell>
          <cell r="C6847" t="str">
            <v>MCM</v>
          </cell>
          <cell r="D6847" t="str">
            <v>PITTSBURGH</v>
          </cell>
        </row>
        <row r="6848">
          <cell r="B6848" t="str">
            <v>MCPF010805</v>
          </cell>
          <cell r="C6848" t="str">
            <v>MCM</v>
          </cell>
          <cell r="D6848" t="str">
            <v>PITTSBURGH</v>
          </cell>
        </row>
        <row r="6849">
          <cell r="B6849" t="str">
            <v>MCPF010806</v>
          </cell>
          <cell r="C6849" t="str">
            <v>MCM</v>
          </cell>
          <cell r="D6849" t="str">
            <v>PITTSBURGH</v>
          </cell>
        </row>
        <row r="6850">
          <cell r="B6850" t="str">
            <v>MCPF010807</v>
          </cell>
          <cell r="C6850" t="str">
            <v>MCM</v>
          </cell>
          <cell r="D6850" t="str">
            <v>PITTSBURGH</v>
          </cell>
        </row>
        <row r="6851">
          <cell r="B6851" t="str">
            <v>MCPF010808</v>
          </cell>
          <cell r="C6851" t="str">
            <v>MCM</v>
          </cell>
          <cell r="D6851" t="str">
            <v>PITTSBURGH</v>
          </cell>
        </row>
        <row r="6852">
          <cell r="B6852" t="str">
            <v>MCPF010809</v>
          </cell>
          <cell r="C6852" t="str">
            <v>MCM</v>
          </cell>
          <cell r="D6852" t="str">
            <v>PITTSBURGH</v>
          </cell>
        </row>
        <row r="6853">
          <cell r="B6853" t="str">
            <v>MCPF010810</v>
          </cell>
          <cell r="C6853" t="str">
            <v>MCM</v>
          </cell>
          <cell r="D6853" t="str">
            <v>PITTSBURGH</v>
          </cell>
        </row>
        <row r="6854">
          <cell r="B6854" t="str">
            <v>MCPF010811</v>
          </cell>
          <cell r="C6854" t="str">
            <v>MCM</v>
          </cell>
          <cell r="D6854" t="str">
            <v>PITTSBURGH</v>
          </cell>
        </row>
        <row r="6855">
          <cell r="B6855" t="str">
            <v>MCPF010812</v>
          </cell>
          <cell r="C6855" t="str">
            <v>MCM</v>
          </cell>
          <cell r="D6855" t="str">
            <v>PITTSBURGH</v>
          </cell>
        </row>
        <row r="6856">
          <cell r="B6856" t="str">
            <v>MCPF010813</v>
          </cell>
          <cell r="C6856" t="str">
            <v>MCM</v>
          </cell>
          <cell r="D6856" t="str">
            <v>PITTSBURGH</v>
          </cell>
        </row>
        <row r="6857">
          <cell r="B6857" t="str">
            <v>MCPF010814</v>
          </cell>
          <cell r="C6857" t="str">
            <v>MCM</v>
          </cell>
          <cell r="D6857" t="str">
            <v>PITTSBURGH</v>
          </cell>
        </row>
        <row r="6858">
          <cell r="B6858" t="str">
            <v>MCPF010815</v>
          </cell>
          <cell r="C6858" t="str">
            <v>MCM</v>
          </cell>
          <cell r="D6858" t="str">
            <v>PITTSBURGH</v>
          </cell>
        </row>
        <row r="6859">
          <cell r="B6859" t="str">
            <v>MCPF010816</v>
          </cell>
          <cell r="C6859" t="str">
            <v>MCM</v>
          </cell>
          <cell r="D6859" t="str">
            <v>PITTSBURGH</v>
          </cell>
        </row>
        <row r="6860">
          <cell r="B6860" t="str">
            <v>MCPF010820</v>
          </cell>
          <cell r="C6860" t="str">
            <v>MCM</v>
          </cell>
          <cell r="D6860" t="str">
            <v>PITTSBURGH</v>
          </cell>
        </row>
        <row r="6861">
          <cell r="B6861" t="str">
            <v>MCPF010821</v>
          </cell>
          <cell r="C6861" t="str">
            <v>MCM</v>
          </cell>
          <cell r="D6861" t="str">
            <v>PITTSBURGH</v>
          </cell>
        </row>
        <row r="6862">
          <cell r="B6862" t="str">
            <v>MCPF010822</v>
          </cell>
          <cell r="C6862" t="str">
            <v>MCM</v>
          </cell>
          <cell r="D6862" t="str">
            <v>PITTSBURGH</v>
          </cell>
        </row>
        <row r="6863">
          <cell r="B6863" t="str">
            <v>MCPF010823</v>
          </cell>
          <cell r="C6863" t="str">
            <v>MCM</v>
          </cell>
          <cell r="D6863" t="str">
            <v>PITTSBURGH</v>
          </cell>
        </row>
        <row r="6864">
          <cell r="B6864" t="str">
            <v>MCPF010839</v>
          </cell>
          <cell r="C6864" t="str">
            <v>MCM</v>
          </cell>
          <cell r="D6864" t="str">
            <v>PITTSBURGH</v>
          </cell>
        </row>
        <row r="6865">
          <cell r="B6865" t="str">
            <v>MCPF010840</v>
          </cell>
          <cell r="C6865" t="str">
            <v>MCM</v>
          </cell>
          <cell r="D6865" t="str">
            <v>PITTSBURGH</v>
          </cell>
        </row>
        <row r="6866">
          <cell r="B6866" t="str">
            <v>ABDF866944</v>
          </cell>
          <cell r="C6866" t="str">
            <v>MEL</v>
          </cell>
          <cell r="D6866" t="str">
            <v>PITTSBURGH</v>
          </cell>
        </row>
        <row r="6867">
          <cell r="B6867" t="str">
            <v>ACRF054045</v>
          </cell>
          <cell r="C6867" t="str">
            <v>MEL</v>
          </cell>
          <cell r="D6867" t="str">
            <v>PITTSBURGH</v>
          </cell>
        </row>
        <row r="6868">
          <cell r="B6868" t="str">
            <v>ACRF054046</v>
          </cell>
          <cell r="C6868" t="str">
            <v>MEL</v>
          </cell>
          <cell r="D6868" t="str">
            <v>PITTSBURGH</v>
          </cell>
        </row>
        <row r="6869">
          <cell r="B6869" t="str">
            <v>ACRF054051</v>
          </cell>
          <cell r="C6869" t="str">
            <v>MEL</v>
          </cell>
          <cell r="D6869" t="str">
            <v>PITTSBURGH</v>
          </cell>
        </row>
        <row r="6870">
          <cell r="B6870" t="str">
            <v>ACRF080943</v>
          </cell>
          <cell r="C6870" t="str">
            <v>MEL</v>
          </cell>
          <cell r="D6870" t="str">
            <v>PITTSBURGH</v>
          </cell>
        </row>
        <row r="6871">
          <cell r="B6871" t="str">
            <v>ACRF080946</v>
          </cell>
          <cell r="C6871" t="str">
            <v>MEL</v>
          </cell>
          <cell r="D6871" t="str">
            <v>PITTSBURGH</v>
          </cell>
        </row>
        <row r="6872">
          <cell r="B6872" t="str">
            <v>ACRF080947</v>
          </cell>
          <cell r="C6872" t="str">
            <v>MEL</v>
          </cell>
          <cell r="D6872" t="str">
            <v>PITTSBURGH</v>
          </cell>
        </row>
        <row r="6873">
          <cell r="B6873" t="str">
            <v>ADTF857858</v>
          </cell>
          <cell r="C6873" t="str">
            <v>MEL</v>
          </cell>
          <cell r="D6873" t="str">
            <v>PITTSBURGH</v>
          </cell>
        </row>
        <row r="6874">
          <cell r="B6874" t="str">
            <v>AEDF092742</v>
          </cell>
          <cell r="C6874" t="str">
            <v>MEL</v>
          </cell>
          <cell r="D6874" t="str">
            <v>PITTSBURGH</v>
          </cell>
        </row>
        <row r="6875">
          <cell r="B6875" t="str">
            <v>AEDF092742</v>
          </cell>
          <cell r="C6875" t="str">
            <v>MEL</v>
          </cell>
          <cell r="D6875" t="str">
            <v>PITTSBURGH</v>
          </cell>
        </row>
        <row r="6876">
          <cell r="B6876" t="str">
            <v>AEDF092743</v>
          </cell>
          <cell r="C6876" t="str">
            <v>MEL</v>
          </cell>
          <cell r="D6876" t="str">
            <v>PITTSBURGH</v>
          </cell>
        </row>
        <row r="6877">
          <cell r="B6877" t="str">
            <v>AEDF092743</v>
          </cell>
          <cell r="C6877" t="str">
            <v>MEL</v>
          </cell>
          <cell r="D6877" t="str">
            <v>PITTSBURGH</v>
          </cell>
        </row>
        <row r="6878">
          <cell r="B6878" t="str">
            <v>AELF313M00</v>
          </cell>
          <cell r="C6878" t="str">
            <v>MEL</v>
          </cell>
          <cell r="D6878" t="str">
            <v>PITTSBURGH</v>
          </cell>
        </row>
        <row r="6879">
          <cell r="B6879" t="str">
            <v xml:space="preserve"> AELF31HY00</v>
          </cell>
          <cell r="C6879" t="str">
            <v>MEL</v>
          </cell>
          <cell r="D6879" t="str">
            <v>PITTSBURGH</v>
          </cell>
        </row>
        <row r="6880">
          <cell r="B6880" t="str">
            <v>AELF31HY00</v>
          </cell>
          <cell r="C6880" t="str">
            <v>MEL</v>
          </cell>
          <cell r="D6880" t="str">
            <v>PITTSBURGH</v>
          </cell>
        </row>
        <row r="6881">
          <cell r="B6881" t="str">
            <v>AELF31HY00</v>
          </cell>
          <cell r="C6881" t="str">
            <v>MEL</v>
          </cell>
          <cell r="D6881" t="str">
            <v>PITTSBURGH</v>
          </cell>
        </row>
        <row r="6882">
          <cell r="B6882" t="str">
            <v>AELF31HY00</v>
          </cell>
          <cell r="C6882" t="str">
            <v>MEL</v>
          </cell>
          <cell r="D6882" t="str">
            <v>PITTSBURGH</v>
          </cell>
        </row>
        <row r="6883">
          <cell r="B6883" t="str">
            <v>AELF31R900</v>
          </cell>
          <cell r="C6883" t="str">
            <v>MEL</v>
          </cell>
          <cell r="D6883" t="str">
            <v>PITTSBURGH</v>
          </cell>
        </row>
        <row r="6884">
          <cell r="B6884" t="str">
            <v>AELF31RR00</v>
          </cell>
          <cell r="C6884" t="str">
            <v>MEL</v>
          </cell>
          <cell r="D6884" t="str">
            <v>PITTSBURGH</v>
          </cell>
        </row>
        <row r="6885">
          <cell r="B6885" t="str">
            <v>AELF31RR01</v>
          </cell>
          <cell r="C6885" t="str">
            <v>MEL</v>
          </cell>
          <cell r="D6885" t="str">
            <v>PITTSBURGH</v>
          </cell>
        </row>
        <row r="6886">
          <cell r="B6886" t="str">
            <v>AELF31RR02</v>
          </cell>
          <cell r="C6886" t="str">
            <v>MEL</v>
          </cell>
          <cell r="D6886" t="str">
            <v>PITTSBURGH</v>
          </cell>
        </row>
        <row r="6887">
          <cell r="B6887" t="str">
            <v>AELF31RR03</v>
          </cell>
          <cell r="C6887" t="str">
            <v>MEL</v>
          </cell>
          <cell r="D6887" t="str">
            <v>PITTSBURGH</v>
          </cell>
        </row>
        <row r="6888">
          <cell r="B6888" t="str">
            <v>AELF31RR04</v>
          </cell>
          <cell r="C6888" t="str">
            <v>MEL</v>
          </cell>
          <cell r="D6888" t="str">
            <v>PITTSBURGH</v>
          </cell>
        </row>
        <row r="6889">
          <cell r="B6889" t="str">
            <v>AELF31RS00</v>
          </cell>
          <cell r="C6889" t="str">
            <v>MEL</v>
          </cell>
          <cell r="D6889" t="str">
            <v>PITTSBURGH</v>
          </cell>
        </row>
        <row r="6890">
          <cell r="B6890" t="str">
            <v>AELF31RT00</v>
          </cell>
          <cell r="C6890" t="str">
            <v>MEL</v>
          </cell>
          <cell r="D6890" t="str">
            <v>PITTSBURGH</v>
          </cell>
        </row>
        <row r="6891">
          <cell r="B6891" t="str">
            <v>AELF31RU00</v>
          </cell>
          <cell r="C6891" t="str">
            <v>MEL</v>
          </cell>
          <cell r="D6891" t="str">
            <v>PITTSBURGH</v>
          </cell>
        </row>
        <row r="6892">
          <cell r="B6892" t="str">
            <v>AELF31RV00</v>
          </cell>
          <cell r="C6892" t="str">
            <v>MEL</v>
          </cell>
          <cell r="D6892" t="str">
            <v>PITTSBURGH</v>
          </cell>
        </row>
        <row r="6893">
          <cell r="B6893" t="str">
            <v>AELF31RV01</v>
          </cell>
          <cell r="C6893" t="str">
            <v>MEL</v>
          </cell>
          <cell r="D6893" t="str">
            <v>PITTSBURGH</v>
          </cell>
        </row>
        <row r="6894">
          <cell r="B6894" t="str">
            <v>AELF31RV02</v>
          </cell>
          <cell r="C6894" t="str">
            <v>MEL</v>
          </cell>
          <cell r="D6894" t="str">
            <v>PITTSBURGH</v>
          </cell>
        </row>
        <row r="6895">
          <cell r="B6895" t="str">
            <v>AELF31RV03</v>
          </cell>
          <cell r="C6895" t="str">
            <v>MEL</v>
          </cell>
          <cell r="D6895" t="str">
            <v>PITTSBURGH</v>
          </cell>
        </row>
        <row r="6896">
          <cell r="B6896" t="str">
            <v>AELF31RV04</v>
          </cell>
          <cell r="C6896" t="str">
            <v>MEL</v>
          </cell>
          <cell r="D6896" t="str">
            <v>PITTSBURGH</v>
          </cell>
        </row>
        <row r="6897">
          <cell r="B6897" t="str">
            <v>AELF31RW00</v>
          </cell>
          <cell r="C6897" t="str">
            <v>MEL</v>
          </cell>
          <cell r="D6897" t="str">
            <v>PITTSBURGH</v>
          </cell>
        </row>
        <row r="6898">
          <cell r="B6898" t="str">
            <v>AELF31RX00</v>
          </cell>
          <cell r="C6898" t="str">
            <v>MEL</v>
          </cell>
          <cell r="D6898" t="str">
            <v>PITTSBURGH</v>
          </cell>
        </row>
        <row r="6899">
          <cell r="B6899" t="str">
            <v>AELF31SA00</v>
          </cell>
          <cell r="C6899" t="str">
            <v>MEL</v>
          </cell>
          <cell r="D6899" t="str">
            <v>PITTSBURGH</v>
          </cell>
        </row>
        <row r="6900">
          <cell r="B6900" t="str">
            <v>AELF31SB00</v>
          </cell>
          <cell r="C6900" t="str">
            <v>MEL</v>
          </cell>
          <cell r="D6900" t="str">
            <v>PITTSBURGH</v>
          </cell>
        </row>
        <row r="6901">
          <cell r="B6901" t="str">
            <v>AELF32A600</v>
          </cell>
          <cell r="C6901" t="str">
            <v>MEL</v>
          </cell>
          <cell r="D6901" t="str">
            <v>PITTSBURGH</v>
          </cell>
        </row>
        <row r="6902">
          <cell r="B6902" t="str">
            <v>AELF32BJ00</v>
          </cell>
          <cell r="C6902" t="str">
            <v>MEL</v>
          </cell>
          <cell r="D6902" t="str">
            <v>PITTSBURGH</v>
          </cell>
        </row>
        <row r="6903">
          <cell r="B6903" t="str">
            <v>AELF32DN00</v>
          </cell>
          <cell r="C6903" t="str">
            <v>MEL</v>
          </cell>
          <cell r="D6903" t="str">
            <v>PITTSBURGH</v>
          </cell>
        </row>
        <row r="6904">
          <cell r="B6904" t="str">
            <v>AELF32DP00</v>
          </cell>
          <cell r="C6904" t="str">
            <v>MEL</v>
          </cell>
          <cell r="D6904" t="str">
            <v>PITTSBURGH</v>
          </cell>
        </row>
        <row r="6905">
          <cell r="B6905" t="str">
            <v>AELF32SP00</v>
          </cell>
          <cell r="C6905" t="str">
            <v>MEL</v>
          </cell>
          <cell r="D6905" t="str">
            <v>PITTSBURGH</v>
          </cell>
        </row>
        <row r="6906">
          <cell r="B6906" t="str">
            <v>AENF092022</v>
          </cell>
          <cell r="C6906" t="str">
            <v>MEL</v>
          </cell>
          <cell r="D6906" t="str">
            <v>PITTSBURGH</v>
          </cell>
        </row>
        <row r="6907">
          <cell r="B6907" t="str">
            <v>AENF092073</v>
          </cell>
          <cell r="C6907" t="str">
            <v>MEL</v>
          </cell>
          <cell r="D6907" t="str">
            <v>PITTSBURGH</v>
          </cell>
        </row>
        <row r="6908">
          <cell r="B6908" t="str">
            <v>AETF315Z00</v>
          </cell>
          <cell r="C6908" t="str">
            <v>MEL</v>
          </cell>
          <cell r="D6908" t="str">
            <v>PITTSBURGH</v>
          </cell>
        </row>
        <row r="6909">
          <cell r="B6909" t="str">
            <v>AETF316A00</v>
          </cell>
          <cell r="C6909" t="str">
            <v>MEL</v>
          </cell>
          <cell r="D6909" t="str">
            <v>PITTSBURGH</v>
          </cell>
        </row>
        <row r="6910">
          <cell r="B6910" t="str">
            <v>AETF316B00</v>
          </cell>
          <cell r="C6910" t="str">
            <v>MEL</v>
          </cell>
          <cell r="D6910" t="str">
            <v>PITTSBURGH</v>
          </cell>
        </row>
        <row r="6911">
          <cell r="B6911" t="str">
            <v>AETF31R100</v>
          </cell>
          <cell r="C6911" t="str">
            <v>MEL</v>
          </cell>
          <cell r="D6911" t="str">
            <v>PITTSBURGH</v>
          </cell>
        </row>
        <row r="6912">
          <cell r="B6912" t="str">
            <v>AETF31R200</v>
          </cell>
          <cell r="C6912" t="str">
            <v>MEL</v>
          </cell>
          <cell r="D6912" t="str">
            <v>PITTSBURGH</v>
          </cell>
        </row>
        <row r="6913">
          <cell r="B6913" t="str">
            <v>AETF31R202</v>
          </cell>
          <cell r="C6913" t="str">
            <v>MEL</v>
          </cell>
          <cell r="D6913" t="str">
            <v>PITTSBURGH</v>
          </cell>
        </row>
        <row r="6914">
          <cell r="B6914" t="str">
            <v>AETF31R300</v>
          </cell>
          <cell r="C6914" t="str">
            <v>MEL</v>
          </cell>
          <cell r="D6914" t="str">
            <v>PITTSBURGH</v>
          </cell>
        </row>
        <row r="6915">
          <cell r="B6915" t="str">
            <v>AETF31R400</v>
          </cell>
          <cell r="C6915" t="str">
            <v>MEL</v>
          </cell>
          <cell r="D6915" t="str">
            <v>PITTSBURGH</v>
          </cell>
        </row>
        <row r="6916">
          <cell r="B6916" t="str">
            <v>AETF31R500</v>
          </cell>
          <cell r="C6916" t="str">
            <v>MEL</v>
          </cell>
          <cell r="D6916" t="str">
            <v>PITTSBURGH</v>
          </cell>
        </row>
        <row r="6917">
          <cell r="B6917" t="str">
            <v>AETF31R502</v>
          </cell>
          <cell r="C6917" t="str">
            <v>MEL</v>
          </cell>
          <cell r="D6917" t="str">
            <v>PITTSBURGH</v>
          </cell>
        </row>
        <row r="6918">
          <cell r="B6918" t="str">
            <v>AETF31R600</v>
          </cell>
          <cell r="C6918" t="str">
            <v>MEL</v>
          </cell>
          <cell r="D6918" t="str">
            <v>PITTSBURGH</v>
          </cell>
        </row>
        <row r="6919">
          <cell r="B6919" t="str">
            <v>AETF31RY00</v>
          </cell>
          <cell r="C6919" t="str">
            <v>MEL</v>
          </cell>
          <cell r="D6919" t="str">
            <v>PITTSBURGH</v>
          </cell>
        </row>
        <row r="6920">
          <cell r="B6920" t="str">
            <v>AETF31SC00</v>
          </cell>
          <cell r="C6920" t="str">
            <v>MEL</v>
          </cell>
          <cell r="D6920" t="str">
            <v>PITTSBURGH</v>
          </cell>
        </row>
        <row r="6921">
          <cell r="B6921" t="str">
            <v>AETF31YH00</v>
          </cell>
          <cell r="C6921" t="str">
            <v>MEL</v>
          </cell>
          <cell r="D6921" t="str">
            <v>PITTSBURGH</v>
          </cell>
        </row>
        <row r="6922">
          <cell r="B6922" t="str">
            <v>AETF31ZS00</v>
          </cell>
          <cell r="C6922" t="str">
            <v>MEL</v>
          </cell>
          <cell r="D6922" t="str">
            <v>PITTSBURGH</v>
          </cell>
        </row>
        <row r="6923">
          <cell r="B6923" t="str">
            <v>AETF31ZU00</v>
          </cell>
          <cell r="C6923" t="str">
            <v>MEL</v>
          </cell>
          <cell r="D6923" t="str">
            <v>PITTSBURGH</v>
          </cell>
        </row>
        <row r="6924">
          <cell r="B6924" t="str">
            <v>AETF31ZV00</v>
          </cell>
          <cell r="C6924" t="str">
            <v>MEL</v>
          </cell>
          <cell r="D6924" t="str">
            <v>PITTSBURGH</v>
          </cell>
        </row>
        <row r="6925">
          <cell r="B6925" t="str">
            <v>AETF31ZW00</v>
          </cell>
          <cell r="C6925" t="str">
            <v>MEL</v>
          </cell>
          <cell r="D6925" t="str">
            <v>PITTSBURGH</v>
          </cell>
        </row>
        <row r="6926">
          <cell r="B6926" t="str">
            <v>AETF32AC00</v>
          </cell>
          <cell r="C6926" t="str">
            <v>MEL</v>
          </cell>
          <cell r="D6926" t="str">
            <v>PITTSBURGH</v>
          </cell>
        </row>
        <row r="6927">
          <cell r="B6927" t="str">
            <v>AETF32AS00</v>
          </cell>
          <cell r="C6927" t="str">
            <v>MEL</v>
          </cell>
          <cell r="D6927" t="str">
            <v>PITTSBURGH</v>
          </cell>
        </row>
        <row r="6928">
          <cell r="B6928" t="str">
            <v>AETF32AT00</v>
          </cell>
          <cell r="C6928" t="str">
            <v>MEL</v>
          </cell>
          <cell r="D6928" t="str">
            <v>PITTSBURGH</v>
          </cell>
        </row>
        <row r="6929">
          <cell r="B6929" t="str">
            <v>AETF32EW00</v>
          </cell>
          <cell r="C6929" t="str">
            <v>MEL</v>
          </cell>
          <cell r="D6929" t="str">
            <v>PITTSBURGH</v>
          </cell>
        </row>
        <row r="6930">
          <cell r="B6930" t="str">
            <v>AETF32EX00</v>
          </cell>
          <cell r="C6930" t="str">
            <v>MEL</v>
          </cell>
          <cell r="D6930" t="str">
            <v>PITTSBURGH</v>
          </cell>
        </row>
        <row r="6931">
          <cell r="B6931" t="str">
            <v>AETF32G100</v>
          </cell>
          <cell r="C6931" t="str">
            <v>MEL</v>
          </cell>
          <cell r="D6931" t="str">
            <v>PITTSBURGH</v>
          </cell>
        </row>
        <row r="6932">
          <cell r="B6932" t="str">
            <v>AETF32G200</v>
          </cell>
          <cell r="C6932" t="str">
            <v>MEL</v>
          </cell>
          <cell r="D6932" t="str">
            <v>PITTSBURGH</v>
          </cell>
        </row>
        <row r="6933">
          <cell r="B6933" t="str">
            <v>AETF32G400</v>
          </cell>
          <cell r="C6933" t="str">
            <v>MEL</v>
          </cell>
          <cell r="D6933" t="str">
            <v>PITTSBURGH</v>
          </cell>
        </row>
        <row r="6934">
          <cell r="B6934" t="str">
            <v>AETF32GY00</v>
          </cell>
          <cell r="C6934" t="str">
            <v>MEL</v>
          </cell>
          <cell r="D6934" t="str">
            <v>PITTSBURGH</v>
          </cell>
        </row>
        <row r="6935">
          <cell r="B6935" t="str">
            <v>AETF32GY01</v>
          </cell>
          <cell r="C6935" t="str">
            <v>MEL</v>
          </cell>
          <cell r="D6935" t="str">
            <v>PITTSBURGH</v>
          </cell>
        </row>
        <row r="6936">
          <cell r="B6936" t="str">
            <v>AETF32GY03</v>
          </cell>
          <cell r="C6936" t="str">
            <v>MEL</v>
          </cell>
          <cell r="D6936" t="str">
            <v>PITTSBURGH</v>
          </cell>
        </row>
        <row r="6937">
          <cell r="B6937" t="str">
            <v>AETF32GY04</v>
          </cell>
          <cell r="C6937" t="str">
            <v>MEL</v>
          </cell>
          <cell r="D6937" t="str">
            <v>PITTSBURGH</v>
          </cell>
        </row>
        <row r="6938">
          <cell r="B6938" t="str">
            <v xml:space="preserve"> AETF32GY05</v>
          </cell>
          <cell r="C6938" t="str">
            <v>MEL</v>
          </cell>
          <cell r="D6938" t="str">
            <v>PITTSBURGH</v>
          </cell>
        </row>
        <row r="6939">
          <cell r="B6939" t="str">
            <v>AETF32GY05</v>
          </cell>
          <cell r="C6939" t="str">
            <v>MEL</v>
          </cell>
          <cell r="D6939" t="str">
            <v>PITTSBURGH</v>
          </cell>
        </row>
        <row r="6940">
          <cell r="B6940" t="str">
            <v>AETF32GY05</v>
          </cell>
          <cell r="C6940" t="str">
            <v>MEL</v>
          </cell>
          <cell r="D6940" t="str">
            <v>PITTSBURGH</v>
          </cell>
        </row>
        <row r="6941">
          <cell r="B6941" t="str">
            <v xml:space="preserve"> AETF32GY06</v>
          </cell>
          <cell r="C6941" t="str">
            <v>MEL</v>
          </cell>
          <cell r="D6941" t="str">
            <v>PITTSBURGH</v>
          </cell>
        </row>
        <row r="6942">
          <cell r="B6942" t="str">
            <v>AETF32GY06</v>
          </cell>
          <cell r="C6942" t="str">
            <v>MEL</v>
          </cell>
          <cell r="D6942" t="str">
            <v>PITTSBURGH</v>
          </cell>
        </row>
        <row r="6943">
          <cell r="B6943" t="str">
            <v>AETF32GY07</v>
          </cell>
          <cell r="C6943" t="str">
            <v>MEL</v>
          </cell>
          <cell r="D6943" t="str">
            <v>PITTSBURGH</v>
          </cell>
        </row>
        <row r="6944">
          <cell r="B6944" t="str">
            <v>AETF32GY08</v>
          </cell>
          <cell r="C6944" t="str">
            <v>MEL</v>
          </cell>
          <cell r="D6944" t="str">
            <v>PITTSBURGH</v>
          </cell>
        </row>
        <row r="6945">
          <cell r="B6945" t="str">
            <v>AETF32GY09</v>
          </cell>
          <cell r="C6945" t="str">
            <v>MEL</v>
          </cell>
          <cell r="D6945" t="str">
            <v>PITTSBURGH</v>
          </cell>
        </row>
        <row r="6946">
          <cell r="B6946" t="str">
            <v>AETF32GY10</v>
          </cell>
          <cell r="C6946" t="str">
            <v>MEL</v>
          </cell>
          <cell r="D6946" t="str">
            <v>PITTSBURGH</v>
          </cell>
        </row>
        <row r="6947">
          <cell r="B6947" t="str">
            <v>AETF32GZ00</v>
          </cell>
          <cell r="C6947" t="str">
            <v>MEL</v>
          </cell>
          <cell r="D6947" t="str">
            <v>PITTSBURGH</v>
          </cell>
        </row>
        <row r="6948">
          <cell r="B6948" t="str">
            <v>AETF32H100</v>
          </cell>
          <cell r="C6948" t="str">
            <v>MEL</v>
          </cell>
          <cell r="D6948" t="str">
            <v>PITTSBURGH</v>
          </cell>
        </row>
        <row r="6949">
          <cell r="B6949" t="str">
            <v>AETF32PP00</v>
          </cell>
          <cell r="C6949" t="str">
            <v>MEL</v>
          </cell>
          <cell r="D6949" t="str">
            <v>PITTSBURGH</v>
          </cell>
        </row>
        <row r="6950">
          <cell r="B6950" t="str">
            <v>AETF32PQ00</v>
          </cell>
          <cell r="C6950" t="str">
            <v>MEL</v>
          </cell>
          <cell r="D6950" t="str">
            <v>PITTSBURGH</v>
          </cell>
        </row>
        <row r="6951">
          <cell r="B6951" t="str">
            <v>AETF32PR00</v>
          </cell>
          <cell r="C6951" t="str">
            <v>MEL</v>
          </cell>
          <cell r="D6951" t="str">
            <v>PITTSBURGH</v>
          </cell>
        </row>
        <row r="6952">
          <cell r="B6952" t="str">
            <v>AETF32PS00</v>
          </cell>
          <cell r="C6952" t="str">
            <v>MEL</v>
          </cell>
          <cell r="D6952" t="str">
            <v>PITTSBURGH</v>
          </cell>
        </row>
        <row r="6953">
          <cell r="B6953" t="str">
            <v>AETF32PT00</v>
          </cell>
          <cell r="C6953" t="str">
            <v>MEL</v>
          </cell>
          <cell r="D6953" t="str">
            <v>PITTSBURGH</v>
          </cell>
        </row>
        <row r="6954">
          <cell r="B6954" t="str">
            <v>AETF32PU00</v>
          </cell>
          <cell r="C6954" t="str">
            <v>MEL</v>
          </cell>
          <cell r="D6954" t="str">
            <v>PITTSBURGH</v>
          </cell>
        </row>
        <row r="6955">
          <cell r="B6955" t="str">
            <v xml:space="preserve"> AETF33BCRF</v>
          </cell>
          <cell r="C6955" t="str">
            <v>MEL</v>
          </cell>
          <cell r="D6955" t="str">
            <v>PITTSBURGH</v>
          </cell>
        </row>
        <row r="6956">
          <cell r="B6956" t="str">
            <v>AETF33BCRF</v>
          </cell>
          <cell r="C6956" t="str">
            <v>MEL</v>
          </cell>
          <cell r="D6956" t="str">
            <v>PITTSBURGH</v>
          </cell>
        </row>
        <row r="6957">
          <cell r="B6957" t="str">
            <v>AETF33BCRF</v>
          </cell>
          <cell r="C6957" t="str">
            <v>MEL</v>
          </cell>
          <cell r="D6957" t="str">
            <v>PITTSBURGH</v>
          </cell>
        </row>
        <row r="6958">
          <cell r="B6958" t="str">
            <v>AETF33BCRF</v>
          </cell>
          <cell r="C6958" t="str">
            <v>MEL</v>
          </cell>
          <cell r="D6958" t="str">
            <v>PITTSBURGH</v>
          </cell>
        </row>
        <row r="6959">
          <cell r="B6959" t="str">
            <v>AETF33PP00</v>
          </cell>
          <cell r="C6959" t="str">
            <v>MEL</v>
          </cell>
          <cell r="D6959" t="str">
            <v>PITTSBURGH</v>
          </cell>
        </row>
        <row r="6960">
          <cell r="B6960" t="str">
            <v>AETF33PPF1</v>
          </cell>
          <cell r="C6960" t="str">
            <v>MEL</v>
          </cell>
          <cell r="D6960" t="str">
            <v>PITTSBURGH</v>
          </cell>
        </row>
        <row r="6961">
          <cell r="B6961" t="str">
            <v>AETF33PPF2</v>
          </cell>
          <cell r="C6961" t="str">
            <v>MEL</v>
          </cell>
          <cell r="D6961" t="str">
            <v>PITTSBURGH</v>
          </cell>
        </row>
        <row r="6962">
          <cell r="B6962" t="str">
            <v>AETF33PPF3</v>
          </cell>
          <cell r="C6962" t="str">
            <v>MEL</v>
          </cell>
          <cell r="D6962" t="str">
            <v>PITTSBURGH</v>
          </cell>
        </row>
        <row r="6963">
          <cell r="B6963" t="str">
            <v>AETF33PPF4</v>
          </cell>
          <cell r="C6963" t="str">
            <v>MEL</v>
          </cell>
          <cell r="D6963" t="str">
            <v>PITTSBURGH</v>
          </cell>
        </row>
        <row r="6964">
          <cell r="B6964" t="str">
            <v>AETF33PQ00</v>
          </cell>
          <cell r="C6964" t="str">
            <v>MEL</v>
          </cell>
          <cell r="D6964" t="str">
            <v>PITTSBURGH</v>
          </cell>
        </row>
        <row r="6965">
          <cell r="B6965" t="str">
            <v>AETF33PR00</v>
          </cell>
          <cell r="C6965" t="str">
            <v>MEL</v>
          </cell>
          <cell r="D6965" t="str">
            <v>PITTSBURGH</v>
          </cell>
        </row>
        <row r="6966">
          <cell r="B6966" t="str">
            <v>AETF33PS00</v>
          </cell>
          <cell r="C6966" t="str">
            <v>MEL</v>
          </cell>
          <cell r="D6966" t="str">
            <v>PITTSBURGH</v>
          </cell>
        </row>
        <row r="6967">
          <cell r="B6967" t="str">
            <v>AETF33PT00</v>
          </cell>
          <cell r="C6967" t="str">
            <v>MEL</v>
          </cell>
          <cell r="D6967" t="str">
            <v>PITTSBURGH</v>
          </cell>
        </row>
        <row r="6968">
          <cell r="B6968" t="str">
            <v>AETF33PU00</v>
          </cell>
          <cell r="C6968" t="str">
            <v>MEL</v>
          </cell>
          <cell r="D6968" t="str">
            <v>PITTSBURGH</v>
          </cell>
        </row>
        <row r="6969">
          <cell r="B6969" t="str">
            <v>AETF33PV00</v>
          </cell>
          <cell r="C6969" t="str">
            <v>MEL</v>
          </cell>
          <cell r="D6969" t="str">
            <v>PITTSBURGH</v>
          </cell>
        </row>
        <row r="6970">
          <cell r="B6970" t="str">
            <v>AETF33TEC1</v>
          </cell>
          <cell r="C6970" t="str">
            <v>MEL</v>
          </cell>
          <cell r="D6970" t="str">
            <v>PITTSBURGH</v>
          </cell>
        </row>
        <row r="6971">
          <cell r="B6971" t="str">
            <v>AETF33TEC2</v>
          </cell>
          <cell r="C6971" t="str">
            <v>MEL</v>
          </cell>
          <cell r="D6971" t="str">
            <v>PITTSBURGH</v>
          </cell>
        </row>
        <row r="6972">
          <cell r="B6972" t="str">
            <v>AETF34IPP1</v>
          </cell>
          <cell r="C6972" t="str">
            <v>MEL</v>
          </cell>
          <cell r="D6972" t="str">
            <v>PITTSBURGH</v>
          </cell>
        </row>
        <row r="6973">
          <cell r="B6973" t="str">
            <v>AETF864030</v>
          </cell>
          <cell r="C6973" t="str">
            <v>MEL</v>
          </cell>
          <cell r="D6973" t="str">
            <v>PITTSBURGH</v>
          </cell>
        </row>
        <row r="6974">
          <cell r="B6974" t="str">
            <v>AETF864031</v>
          </cell>
          <cell r="C6974" t="str">
            <v>MEL</v>
          </cell>
          <cell r="D6974" t="str">
            <v>PITTSBURGH</v>
          </cell>
        </row>
        <row r="6975">
          <cell r="B6975" t="str">
            <v>AETF864034</v>
          </cell>
          <cell r="C6975" t="str">
            <v>MEL</v>
          </cell>
          <cell r="D6975" t="str">
            <v>PITTSBURGH</v>
          </cell>
        </row>
        <row r="6976">
          <cell r="B6976" t="str">
            <v>AETF864035</v>
          </cell>
          <cell r="C6976" t="str">
            <v>MEL</v>
          </cell>
          <cell r="D6976" t="str">
            <v>PITTSBURGH</v>
          </cell>
        </row>
        <row r="6977">
          <cell r="B6977" t="str">
            <v>AETF864036</v>
          </cell>
          <cell r="C6977" t="str">
            <v>MEL</v>
          </cell>
          <cell r="D6977" t="str">
            <v>PITTSBURGH</v>
          </cell>
        </row>
        <row r="6978">
          <cell r="B6978" t="str">
            <v>AETF864057</v>
          </cell>
          <cell r="C6978" t="str">
            <v>MEL</v>
          </cell>
          <cell r="D6978" t="str">
            <v>PITTSBURGH</v>
          </cell>
        </row>
        <row r="6979">
          <cell r="B6979" t="str">
            <v>AETF864058</v>
          </cell>
          <cell r="C6979" t="str">
            <v>MEL</v>
          </cell>
          <cell r="D6979" t="str">
            <v>PITTSBURGH</v>
          </cell>
        </row>
        <row r="6980">
          <cell r="B6980" t="str">
            <v>AETF864059</v>
          </cell>
          <cell r="C6980" t="str">
            <v>MEL</v>
          </cell>
          <cell r="D6980" t="str">
            <v>PITTSBURGH</v>
          </cell>
        </row>
        <row r="6981">
          <cell r="B6981" t="str">
            <v>AETF864081</v>
          </cell>
          <cell r="C6981" t="str">
            <v>MEL</v>
          </cell>
          <cell r="D6981" t="str">
            <v>PITTSBURGH</v>
          </cell>
        </row>
        <row r="6982">
          <cell r="B6982" t="str">
            <v>AETF864082</v>
          </cell>
          <cell r="C6982" t="str">
            <v>MEL</v>
          </cell>
          <cell r="D6982" t="str">
            <v>PITTSBURGH</v>
          </cell>
        </row>
        <row r="6983">
          <cell r="B6983" t="str">
            <v>AETF864083</v>
          </cell>
          <cell r="C6983" t="str">
            <v>MEL</v>
          </cell>
          <cell r="D6983" t="str">
            <v>PITTSBURGH</v>
          </cell>
        </row>
        <row r="6984">
          <cell r="B6984" t="str">
            <v>AETF864084</v>
          </cell>
          <cell r="C6984" t="str">
            <v>MEL</v>
          </cell>
          <cell r="D6984" t="str">
            <v>PITTSBURGH</v>
          </cell>
        </row>
        <row r="6985">
          <cell r="B6985" t="str">
            <v>AGNF318N03</v>
          </cell>
          <cell r="C6985" t="str">
            <v>MEL</v>
          </cell>
          <cell r="D6985" t="str">
            <v>PITTSBURGH</v>
          </cell>
        </row>
        <row r="6986">
          <cell r="B6986" t="str">
            <v>AGNF318Q00</v>
          </cell>
          <cell r="C6986" t="str">
            <v>MEL</v>
          </cell>
          <cell r="D6986" t="str">
            <v>PITTSBURGH</v>
          </cell>
        </row>
        <row r="6987">
          <cell r="B6987" t="str">
            <v>AHBF173158</v>
          </cell>
          <cell r="C6987" t="str">
            <v>MEL</v>
          </cell>
          <cell r="D6987" t="str">
            <v>PITTSBURGH</v>
          </cell>
        </row>
        <row r="6988">
          <cell r="B6988" t="str">
            <v>AHBF173159</v>
          </cell>
          <cell r="C6988" t="str">
            <v>MEL</v>
          </cell>
          <cell r="D6988" t="str">
            <v>PITTSBURGH</v>
          </cell>
        </row>
        <row r="6989">
          <cell r="B6989" t="str">
            <v>AHBF173162</v>
          </cell>
          <cell r="C6989" t="str">
            <v>MEL</v>
          </cell>
          <cell r="D6989" t="str">
            <v>PITTSBURGH</v>
          </cell>
        </row>
        <row r="6990">
          <cell r="B6990" t="str">
            <v>AHBF185145</v>
          </cell>
          <cell r="C6990" t="str">
            <v>MEL</v>
          </cell>
          <cell r="D6990" t="str">
            <v>PITTSBURGH</v>
          </cell>
        </row>
        <row r="6991">
          <cell r="B6991" t="str">
            <v>AHBF185148</v>
          </cell>
          <cell r="C6991" t="str">
            <v>MEL</v>
          </cell>
          <cell r="D6991" t="str">
            <v>PITTSBURGH</v>
          </cell>
        </row>
        <row r="6992">
          <cell r="B6992" t="str">
            <v>AHCF541015</v>
          </cell>
          <cell r="C6992" t="str">
            <v>MEL</v>
          </cell>
          <cell r="D6992" t="str">
            <v>PITTSBURGH</v>
          </cell>
        </row>
        <row r="6993">
          <cell r="B6993" t="str">
            <v>AHCF541016</v>
          </cell>
          <cell r="C6993" t="str">
            <v>MEL</v>
          </cell>
          <cell r="D6993" t="str">
            <v>PITTSBURGH</v>
          </cell>
        </row>
        <row r="6994">
          <cell r="B6994" t="str">
            <v>AHDF300100</v>
          </cell>
          <cell r="C6994" t="str">
            <v>MEL</v>
          </cell>
          <cell r="D6994" t="str">
            <v>PITTSBURGH</v>
          </cell>
        </row>
        <row r="6995">
          <cell r="B6995" t="str">
            <v>AHDF300200</v>
          </cell>
          <cell r="C6995" t="str">
            <v>MEL</v>
          </cell>
          <cell r="D6995" t="str">
            <v>PITTSBURGH</v>
          </cell>
        </row>
        <row r="6996">
          <cell r="B6996" t="str">
            <v>AHDF300201</v>
          </cell>
          <cell r="C6996" t="str">
            <v>MEL</v>
          </cell>
          <cell r="D6996" t="str">
            <v>PITTSBURGH</v>
          </cell>
        </row>
        <row r="6997">
          <cell r="B6997" t="str">
            <v>AHDF300202</v>
          </cell>
          <cell r="C6997" t="str">
            <v>MEL</v>
          </cell>
          <cell r="D6997" t="str">
            <v>PITTSBURGH</v>
          </cell>
        </row>
        <row r="6998">
          <cell r="B6998" t="str">
            <v>AHDF300203</v>
          </cell>
          <cell r="C6998" t="str">
            <v>MEL</v>
          </cell>
          <cell r="D6998" t="str">
            <v>PITTSBURGH</v>
          </cell>
        </row>
        <row r="6999">
          <cell r="B6999" t="str">
            <v>AHDF300206</v>
          </cell>
          <cell r="C6999" t="str">
            <v>MEL</v>
          </cell>
          <cell r="D6999" t="str">
            <v>PITTSBURGH</v>
          </cell>
        </row>
        <row r="7000">
          <cell r="B7000" t="str">
            <v>AHDF300207</v>
          </cell>
          <cell r="C7000" t="str">
            <v>MEL</v>
          </cell>
          <cell r="D7000" t="str">
            <v>PITTSBURGH</v>
          </cell>
        </row>
        <row r="7001">
          <cell r="B7001" t="str">
            <v>AHDF300208</v>
          </cell>
          <cell r="C7001" t="str">
            <v>MEL</v>
          </cell>
          <cell r="D7001" t="str">
            <v>PITTSBURGH</v>
          </cell>
        </row>
        <row r="7002">
          <cell r="B7002" t="str">
            <v>AHEF855527</v>
          </cell>
          <cell r="C7002" t="str">
            <v>MEL</v>
          </cell>
          <cell r="D7002" t="str">
            <v>PITTSBURGH</v>
          </cell>
        </row>
        <row r="7003">
          <cell r="B7003" t="str">
            <v>AHEF855528</v>
          </cell>
          <cell r="C7003" t="str">
            <v>MEL</v>
          </cell>
          <cell r="D7003" t="str">
            <v>PITTSBURGH</v>
          </cell>
        </row>
        <row r="7004">
          <cell r="B7004" t="str">
            <v>AHGF400201</v>
          </cell>
          <cell r="C7004" t="str">
            <v>MEL</v>
          </cell>
          <cell r="D7004" t="str">
            <v>PITTSBURGH</v>
          </cell>
        </row>
        <row r="7005">
          <cell r="B7005" t="str">
            <v>AHGF400205</v>
          </cell>
          <cell r="C7005" t="str">
            <v>MEL</v>
          </cell>
          <cell r="D7005" t="str">
            <v>PITTSBURGH</v>
          </cell>
        </row>
        <row r="7006">
          <cell r="B7006" t="str">
            <v>AHGF400206</v>
          </cell>
          <cell r="C7006" t="str">
            <v>MEL</v>
          </cell>
          <cell r="D7006" t="str">
            <v>PITTSBURGH</v>
          </cell>
        </row>
        <row r="7007">
          <cell r="B7007" t="str">
            <v>AHGF400207</v>
          </cell>
          <cell r="C7007" t="str">
            <v>MEL</v>
          </cell>
          <cell r="D7007" t="str">
            <v>PITTSBURGH</v>
          </cell>
        </row>
        <row r="7008">
          <cell r="B7008" t="str">
            <v>AHGF400208</v>
          </cell>
          <cell r="C7008" t="str">
            <v>MEL</v>
          </cell>
          <cell r="D7008" t="str">
            <v>PITTSBURGH</v>
          </cell>
        </row>
        <row r="7009">
          <cell r="B7009" t="str">
            <v>AHGF400210</v>
          </cell>
          <cell r="C7009" t="str">
            <v>MEL</v>
          </cell>
          <cell r="D7009" t="str">
            <v>PITTSBURGH</v>
          </cell>
        </row>
        <row r="7010">
          <cell r="B7010" t="str">
            <v>AHHF500201</v>
          </cell>
          <cell r="C7010" t="str">
            <v>MEL</v>
          </cell>
          <cell r="D7010" t="str">
            <v>PITTSBURGH</v>
          </cell>
        </row>
        <row r="7011">
          <cell r="B7011" t="str">
            <v>AHHF500202</v>
          </cell>
          <cell r="C7011" t="str">
            <v>MEL</v>
          </cell>
          <cell r="D7011" t="str">
            <v>PITTSBURGH</v>
          </cell>
        </row>
        <row r="7012">
          <cell r="B7012" t="str">
            <v>AHHF500203</v>
          </cell>
          <cell r="C7012" t="str">
            <v>MEL</v>
          </cell>
          <cell r="D7012" t="str">
            <v>PITTSBURGH</v>
          </cell>
        </row>
        <row r="7013">
          <cell r="B7013" t="str">
            <v>AHHF500204</v>
          </cell>
          <cell r="C7013" t="str">
            <v>MEL</v>
          </cell>
          <cell r="D7013" t="str">
            <v>PITTSBURGH</v>
          </cell>
        </row>
        <row r="7014">
          <cell r="B7014" t="str">
            <v>AHHF500205</v>
          </cell>
          <cell r="C7014" t="str">
            <v>MEL</v>
          </cell>
          <cell r="D7014" t="str">
            <v>PITTSBURGH</v>
          </cell>
        </row>
        <row r="7015">
          <cell r="B7015" t="str">
            <v>AHHF500206</v>
          </cell>
          <cell r="C7015" t="str">
            <v>MEL</v>
          </cell>
          <cell r="D7015" t="str">
            <v>PITTSBURGH</v>
          </cell>
        </row>
        <row r="7016">
          <cell r="B7016" t="str">
            <v>AHMF200200</v>
          </cell>
          <cell r="C7016" t="str">
            <v>MEL</v>
          </cell>
          <cell r="D7016" t="str">
            <v>PITTSBURGH</v>
          </cell>
        </row>
        <row r="7017">
          <cell r="B7017" t="str">
            <v>AHNF502790</v>
          </cell>
          <cell r="C7017" t="str">
            <v>MEL</v>
          </cell>
          <cell r="D7017" t="str">
            <v>PITTSBURGH</v>
          </cell>
        </row>
        <row r="7018">
          <cell r="B7018" t="str">
            <v>AHNF502792</v>
          </cell>
          <cell r="C7018" t="str">
            <v>MEL</v>
          </cell>
          <cell r="D7018" t="str">
            <v>PITTSBURGH</v>
          </cell>
        </row>
        <row r="7019">
          <cell r="B7019" t="str">
            <v>AHNF502794</v>
          </cell>
          <cell r="C7019" t="str">
            <v>MEL</v>
          </cell>
          <cell r="D7019" t="str">
            <v>PITTSBURGH</v>
          </cell>
        </row>
        <row r="7020">
          <cell r="B7020" t="str">
            <v>AIIF857635</v>
          </cell>
          <cell r="C7020" t="str">
            <v>MEL</v>
          </cell>
          <cell r="D7020" t="str">
            <v>PITTSBURGH</v>
          </cell>
        </row>
        <row r="7021">
          <cell r="B7021" t="str">
            <v>AIIF857638</v>
          </cell>
          <cell r="C7021" t="str">
            <v>MEL</v>
          </cell>
          <cell r="D7021" t="str">
            <v>PITTSBURGH</v>
          </cell>
        </row>
        <row r="7022">
          <cell r="B7022" t="str">
            <v>AIIF857639</v>
          </cell>
          <cell r="C7022" t="str">
            <v>MEL</v>
          </cell>
          <cell r="D7022" t="str">
            <v>PITTSBURGH</v>
          </cell>
        </row>
        <row r="7023">
          <cell r="B7023" t="str">
            <v>AIIF857641</v>
          </cell>
          <cell r="C7023" t="str">
            <v>MEL</v>
          </cell>
          <cell r="D7023" t="str">
            <v>PITTSBURGH</v>
          </cell>
        </row>
        <row r="7024">
          <cell r="B7024" t="str">
            <v>AIIF857642</v>
          </cell>
          <cell r="C7024" t="str">
            <v>MEL</v>
          </cell>
          <cell r="D7024" t="str">
            <v>PITTSBURGH</v>
          </cell>
        </row>
        <row r="7025">
          <cell r="B7025" t="str">
            <v>AIIF857644</v>
          </cell>
          <cell r="C7025" t="str">
            <v>MEL</v>
          </cell>
          <cell r="D7025" t="str">
            <v>PITTSBURGH</v>
          </cell>
        </row>
        <row r="7026">
          <cell r="B7026" t="str">
            <v>AIIF857645</v>
          </cell>
          <cell r="C7026" t="str">
            <v>MEL</v>
          </cell>
          <cell r="D7026" t="str">
            <v>PITTSBURGH</v>
          </cell>
        </row>
        <row r="7027">
          <cell r="B7027" t="str">
            <v>AIPF856015</v>
          </cell>
          <cell r="C7027" t="str">
            <v>MEL</v>
          </cell>
          <cell r="D7027" t="str">
            <v>PITTSBURGH</v>
          </cell>
        </row>
        <row r="7028">
          <cell r="B7028" t="str">
            <v>AITF080740</v>
          </cell>
          <cell r="C7028" t="str">
            <v>MEL</v>
          </cell>
          <cell r="D7028" t="str">
            <v>PITTSBURGH</v>
          </cell>
        </row>
        <row r="7029">
          <cell r="B7029" t="str">
            <v>AITF080741</v>
          </cell>
          <cell r="C7029" t="str">
            <v>MEL</v>
          </cell>
          <cell r="D7029" t="str">
            <v>PITTSBURGH</v>
          </cell>
        </row>
        <row r="7030">
          <cell r="B7030" t="str">
            <v>ALCF194070</v>
          </cell>
          <cell r="C7030" t="str">
            <v>MEL</v>
          </cell>
          <cell r="D7030" t="str">
            <v>PITTSBURGH</v>
          </cell>
        </row>
        <row r="7031">
          <cell r="B7031" t="str">
            <v>ALCF195642</v>
          </cell>
          <cell r="C7031" t="str">
            <v>MEL</v>
          </cell>
          <cell r="D7031" t="str">
            <v>PITTSBURGH</v>
          </cell>
        </row>
        <row r="7032">
          <cell r="B7032" t="str">
            <v>ALCF807200</v>
          </cell>
          <cell r="C7032" t="str">
            <v>MEL</v>
          </cell>
          <cell r="D7032" t="str">
            <v>PITTSBURGH</v>
          </cell>
        </row>
        <row r="7033">
          <cell r="B7033" t="str">
            <v>ALCF818000</v>
          </cell>
          <cell r="C7033" t="str">
            <v>MEL</v>
          </cell>
          <cell r="D7033" t="str">
            <v>PITTSBURGH</v>
          </cell>
        </row>
        <row r="7034">
          <cell r="B7034" t="str">
            <v>ALCF818300</v>
          </cell>
          <cell r="C7034" t="str">
            <v>MEL</v>
          </cell>
          <cell r="D7034" t="str">
            <v>PITTSBURGH</v>
          </cell>
        </row>
        <row r="7035">
          <cell r="B7035" t="str">
            <v>ALCF823100</v>
          </cell>
          <cell r="C7035" t="str">
            <v>MEL</v>
          </cell>
          <cell r="D7035" t="str">
            <v>PITTSBURGH</v>
          </cell>
        </row>
        <row r="7036">
          <cell r="B7036" t="str">
            <v>ALCF825400</v>
          </cell>
          <cell r="C7036" t="str">
            <v>MEL</v>
          </cell>
          <cell r="D7036" t="str">
            <v>PITTSBURGH</v>
          </cell>
        </row>
        <row r="7037">
          <cell r="B7037" t="str">
            <v>ALCF826400</v>
          </cell>
          <cell r="C7037" t="str">
            <v>MEL</v>
          </cell>
          <cell r="D7037" t="str">
            <v>PITTSBURGH</v>
          </cell>
        </row>
        <row r="7038">
          <cell r="B7038" t="str">
            <v>ALCF827900</v>
          </cell>
          <cell r="C7038" t="str">
            <v>MEL</v>
          </cell>
          <cell r="D7038" t="str">
            <v>PITTSBURGH</v>
          </cell>
        </row>
        <row r="7039">
          <cell r="B7039" t="str">
            <v>ALNF503971</v>
          </cell>
          <cell r="C7039" t="str">
            <v>MEL</v>
          </cell>
          <cell r="D7039" t="str">
            <v>PITTSBURGH</v>
          </cell>
        </row>
        <row r="7040">
          <cell r="B7040" t="str">
            <v>ALNF503976</v>
          </cell>
          <cell r="C7040" t="str">
            <v>MEL</v>
          </cell>
          <cell r="D7040" t="str">
            <v>PITTSBURGH</v>
          </cell>
        </row>
        <row r="7041">
          <cell r="B7041" t="str">
            <v>ALNF503986</v>
          </cell>
          <cell r="C7041" t="str">
            <v>MEL</v>
          </cell>
          <cell r="D7041" t="str">
            <v>PITTSBURGH</v>
          </cell>
        </row>
        <row r="7042">
          <cell r="B7042" t="str">
            <v>ALNF503991</v>
          </cell>
          <cell r="C7042" t="str">
            <v>MEL</v>
          </cell>
          <cell r="D7042" t="str">
            <v>PITTSBURGH</v>
          </cell>
        </row>
        <row r="7043">
          <cell r="B7043" t="str">
            <v>ALNF503992</v>
          </cell>
          <cell r="C7043" t="str">
            <v>MEL</v>
          </cell>
          <cell r="D7043" t="str">
            <v>PITTSBURGH</v>
          </cell>
        </row>
        <row r="7044">
          <cell r="B7044" t="str">
            <v>ALPF858259</v>
          </cell>
          <cell r="C7044" t="str">
            <v>MEL</v>
          </cell>
          <cell r="D7044" t="str">
            <v>PITTSBURGH</v>
          </cell>
        </row>
        <row r="7045">
          <cell r="B7045" t="str">
            <v>ALPF858263</v>
          </cell>
          <cell r="C7045" t="str">
            <v>MEL</v>
          </cell>
          <cell r="D7045" t="str">
            <v>PITTSBURGH</v>
          </cell>
        </row>
        <row r="7046">
          <cell r="B7046" t="str">
            <v>ALPF858272</v>
          </cell>
          <cell r="C7046" t="str">
            <v>MEL</v>
          </cell>
          <cell r="D7046" t="str">
            <v>PITTSBURGH</v>
          </cell>
        </row>
        <row r="7047">
          <cell r="B7047" t="str">
            <v>ALPF858275</v>
          </cell>
          <cell r="C7047" t="str">
            <v>MEL</v>
          </cell>
          <cell r="D7047" t="str">
            <v>PITTSBURGH</v>
          </cell>
        </row>
        <row r="7048">
          <cell r="B7048" t="str">
            <v>ALQF001001</v>
          </cell>
          <cell r="C7048" t="str">
            <v>MEL</v>
          </cell>
          <cell r="D7048" t="str">
            <v>PITTSBURGH</v>
          </cell>
        </row>
        <row r="7049">
          <cell r="B7049" t="str">
            <v>ALSF175641</v>
          </cell>
          <cell r="C7049" t="str">
            <v>MEL</v>
          </cell>
          <cell r="D7049" t="str">
            <v>PITTSBURGH</v>
          </cell>
        </row>
        <row r="7050">
          <cell r="B7050" t="str">
            <v>ALSF175676</v>
          </cell>
          <cell r="C7050" t="str">
            <v>MEL</v>
          </cell>
          <cell r="D7050" t="str">
            <v>PITTSBURGH</v>
          </cell>
        </row>
        <row r="7051">
          <cell r="B7051" t="str">
            <v>ALSF175686</v>
          </cell>
          <cell r="C7051" t="str">
            <v>MEL</v>
          </cell>
          <cell r="D7051" t="str">
            <v>PITTSBURGH</v>
          </cell>
        </row>
        <row r="7052">
          <cell r="B7052" t="str">
            <v>ALSF175687</v>
          </cell>
          <cell r="C7052" t="str">
            <v>MEL</v>
          </cell>
          <cell r="D7052" t="str">
            <v>PITTSBURGH</v>
          </cell>
        </row>
        <row r="7053">
          <cell r="B7053" t="str">
            <v>ALSF175688</v>
          </cell>
          <cell r="C7053" t="str">
            <v>MEL</v>
          </cell>
          <cell r="D7053" t="str">
            <v>PITTSBURGH</v>
          </cell>
        </row>
        <row r="7054">
          <cell r="B7054" t="str">
            <v>ALSF175692</v>
          </cell>
          <cell r="C7054" t="str">
            <v>MEL</v>
          </cell>
          <cell r="D7054" t="str">
            <v>PITTSBURGH</v>
          </cell>
        </row>
        <row r="7055">
          <cell r="B7055" t="str">
            <v>AMKF092811</v>
          </cell>
          <cell r="C7055" t="str">
            <v>MEL</v>
          </cell>
          <cell r="D7055" t="str">
            <v>PITTSBURGH</v>
          </cell>
        </row>
        <row r="7056">
          <cell r="B7056" t="str">
            <v>AMPF861506</v>
          </cell>
          <cell r="C7056" t="str">
            <v>MEL</v>
          </cell>
          <cell r="D7056" t="str">
            <v>PITTSBURGH</v>
          </cell>
        </row>
        <row r="7057">
          <cell r="B7057" t="str">
            <v>AMPF861510</v>
          </cell>
          <cell r="C7057" t="str">
            <v>MEL</v>
          </cell>
          <cell r="D7057" t="str">
            <v>PITTSBURGH</v>
          </cell>
        </row>
        <row r="7058">
          <cell r="B7058" t="str">
            <v>AMPF861511</v>
          </cell>
          <cell r="C7058" t="str">
            <v>MEL</v>
          </cell>
          <cell r="D7058" t="str">
            <v>PITTSBURGH</v>
          </cell>
        </row>
        <row r="7059">
          <cell r="B7059" t="str">
            <v>AMPF861521</v>
          </cell>
          <cell r="C7059" t="str">
            <v>MEL</v>
          </cell>
          <cell r="D7059" t="str">
            <v>PITTSBURGH</v>
          </cell>
        </row>
        <row r="7060">
          <cell r="B7060" t="str">
            <v>AMPF861527</v>
          </cell>
          <cell r="C7060" t="str">
            <v>MEL</v>
          </cell>
          <cell r="D7060" t="str">
            <v>PITTSBURGH</v>
          </cell>
        </row>
        <row r="7061">
          <cell r="B7061" t="str">
            <v>AMWF97CK14</v>
          </cell>
          <cell r="C7061" t="str">
            <v>MEL</v>
          </cell>
          <cell r="D7061" t="str">
            <v>PITTSBURGH</v>
          </cell>
        </row>
        <row r="7062">
          <cell r="B7062" t="str">
            <v>AMWF97CK15</v>
          </cell>
          <cell r="C7062" t="str">
            <v>MEL</v>
          </cell>
          <cell r="D7062" t="str">
            <v>PITTSBURGH</v>
          </cell>
        </row>
        <row r="7063">
          <cell r="B7063" t="str">
            <v>ANAF000100</v>
          </cell>
          <cell r="C7063" t="str">
            <v>MEL</v>
          </cell>
          <cell r="D7063" t="str">
            <v>PITTSBURGH</v>
          </cell>
        </row>
        <row r="7064">
          <cell r="B7064" t="str">
            <v>ANNF092793</v>
          </cell>
          <cell r="C7064" t="str">
            <v>MEL</v>
          </cell>
          <cell r="D7064" t="str">
            <v>PITTSBURGH</v>
          </cell>
        </row>
        <row r="7065">
          <cell r="B7065" t="str">
            <v>ANNF092794</v>
          </cell>
          <cell r="C7065" t="str">
            <v>MEL</v>
          </cell>
          <cell r="D7065" t="str">
            <v>PITTSBURGH</v>
          </cell>
        </row>
        <row r="7066">
          <cell r="B7066" t="str">
            <v>ANNF092800</v>
          </cell>
          <cell r="C7066" t="str">
            <v>MEL</v>
          </cell>
          <cell r="D7066" t="str">
            <v>PITTSBURGH</v>
          </cell>
        </row>
        <row r="7067">
          <cell r="B7067" t="str">
            <v>ANNF092801</v>
          </cell>
          <cell r="C7067" t="str">
            <v>MEL</v>
          </cell>
          <cell r="D7067" t="str">
            <v>PITTSBURGH</v>
          </cell>
        </row>
        <row r="7068">
          <cell r="B7068" t="str">
            <v>ANPF100200</v>
          </cell>
          <cell r="C7068" t="str">
            <v>MEL</v>
          </cell>
          <cell r="D7068" t="str">
            <v>PITTSBURGH</v>
          </cell>
        </row>
        <row r="7069">
          <cell r="B7069" t="str">
            <v>ANPF100300</v>
          </cell>
          <cell r="C7069" t="str">
            <v>MEL</v>
          </cell>
          <cell r="D7069" t="str">
            <v>PITTSBURGH</v>
          </cell>
        </row>
        <row r="7070">
          <cell r="B7070" t="str">
            <v>ANPF100500</v>
          </cell>
          <cell r="C7070" t="str">
            <v>MEL</v>
          </cell>
          <cell r="D7070" t="str">
            <v>PITTSBURGH</v>
          </cell>
        </row>
        <row r="7071">
          <cell r="B7071" t="str">
            <v>ANPF174587</v>
          </cell>
          <cell r="C7071" t="str">
            <v>MEL</v>
          </cell>
          <cell r="D7071" t="str">
            <v>PITTSBURGH</v>
          </cell>
        </row>
        <row r="7072">
          <cell r="B7072" t="str">
            <v>ANPF200200</v>
          </cell>
          <cell r="C7072" t="str">
            <v>MEL</v>
          </cell>
          <cell r="D7072" t="str">
            <v>PITTSBURGH</v>
          </cell>
        </row>
        <row r="7073">
          <cell r="B7073" t="str">
            <v>ANYF100100</v>
          </cell>
          <cell r="C7073" t="str">
            <v>MEL</v>
          </cell>
          <cell r="D7073" t="str">
            <v>PITTSBURGH</v>
          </cell>
        </row>
        <row r="7074">
          <cell r="B7074" t="str">
            <v>AOMF092898</v>
          </cell>
          <cell r="C7074" t="str">
            <v>MEL</v>
          </cell>
          <cell r="D7074" t="str">
            <v>PITTSBURGH</v>
          </cell>
        </row>
        <row r="7075">
          <cell r="B7075" t="str">
            <v>AOMF092899</v>
          </cell>
          <cell r="C7075" t="str">
            <v>MEL</v>
          </cell>
          <cell r="D7075" t="str">
            <v>PITTSBURGH</v>
          </cell>
        </row>
        <row r="7076">
          <cell r="B7076" t="str">
            <v>AOMF092905</v>
          </cell>
          <cell r="C7076" t="str">
            <v>MEL</v>
          </cell>
          <cell r="D7076" t="str">
            <v>PITTSBURGH</v>
          </cell>
        </row>
        <row r="7077">
          <cell r="B7077" t="str">
            <v>AOPF092906</v>
          </cell>
          <cell r="C7077" t="str">
            <v>MEL</v>
          </cell>
          <cell r="D7077" t="str">
            <v>PITTSBURGH</v>
          </cell>
        </row>
        <row r="7078">
          <cell r="B7078" t="str">
            <v>APFF222001</v>
          </cell>
          <cell r="C7078" t="str">
            <v>MEL</v>
          </cell>
          <cell r="D7078" t="str">
            <v>PITTSBURGH</v>
          </cell>
        </row>
        <row r="7079">
          <cell r="B7079" t="str">
            <v>APFF222002</v>
          </cell>
          <cell r="C7079" t="str">
            <v>MEL</v>
          </cell>
          <cell r="D7079" t="str">
            <v>PITTSBURGH</v>
          </cell>
        </row>
        <row r="7080">
          <cell r="B7080" t="str">
            <v>APMF080313</v>
          </cell>
          <cell r="C7080" t="str">
            <v>MEL</v>
          </cell>
          <cell r="D7080" t="str">
            <v>PITTSBURGH</v>
          </cell>
        </row>
        <row r="7081">
          <cell r="B7081" t="str">
            <v>APMF080331</v>
          </cell>
          <cell r="C7081" t="str">
            <v>MEL</v>
          </cell>
          <cell r="D7081" t="str">
            <v>PITTSBURGH</v>
          </cell>
        </row>
        <row r="7082">
          <cell r="B7082" t="str">
            <v>APMF080639</v>
          </cell>
          <cell r="C7082" t="str">
            <v>MEL</v>
          </cell>
          <cell r="D7082" t="str">
            <v>PITTSBURGH</v>
          </cell>
        </row>
        <row r="7083">
          <cell r="B7083" t="str">
            <v>APMF080640</v>
          </cell>
          <cell r="C7083" t="str">
            <v>MEL</v>
          </cell>
          <cell r="D7083" t="str">
            <v>PITTSBURGH</v>
          </cell>
        </row>
        <row r="7084">
          <cell r="B7084" t="str">
            <v>APMF080641</v>
          </cell>
          <cell r="C7084" t="str">
            <v>MEL</v>
          </cell>
          <cell r="D7084" t="str">
            <v>PITTSBURGH</v>
          </cell>
        </row>
        <row r="7085">
          <cell r="B7085" t="str">
            <v>APMF080642</v>
          </cell>
          <cell r="C7085" t="str">
            <v>MEL</v>
          </cell>
          <cell r="D7085" t="str">
            <v>PITTSBURGH</v>
          </cell>
        </row>
        <row r="7086">
          <cell r="B7086" t="str">
            <v>APMF123001</v>
          </cell>
          <cell r="C7086" t="str">
            <v>MEL</v>
          </cell>
          <cell r="D7086" t="str">
            <v>PITTSBURGH</v>
          </cell>
        </row>
        <row r="7087">
          <cell r="B7087" t="str">
            <v>APNF092660</v>
          </cell>
          <cell r="C7087" t="str">
            <v>MEL</v>
          </cell>
          <cell r="D7087" t="str">
            <v>PITTSBURGH</v>
          </cell>
        </row>
        <row r="7088">
          <cell r="B7088" t="str">
            <v>APNF092734</v>
          </cell>
          <cell r="C7088" t="str">
            <v>MEL</v>
          </cell>
          <cell r="D7088" t="str">
            <v>PITTSBURGH</v>
          </cell>
        </row>
        <row r="7089">
          <cell r="B7089" t="str">
            <v>APSF174920</v>
          </cell>
          <cell r="C7089" t="str">
            <v>MEL</v>
          </cell>
          <cell r="D7089" t="str">
            <v>PITTSBURGH</v>
          </cell>
        </row>
        <row r="7090">
          <cell r="B7090" t="str">
            <v>APWF171079</v>
          </cell>
          <cell r="C7090" t="str">
            <v>MEL</v>
          </cell>
          <cell r="D7090" t="str">
            <v>PITTSBURGH</v>
          </cell>
        </row>
        <row r="7091">
          <cell r="B7091" t="str">
            <v>APWF174885</v>
          </cell>
          <cell r="C7091" t="str">
            <v>MEL</v>
          </cell>
          <cell r="D7091" t="str">
            <v>PITTSBURGH</v>
          </cell>
        </row>
        <row r="7092">
          <cell r="B7092" t="str">
            <v>ARLF000100</v>
          </cell>
          <cell r="C7092" t="str">
            <v>MEL</v>
          </cell>
          <cell r="D7092" t="str">
            <v>PITTSBURGH</v>
          </cell>
        </row>
        <row r="7093">
          <cell r="B7093" t="str">
            <v>ARLF000200</v>
          </cell>
          <cell r="C7093" t="str">
            <v>MEL</v>
          </cell>
          <cell r="D7093" t="str">
            <v>PITTSBURGH</v>
          </cell>
        </row>
        <row r="7094">
          <cell r="B7094" t="str">
            <v>ARLF000300</v>
          </cell>
          <cell r="C7094" t="str">
            <v>MEL</v>
          </cell>
          <cell r="D7094" t="str">
            <v>PITTSBURGH</v>
          </cell>
        </row>
        <row r="7095">
          <cell r="B7095" t="str">
            <v>ARLF000400</v>
          </cell>
          <cell r="C7095" t="str">
            <v>MEL</v>
          </cell>
          <cell r="D7095" t="str">
            <v>PITTSBURGH</v>
          </cell>
        </row>
        <row r="7096">
          <cell r="B7096" t="str">
            <v>ARLF000500</v>
          </cell>
          <cell r="C7096" t="str">
            <v>MEL</v>
          </cell>
          <cell r="D7096" t="str">
            <v>PITTSBURGH</v>
          </cell>
        </row>
        <row r="7097">
          <cell r="B7097" t="str">
            <v>ARLF000600</v>
          </cell>
          <cell r="C7097" t="str">
            <v>MEL</v>
          </cell>
          <cell r="D7097" t="str">
            <v>PITTSBURGH</v>
          </cell>
        </row>
        <row r="7098">
          <cell r="B7098" t="str">
            <v>ARLF000700</v>
          </cell>
          <cell r="C7098" t="str">
            <v>MEL</v>
          </cell>
          <cell r="D7098" t="str">
            <v>PITTSBURGH</v>
          </cell>
        </row>
        <row r="7099">
          <cell r="B7099" t="str">
            <v>ARLF000800</v>
          </cell>
          <cell r="C7099" t="str">
            <v>MEL</v>
          </cell>
          <cell r="D7099" t="str">
            <v>PITTSBURGH</v>
          </cell>
        </row>
        <row r="7100">
          <cell r="B7100" t="str">
            <v>ARPF080246</v>
          </cell>
          <cell r="C7100" t="str">
            <v>MEL</v>
          </cell>
          <cell r="D7100" t="str">
            <v>PITTSBURGH</v>
          </cell>
        </row>
        <row r="7101">
          <cell r="B7101" t="str">
            <v>ARPF080443</v>
          </cell>
          <cell r="C7101" t="str">
            <v>MEL</v>
          </cell>
          <cell r="D7101" t="str">
            <v>PITTSBURGH</v>
          </cell>
        </row>
        <row r="7102">
          <cell r="B7102" t="str">
            <v>ARPF080447</v>
          </cell>
          <cell r="C7102" t="str">
            <v>MEL</v>
          </cell>
          <cell r="D7102" t="str">
            <v>PITTSBURGH</v>
          </cell>
        </row>
        <row r="7103">
          <cell r="B7103" t="str">
            <v>ARPF080680</v>
          </cell>
          <cell r="C7103" t="str">
            <v>MEL</v>
          </cell>
          <cell r="D7103" t="str">
            <v>PITTSBURGH</v>
          </cell>
        </row>
        <row r="7104">
          <cell r="B7104" t="str">
            <v>ARPF504584</v>
          </cell>
          <cell r="C7104" t="str">
            <v>MEL</v>
          </cell>
          <cell r="D7104" t="str">
            <v>PITTSBURGH</v>
          </cell>
        </row>
        <row r="7105">
          <cell r="B7105" t="str">
            <v>ARPF507145</v>
          </cell>
          <cell r="C7105" t="str">
            <v>MEL</v>
          </cell>
          <cell r="D7105" t="str">
            <v>PITTSBURGH</v>
          </cell>
        </row>
        <row r="7106">
          <cell r="B7106" t="str">
            <v>ASIF861713</v>
          </cell>
          <cell r="C7106" t="str">
            <v>MEL</v>
          </cell>
          <cell r="D7106" t="str">
            <v>PITTSBURGH</v>
          </cell>
        </row>
        <row r="7107">
          <cell r="B7107" t="str">
            <v>ATAF138000</v>
          </cell>
          <cell r="C7107" t="str">
            <v>MEL</v>
          </cell>
          <cell r="D7107" t="str">
            <v>PITTSBURGH</v>
          </cell>
        </row>
        <row r="7108">
          <cell r="B7108" t="str">
            <v>ATAF350000</v>
          </cell>
          <cell r="C7108" t="str">
            <v>MEL</v>
          </cell>
          <cell r="D7108" t="str">
            <v>PITTSBURGH</v>
          </cell>
        </row>
        <row r="7109">
          <cell r="B7109" t="str">
            <v>ATAF450000</v>
          </cell>
          <cell r="C7109" t="str">
            <v>MEL</v>
          </cell>
          <cell r="D7109" t="str">
            <v>PITTSBURGH</v>
          </cell>
        </row>
        <row r="7110">
          <cell r="B7110" t="str">
            <v>ATAF591000</v>
          </cell>
          <cell r="C7110" t="str">
            <v>MEL</v>
          </cell>
          <cell r="D7110" t="str">
            <v>PITTSBURGH</v>
          </cell>
        </row>
        <row r="7111">
          <cell r="B7111" t="str">
            <v>ATTF179135</v>
          </cell>
          <cell r="C7111" t="str">
            <v>MEL</v>
          </cell>
          <cell r="D7111" t="str">
            <v>PITTSBURGH</v>
          </cell>
        </row>
        <row r="7112">
          <cell r="B7112" t="str">
            <v>ATTF179168</v>
          </cell>
          <cell r="C7112" t="str">
            <v>MEL</v>
          </cell>
          <cell r="D7112" t="str">
            <v>PITTSBURGH</v>
          </cell>
        </row>
        <row r="7113">
          <cell r="B7113" t="str">
            <v>ATTF179171</v>
          </cell>
          <cell r="C7113" t="str">
            <v>MEL</v>
          </cell>
          <cell r="D7113" t="str">
            <v>PITTSBURGH</v>
          </cell>
        </row>
        <row r="7114">
          <cell r="B7114" t="str">
            <v>ATTF179173</v>
          </cell>
          <cell r="C7114" t="str">
            <v>MEL</v>
          </cell>
          <cell r="D7114" t="str">
            <v>PITTSBURGH</v>
          </cell>
        </row>
        <row r="7115">
          <cell r="B7115" t="str">
            <v>ATTF179186</v>
          </cell>
          <cell r="C7115" t="str">
            <v>MEL</v>
          </cell>
          <cell r="D7115" t="str">
            <v>PITTSBURGH</v>
          </cell>
        </row>
        <row r="7116">
          <cell r="B7116" t="str">
            <v>ATTF179186</v>
          </cell>
          <cell r="C7116" t="str">
            <v>MEL</v>
          </cell>
          <cell r="D7116" t="str">
            <v>PITTSBURGH</v>
          </cell>
        </row>
        <row r="7117">
          <cell r="B7117" t="str">
            <v>ATTF179187</v>
          </cell>
          <cell r="C7117" t="str">
            <v>MEL</v>
          </cell>
          <cell r="D7117" t="str">
            <v>PITTSBURGH</v>
          </cell>
        </row>
        <row r="7118">
          <cell r="B7118" t="str">
            <v>ATTF179187</v>
          </cell>
          <cell r="C7118" t="str">
            <v>MEL</v>
          </cell>
          <cell r="D7118" t="str">
            <v>PITTSBURGH</v>
          </cell>
        </row>
        <row r="7119">
          <cell r="B7119" t="str">
            <v>ATTF179187</v>
          </cell>
          <cell r="C7119" t="str">
            <v>MEL</v>
          </cell>
          <cell r="D7119" t="str">
            <v>PITTSBURGH</v>
          </cell>
        </row>
        <row r="7120">
          <cell r="B7120" t="str">
            <v>ATTF179190</v>
          </cell>
          <cell r="C7120" t="str">
            <v>MEL</v>
          </cell>
          <cell r="D7120" t="str">
            <v>PITTSBURGH</v>
          </cell>
        </row>
        <row r="7121">
          <cell r="B7121" t="str">
            <v>ATTF179192</v>
          </cell>
          <cell r="C7121" t="str">
            <v>MEL</v>
          </cell>
          <cell r="D7121" t="str">
            <v>PITTSBURGH</v>
          </cell>
        </row>
        <row r="7122">
          <cell r="B7122" t="str">
            <v>ATTF179193</v>
          </cell>
          <cell r="C7122" t="str">
            <v>MEL</v>
          </cell>
          <cell r="D7122" t="str">
            <v>PITTSBURGH</v>
          </cell>
        </row>
        <row r="7123">
          <cell r="B7123" t="str">
            <v>ATTF179195</v>
          </cell>
          <cell r="C7123" t="str">
            <v>MEL</v>
          </cell>
          <cell r="D7123" t="str">
            <v>PITTSBURGH</v>
          </cell>
        </row>
        <row r="7124">
          <cell r="B7124" t="str">
            <v>ATTF179196</v>
          </cell>
          <cell r="C7124" t="str">
            <v>MEL</v>
          </cell>
          <cell r="D7124" t="str">
            <v>PITTSBURGH</v>
          </cell>
        </row>
        <row r="7125">
          <cell r="B7125" t="str">
            <v>ATTF179197</v>
          </cell>
          <cell r="C7125" t="str">
            <v>MEL</v>
          </cell>
          <cell r="D7125" t="str">
            <v>PITTSBURGH</v>
          </cell>
        </row>
        <row r="7126">
          <cell r="B7126" t="str">
            <v>ATTF180001</v>
          </cell>
          <cell r="C7126" t="str">
            <v>MEL</v>
          </cell>
          <cell r="D7126" t="str">
            <v>PITTSBURGH</v>
          </cell>
        </row>
        <row r="7127">
          <cell r="B7127" t="str">
            <v>ATTF180016</v>
          </cell>
          <cell r="C7127" t="str">
            <v>MEL</v>
          </cell>
          <cell r="D7127" t="str">
            <v>PITTSBURGH</v>
          </cell>
        </row>
        <row r="7128">
          <cell r="B7128" t="str">
            <v>ATTF180026</v>
          </cell>
          <cell r="C7128" t="str">
            <v>MEL</v>
          </cell>
          <cell r="D7128" t="str">
            <v>PITTSBURGH</v>
          </cell>
        </row>
        <row r="7129">
          <cell r="B7129" t="str">
            <v>AUHF876927</v>
          </cell>
          <cell r="C7129" t="str">
            <v>MEL</v>
          </cell>
          <cell r="D7129" t="str">
            <v>PITTSBURGH</v>
          </cell>
        </row>
        <row r="7130">
          <cell r="B7130" t="str">
            <v>AUHF876927</v>
          </cell>
          <cell r="C7130" t="str">
            <v>MEL</v>
          </cell>
          <cell r="D7130" t="str">
            <v>PITTSBURGH</v>
          </cell>
        </row>
        <row r="7131">
          <cell r="B7131" t="str">
            <v>AUHF876927</v>
          </cell>
          <cell r="C7131" t="str">
            <v>MEL</v>
          </cell>
          <cell r="D7131" t="str">
            <v>PITTSBURGH</v>
          </cell>
        </row>
        <row r="7132">
          <cell r="B7132" t="str">
            <v>AUHF876928</v>
          </cell>
          <cell r="C7132" t="str">
            <v>MEL</v>
          </cell>
          <cell r="D7132" t="str">
            <v>PITTSBURGH</v>
          </cell>
        </row>
        <row r="7133">
          <cell r="B7133" t="str">
            <v>AUHF876928</v>
          </cell>
          <cell r="C7133" t="str">
            <v>MEL</v>
          </cell>
          <cell r="D7133" t="str">
            <v>PITTSBURGH</v>
          </cell>
        </row>
        <row r="7134">
          <cell r="B7134" t="str">
            <v>AUHF876931</v>
          </cell>
          <cell r="C7134" t="str">
            <v>MEL</v>
          </cell>
          <cell r="D7134" t="str">
            <v>PITTSBURGH</v>
          </cell>
        </row>
        <row r="7135">
          <cell r="B7135" t="str">
            <v>AUPF076271</v>
          </cell>
          <cell r="C7135" t="str">
            <v>MEL</v>
          </cell>
          <cell r="D7135" t="str">
            <v>PITTSBURGH</v>
          </cell>
        </row>
        <row r="7136">
          <cell r="B7136" t="str">
            <v>AUPF076272</v>
          </cell>
          <cell r="C7136" t="str">
            <v>MEL</v>
          </cell>
          <cell r="D7136" t="str">
            <v>PITTSBURGH</v>
          </cell>
        </row>
        <row r="7137">
          <cell r="B7137" t="str">
            <v>AUPF076413</v>
          </cell>
          <cell r="C7137" t="str">
            <v>MEL</v>
          </cell>
          <cell r="D7137" t="str">
            <v>PITTSBURGH</v>
          </cell>
        </row>
        <row r="7138">
          <cell r="B7138" t="str">
            <v>AUPF076418</v>
          </cell>
          <cell r="C7138" t="str">
            <v>MEL</v>
          </cell>
          <cell r="D7138" t="str">
            <v>PITTSBURGH</v>
          </cell>
        </row>
        <row r="7139">
          <cell r="B7139" t="str">
            <v>AUPF076420</v>
          </cell>
          <cell r="C7139" t="str">
            <v>MEL</v>
          </cell>
          <cell r="D7139" t="str">
            <v>PITTSBURGH</v>
          </cell>
        </row>
        <row r="7140">
          <cell r="B7140" t="str">
            <v>AUPF076431</v>
          </cell>
          <cell r="C7140" t="str">
            <v>MEL</v>
          </cell>
          <cell r="D7140" t="str">
            <v>PITTSBURGH</v>
          </cell>
        </row>
        <row r="7141">
          <cell r="B7141" t="str">
            <v>AVMF080768</v>
          </cell>
          <cell r="C7141" t="str">
            <v>MEL</v>
          </cell>
          <cell r="D7141" t="str">
            <v>PITTSBURGH</v>
          </cell>
        </row>
        <row r="7142">
          <cell r="B7142" t="str">
            <v>AWNF092610</v>
          </cell>
          <cell r="C7142" t="str">
            <v>MEL</v>
          </cell>
          <cell r="D7142" t="str">
            <v>PITTSBURGH</v>
          </cell>
        </row>
        <row r="7143">
          <cell r="B7143" t="str">
            <v>AWNF092611</v>
          </cell>
          <cell r="C7143" t="str">
            <v>MEL</v>
          </cell>
          <cell r="D7143" t="str">
            <v>PITTSBURGH</v>
          </cell>
        </row>
        <row r="7144">
          <cell r="B7144" t="str">
            <v>AWNF092618</v>
          </cell>
          <cell r="C7144" t="str">
            <v>MEL</v>
          </cell>
          <cell r="D7144" t="str">
            <v>PITTSBURGH</v>
          </cell>
        </row>
        <row r="7145">
          <cell r="B7145" t="str">
            <v>AWNF092619</v>
          </cell>
          <cell r="C7145" t="str">
            <v>MEL</v>
          </cell>
          <cell r="D7145" t="str">
            <v>PITTSBURGH</v>
          </cell>
        </row>
        <row r="7146">
          <cell r="B7146" t="str">
            <v>AWNF092620</v>
          </cell>
          <cell r="C7146" t="str">
            <v>MEL</v>
          </cell>
          <cell r="D7146" t="str">
            <v>PITTSBURGH</v>
          </cell>
        </row>
        <row r="7147">
          <cell r="B7147" t="str">
            <v>AWNF092621</v>
          </cell>
          <cell r="C7147" t="str">
            <v>MEL</v>
          </cell>
          <cell r="D7147" t="str">
            <v>PITTSBURGH</v>
          </cell>
        </row>
        <row r="7148">
          <cell r="B7148" t="str">
            <v>AWNF092756</v>
          </cell>
          <cell r="C7148" t="str">
            <v>MEL</v>
          </cell>
          <cell r="D7148" t="str">
            <v>PITTSBURGH</v>
          </cell>
        </row>
        <row r="7149">
          <cell r="B7149" t="str">
            <v>AWNF092757</v>
          </cell>
          <cell r="C7149" t="str">
            <v>MEL</v>
          </cell>
          <cell r="D7149" t="str">
            <v>PITTSBURGH</v>
          </cell>
        </row>
        <row r="7150">
          <cell r="B7150" t="str">
            <v>AWNF092758</v>
          </cell>
          <cell r="C7150" t="str">
            <v>MEL</v>
          </cell>
          <cell r="D7150" t="str">
            <v>PITTSBURGH</v>
          </cell>
        </row>
        <row r="7151">
          <cell r="B7151" t="str">
            <v>AWNF092759</v>
          </cell>
          <cell r="C7151" t="str">
            <v>MEL</v>
          </cell>
          <cell r="D7151" t="str">
            <v>PITTSBURGH</v>
          </cell>
        </row>
        <row r="7152">
          <cell r="B7152" t="str">
            <v>BASF852255</v>
          </cell>
          <cell r="C7152" t="str">
            <v>MEL</v>
          </cell>
          <cell r="D7152" t="str">
            <v>PITTSBURGH</v>
          </cell>
        </row>
        <row r="7153">
          <cell r="B7153" t="str">
            <v>BASF856927</v>
          </cell>
          <cell r="C7153" t="str">
            <v>MEL</v>
          </cell>
          <cell r="D7153" t="str">
            <v>PITTSBURGH</v>
          </cell>
        </row>
        <row r="7154">
          <cell r="B7154" t="str">
            <v>BASF856935</v>
          </cell>
          <cell r="C7154" t="str">
            <v>MEL</v>
          </cell>
          <cell r="D7154" t="str">
            <v>PITTSBURGH</v>
          </cell>
        </row>
        <row r="7155">
          <cell r="B7155" t="str">
            <v>BASF856936</v>
          </cell>
          <cell r="C7155" t="str">
            <v>MEL</v>
          </cell>
          <cell r="D7155" t="str">
            <v>PITTSBURGH</v>
          </cell>
        </row>
        <row r="7156">
          <cell r="B7156" t="str">
            <v>BASF856943</v>
          </cell>
          <cell r="C7156" t="str">
            <v>MEL</v>
          </cell>
          <cell r="D7156" t="str">
            <v>PITTSBURGH</v>
          </cell>
        </row>
        <row r="7157">
          <cell r="B7157" t="str">
            <v>BASF856953</v>
          </cell>
          <cell r="C7157" t="str">
            <v>MEL</v>
          </cell>
          <cell r="D7157" t="str">
            <v>PITTSBURGH</v>
          </cell>
        </row>
        <row r="7158">
          <cell r="B7158" t="str">
            <v>BASF856961</v>
          </cell>
          <cell r="C7158" t="str">
            <v>MEL</v>
          </cell>
          <cell r="D7158" t="str">
            <v>PITTSBURGH</v>
          </cell>
        </row>
        <row r="7159">
          <cell r="B7159" t="str">
            <v>BASF856962</v>
          </cell>
          <cell r="C7159" t="str">
            <v>MEL</v>
          </cell>
          <cell r="D7159" t="str">
            <v>PITTSBURGH</v>
          </cell>
        </row>
        <row r="7160">
          <cell r="B7160" t="str">
            <v>BAYF852551</v>
          </cell>
          <cell r="C7160" t="str">
            <v>MEL</v>
          </cell>
          <cell r="D7160" t="str">
            <v>PITTSBURGH</v>
          </cell>
        </row>
        <row r="7161">
          <cell r="B7161" t="str">
            <v>BAYF852552</v>
          </cell>
          <cell r="C7161" t="str">
            <v>MEL</v>
          </cell>
          <cell r="D7161" t="str">
            <v>PITTSBURGH</v>
          </cell>
        </row>
        <row r="7162">
          <cell r="B7162" t="str">
            <v>BAYF852560</v>
          </cell>
          <cell r="C7162" t="str">
            <v>MEL</v>
          </cell>
          <cell r="D7162" t="str">
            <v>PITTSBURGH</v>
          </cell>
        </row>
        <row r="7163">
          <cell r="B7163" t="str">
            <v>BAYF852573</v>
          </cell>
          <cell r="C7163" t="str">
            <v>MEL</v>
          </cell>
          <cell r="D7163" t="str">
            <v>PITTSBURGH</v>
          </cell>
        </row>
        <row r="7164">
          <cell r="B7164" t="str">
            <v>BAYF852574</v>
          </cell>
          <cell r="C7164" t="str">
            <v>MEL</v>
          </cell>
          <cell r="D7164" t="str">
            <v>PITTSBURGH</v>
          </cell>
        </row>
        <row r="7165">
          <cell r="B7165" t="str">
            <v>BAYF852585</v>
          </cell>
          <cell r="C7165" t="str">
            <v>MEL</v>
          </cell>
          <cell r="D7165" t="str">
            <v>PITTSBURGH</v>
          </cell>
        </row>
        <row r="7166">
          <cell r="B7166" t="str">
            <v>BAYF852585</v>
          </cell>
          <cell r="C7166" t="str">
            <v>MEL</v>
          </cell>
          <cell r="D7166" t="str">
            <v>PITTSBURGH</v>
          </cell>
        </row>
        <row r="7167">
          <cell r="B7167" t="str">
            <v>BAYF852585</v>
          </cell>
          <cell r="C7167" t="str">
            <v>MEL</v>
          </cell>
          <cell r="D7167" t="str">
            <v>PITTSBURGH</v>
          </cell>
        </row>
        <row r="7168">
          <cell r="B7168" t="str">
            <v>BAYF852594</v>
          </cell>
          <cell r="C7168" t="str">
            <v>MEL</v>
          </cell>
          <cell r="D7168" t="str">
            <v>PITTSBURGH</v>
          </cell>
        </row>
        <row r="7169">
          <cell r="B7169" t="str">
            <v>BBPF185168</v>
          </cell>
          <cell r="C7169" t="str">
            <v>MEL</v>
          </cell>
          <cell r="D7169" t="str">
            <v>PITTSBURGH</v>
          </cell>
        </row>
        <row r="7170">
          <cell r="B7170" t="str">
            <v>BBPF185172</v>
          </cell>
          <cell r="C7170" t="str">
            <v>MEL</v>
          </cell>
          <cell r="D7170" t="str">
            <v>PITTSBURGH</v>
          </cell>
        </row>
        <row r="7171">
          <cell r="B7171" t="str">
            <v>BELF851631</v>
          </cell>
          <cell r="C7171" t="str">
            <v>MEL</v>
          </cell>
          <cell r="D7171" t="str">
            <v>PITTSBURGH</v>
          </cell>
        </row>
        <row r="7172">
          <cell r="B7172" t="str">
            <v>BELF851640</v>
          </cell>
          <cell r="C7172" t="str">
            <v>MEL</v>
          </cell>
          <cell r="D7172" t="str">
            <v>PITTSBURGH</v>
          </cell>
        </row>
        <row r="7173">
          <cell r="B7173" t="str">
            <v>BELF851647</v>
          </cell>
          <cell r="C7173" t="str">
            <v>MEL</v>
          </cell>
          <cell r="D7173" t="str">
            <v>PITTSBURGH</v>
          </cell>
        </row>
        <row r="7174">
          <cell r="B7174" t="str">
            <v>BENF074078</v>
          </cell>
          <cell r="C7174" t="str">
            <v>MEL</v>
          </cell>
          <cell r="D7174" t="str">
            <v>PITTSBURGH</v>
          </cell>
        </row>
        <row r="7175">
          <cell r="B7175" t="str">
            <v>BENF074175</v>
          </cell>
          <cell r="C7175" t="str">
            <v>MEL</v>
          </cell>
          <cell r="D7175" t="str">
            <v>PITTSBURGH</v>
          </cell>
        </row>
        <row r="7176">
          <cell r="B7176" t="str">
            <v>BENF074187</v>
          </cell>
          <cell r="C7176" t="str">
            <v>MEL</v>
          </cell>
          <cell r="D7176" t="str">
            <v>PITTSBURGH</v>
          </cell>
        </row>
        <row r="7177">
          <cell r="B7177" t="str">
            <v>BENF074187</v>
          </cell>
          <cell r="C7177" t="str">
            <v>MEL</v>
          </cell>
          <cell r="D7177" t="str">
            <v>PITTSBURGH</v>
          </cell>
        </row>
        <row r="7178">
          <cell r="B7178" t="str">
            <v>BENF074224</v>
          </cell>
          <cell r="C7178" t="str">
            <v>MEL</v>
          </cell>
          <cell r="D7178" t="str">
            <v>PITTSBURGH</v>
          </cell>
        </row>
        <row r="7179">
          <cell r="B7179" t="str">
            <v>BENF074226</v>
          </cell>
          <cell r="C7179" t="str">
            <v>MEL</v>
          </cell>
          <cell r="D7179" t="str">
            <v>PITTSBURGH</v>
          </cell>
        </row>
        <row r="7180">
          <cell r="B7180" t="str">
            <v>BITF100102</v>
          </cell>
          <cell r="C7180" t="str">
            <v>MEL</v>
          </cell>
          <cell r="D7180" t="str">
            <v>PITTSBURGH</v>
          </cell>
        </row>
        <row r="7181">
          <cell r="B7181" t="str">
            <v>BJNF250101</v>
          </cell>
          <cell r="C7181" t="str">
            <v>MEL</v>
          </cell>
          <cell r="D7181" t="str">
            <v>PITTSBURGH</v>
          </cell>
        </row>
        <row r="7182">
          <cell r="B7182" t="str">
            <v>BJNF250106</v>
          </cell>
          <cell r="C7182" t="str">
            <v>MEL</v>
          </cell>
          <cell r="D7182" t="str">
            <v>PITTSBURGH</v>
          </cell>
        </row>
        <row r="7183">
          <cell r="B7183" t="str">
            <v>BJNF250112</v>
          </cell>
          <cell r="C7183" t="str">
            <v>MEL</v>
          </cell>
          <cell r="D7183" t="str">
            <v>PITTSBURGH</v>
          </cell>
        </row>
        <row r="7184">
          <cell r="B7184" t="str">
            <v>BJNF250115</v>
          </cell>
          <cell r="C7184" t="str">
            <v>MEL</v>
          </cell>
          <cell r="D7184" t="str">
            <v>PITTSBURGH</v>
          </cell>
        </row>
        <row r="7185">
          <cell r="B7185" t="str">
            <v>BJNF250116</v>
          </cell>
          <cell r="C7185" t="str">
            <v>MEL</v>
          </cell>
          <cell r="D7185" t="str">
            <v>PITTSBURGH</v>
          </cell>
        </row>
        <row r="7186">
          <cell r="B7186" t="str">
            <v>BJPF300301</v>
          </cell>
          <cell r="C7186" t="str">
            <v>MEL</v>
          </cell>
          <cell r="D7186" t="str">
            <v>PITTSBURGH</v>
          </cell>
        </row>
        <row r="7187">
          <cell r="B7187" t="str">
            <v>BJPF300304</v>
          </cell>
          <cell r="C7187" t="str">
            <v>MEL</v>
          </cell>
          <cell r="D7187" t="str">
            <v>PITTSBURGH</v>
          </cell>
        </row>
        <row r="7188">
          <cell r="B7188" t="str">
            <v>BJPF300306</v>
          </cell>
          <cell r="C7188" t="str">
            <v>MEL</v>
          </cell>
          <cell r="D7188" t="str">
            <v>PITTSBURGH</v>
          </cell>
        </row>
        <row r="7189">
          <cell r="B7189" t="str">
            <v>BJPF300312</v>
          </cell>
          <cell r="C7189" t="str">
            <v>MEL</v>
          </cell>
          <cell r="D7189" t="str">
            <v>PITTSBURGH</v>
          </cell>
        </row>
        <row r="7190">
          <cell r="B7190" t="str">
            <v>BJPF300313</v>
          </cell>
          <cell r="C7190" t="str">
            <v>MEL</v>
          </cell>
          <cell r="D7190" t="str">
            <v>PITTSBURGH</v>
          </cell>
        </row>
        <row r="7191">
          <cell r="B7191" t="str">
            <v>BJPF300315</v>
          </cell>
          <cell r="C7191" t="str">
            <v>MEL</v>
          </cell>
          <cell r="D7191" t="str">
            <v>PITTSBURGH</v>
          </cell>
        </row>
        <row r="7192">
          <cell r="B7192" t="str">
            <v>BJPF300316</v>
          </cell>
          <cell r="C7192" t="str">
            <v>MEL</v>
          </cell>
          <cell r="D7192" t="str">
            <v>PITTSBURGH</v>
          </cell>
        </row>
        <row r="7193">
          <cell r="B7193" t="str">
            <v>BLUF100100</v>
          </cell>
          <cell r="C7193" t="str">
            <v>MEL</v>
          </cell>
          <cell r="D7193" t="str">
            <v>PITTSBURGH</v>
          </cell>
        </row>
        <row r="7194">
          <cell r="B7194" t="str">
            <v>BLUF100200</v>
          </cell>
          <cell r="C7194" t="str">
            <v>MEL</v>
          </cell>
          <cell r="D7194" t="str">
            <v>PITTSBURGH</v>
          </cell>
        </row>
        <row r="7195">
          <cell r="B7195" t="str">
            <v>BLUF100300</v>
          </cell>
          <cell r="C7195" t="str">
            <v>MEL</v>
          </cell>
          <cell r="D7195" t="str">
            <v>PITTSBURGH</v>
          </cell>
        </row>
        <row r="7196">
          <cell r="B7196" t="str">
            <v>BLUF100400</v>
          </cell>
          <cell r="C7196" t="str">
            <v>MEL</v>
          </cell>
          <cell r="D7196" t="str">
            <v>PITTSBURGH</v>
          </cell>
        </row>
        <row r="7197">
          <cell r="B7197" t="str">
            <v>BNCF330435</v>
          </cell>
          <cell r="C7197" t="str">
            <v>MEL</v>
          </cell>
          <cell r="D7197" t="str">
            <v>PITTSBURGH</v>
          </cell>
        </row>
        <row r="7198">
          <cell r="B7198" t="str">
            <v>BNCF330440</v>
          </cell>
          <cell r="C7198" t="str">
            <v>MEL</v>
          </cell>
          <cell r="D7198" t="str">
            <v>PITTSBURGH</v>
          </cell>
        </row>
        <row r="7199">
          <cell r="B7199" t="str">
            <v>BNCF330465</v>
          </cell>
          <cell r="C7199" t="str">
            <v>MEL</v>
          </cell>
          <cell r="D7199" t="str">
            <v>PITTSBURGH</v>
          </cell>
        </row>
        <row r="7200">
          <cell r="B7200" t="str">
            <v>BNCF330505</v>
          </cell>
          <cell r="C7200" t="str">
            <v>MEL</v>
          </cell>
          <cell r="D7200" t="str">
            <v>PITTSBURGH</v>
          </cell>
        </row>
        <row r="7201">
          <cell r="B7201" t="str">
            <v>BNCF330650</v>
          </cell>
          <cell r="C7201" t="str">
            <v>MEL</v>
          </cell>
          <cell r="D7201" t="str">
            <v>PITTSBURGH</v>
          </cell>
        </row>
        <row r="7202">
          <cell r="B7202" t="str">
            <v>BNCF330685</v>
          </cell>
          <cell r="C7202" t="str">
            <v>MEL</v>
          </cell>
          <cell r="D7202" t="str">
            <v>PITTSBURGH</v>
          </cell>
        </row>
        <row r="7203">
          <cell r="B7203" t="str">
            <v>BNCF330715</v>
          </cell>
          <cell r="C7203" t="str">
            <v>MEL</v>
          </cell>
          <cell r="D7203" t="str">
            <v>PITTSBURGH</v>
          </cell>
        </row>
        <row r="7204">
          <cell r="B7204" t="str">
            <v>BNEF100010</v>
          </cell>
          <cell r="C7204" t="str">
            <v>MEL</v>
          </cell>
          <cell r="D7204" t="str">
            <v>PITTSBURGH</v>
          </cell>
        </row>
        <row r="7205">
          <cell r="B7205" t="str">
            <v>BNEF100020</v>
          </cell>
          <cell r="C7205" t="str">
            <v>MEL</v>
          </cell>
          <cell r="D7205" t="str">
            <v>PITTSBURGH</v>
          </cell>
        </row>
        <row r="7206">
          <cell r="B7206" t="str">
            <v>BNEF100030</v>
          </cell>
          <cell r="C7206" t="str">
            <v>MEL</v>
          </cell>
          <cell r="D7206" t="str">
            <v>PITTSBURGH</v>
          </cell>
        </row>
        <row r="7207">
          <cell r="B7207" t="str">
            <v>BNEF100050</v>
          </cell>
          <cell r="C7207" t="str">
            <v>MEL</v>
          </cell>
          <cell r="D7207" t="str">
            <v>PITTSBURGH</v>
          </cell>
        </row>
        <row r="7208">
          <cell r="B7208" t="str">
            <v>BNEF200010</v>
          </cell>
          <cell r="C7208" t="str">
            <v>MEL</v>
          </cell>
          <cell r="D7208" t="str">
            <v>PITTSBURGH</v>
          </cell>
        </row>
        <row r="7209">
          <cell r="B7209" t="str">
            <v>BNEF200020</v>
          </cell>
          <cell r="C7209" t="str">
            <v>MEL</v>
          </cell>
          <cell r="D7209" t="str">
            <v>PITTSBURGH</v>
          </cell>
        </row>
        <row r="7210">
          <cell r="B7210" t="str">
            <v>BNFF333104</v>
          </cell>
          <cell r="C7210" t="str">
            <v>MEL</v>
          </cell>
          <cell r="D7210" t="str">
            <v>PITTSBURGH</v>
          </cell>
        </row>
        <row r="7211">
          <cell r="B7211" t="str">
            <v>BPCF106300</v>
          </cell>
          <cell r="C7211" t="str">
            <v>MEL</v>
          </cell>
          <cell r="D7211" t="str">
            <v>PITTSBURGH</v>
          </cell>
        </row>
        <row r="7212">
          <cell r="B7212" t="str">
            <v>BPCF106311</v>
          </cell>
          <cell r="C7212" t="str">
            <v>MEL</v>
          </cell>
          <cell r="D7212" t="str">
            <v>PITTSBURGH</v>
          </cell>
        </row>
        <row r="7213">
          <cell r="B7213" t="str">
            <v>BPCF106328</v>
          </cell>
          <cell r="C7213" t="str">
            <v>MEL</v>
          </cell>
          <cell r="D7213" t="str">
            <v>PITTSBURGH</v>
          </cell>
        </row>
        <row r="7214">
          <cell r="B7214" t="str">
            <v>BRCF853921</v>
          </cell>
          <cell r="C7214" t="str">
            <v>MEL</v>
          </cell>
          <cell r="D7214" t="str">
            <v>PITTSBURGH</v>
          </cell>
        </row>
        <row r="7215">
          <cell r="B7215" t="str">
            <v>BSAF046073</v>
          </cell>
          <cell r="C7215" t="str">
            <v>MEL</v>
          </cell>
          <cell r="D7215" t="str">
            <v>PITTSBURGH</v>
          </cell>
        </row>
        <row r="7216">
          <cell r="B7216" t="str">
            <v>BSMF074223</v>
          </cell>
          <cell r="C7216" t="str">
            <v>MEL</v>
          </cell>
          <cell r="D7216" t="str">
            <v>PITTSBURGH</v>
          </cell>
        </row>
        <row r="7217">
          <cell r="B7217" t="str">
            <v>BSNF042673</v>
          </cell>
          <cell r="C7217" t="str">
            <v>MEL</v>
          </cell>
          <cell r="D7217" t="str">
            <v>PITTSBURGH</v>
          </cell>
        </row>
        <row r="7218">
          <cell r="B7218" t="str">
            <v>BSNF042674</v>
          </cell>
          <cell r="C7218" t="str">
            <v>MEL</v>
          </cell>
          <cell r="D7218" t="str">
            <v>PITTSBURGH</v>
          </cell>
        </row>
        <row r="7219">
          <cell r="B7219" t="str">
            <v>BSNF042678</v>
          </cell>
          <cell r="C7219" t="str">
            <v>MEL</v>
          </cell>
          <cell r="D7219" t="str">
            <v>PITTSBURGH</v>
          </cell>
        </row>
        <row r="7220">
          <cell r="B7220" t="str">
            <v>BSNF042679</v>
          </cell>
          <cell r="C7220" t="str">
            <v>MEL</v>
          </cell>
          <cell r="D7220" t="str">
            <v>PITTSBURGH</v>
          </cell>
        </row>
        <row r="7221">
          <cell r="B7221" t="str">
            <v>BSNF042681</v>
          </cell>
          <cell r="C7221" t="str">
            <v>MEL</v>
          </cell>
          <cell r="D7221" t="str">
            <v>PITTSBURGH</v>
          </cell>
        </row>
        <row r="7222">
          <cell r="B7222" t="str">
            <v>BSNF042682</v>
          </cell>
          <cell r="C7222" t="str">
            <v>MEL</v>
          </cell>
          <cell r="D7222" t="str">
            <v>PITTSBURGH</v>
          </cell>
        </row>
        <row r="7223">
          <cell r="B7223" t="str">
            <v>BSNF042684</v>
          </cell>
          <cell r="C7223" t="str">
            <v>MEL</v>
          </cell>
          <cell r="D7223" t="str">
            <v>PITTSBURGH</v>
          </cell>
        </row>
        <row r="7224">
          <cell r="B7224" t="str">
            <v>BSNF042685</v>
          </cell>
          <cell r="C7224" t="str">
            <v>MEL</v>
          </cell>
          <cell r="D7224" t="str">
            <v>PITTSBURGH</v>
          </cell>
        </row>
        <row r="7225">
          <cell r="B7225" t="str">
            <v>BSNF042686</v>
          </cell>
          <cell r="C7225" t="str">
            <v>MEL</v>
          </cell>
          <cell r="D7225" t="str">
            <v>PITTSBURGH</v>
          </cell>
        </row>
        <row r="7226">
          <cell r="B7226" t="str">
            <v>BSNF042688</v>
          </cell>
          <cell r="C7226" t="str">
            <v>MEL</v>
          </cell>
          <cell r="D7226" t="str">
            <v>PITTSBURGH</v>
          </cell>
        </row>
        <row r="7227">
          <cell r="B7227" t="str">
            <v>BSPF861272</v>
          </cell>
          <cell r="C7227" t="str">
            <v>MEL</v>
          </cell>
          <cell r="D7227" t="str">
            <v>PITTSBURGH</v>
          </cell>
        </row>
        <row r="7228">
          <cell r="B7228" t="str">
            <v>BSPF861280</v>
          </cell>
          <cell r="C7228" t="str">
            <v>MEL</v>
          </cell>
          <cell r="D7228" t="str">
            <v>PITTSBURGH</v>
          </cell>
        </row>
        <row r="7229">
          <cell r="B7229" t="str">
            <v>BSPF861282</v>
          </cell>
          <cell r="C7229" t="str">
            <v>MEL</v>
          </cell>
          <cell r="D7229" t="str">
            <v>PITTSBURGH</v>
          </cell>
        </row>
        <row r="7230">
          <cell r="B7230" t="str">
            <v>BSPF861284</v>
          </cell>
          <cell r="C7230" t="str">
            <v>MEL</v>
          </cell>
          <cell r="D7230" t="str">
            <v>PITTSBURGH</v>
          </cell>
        </row>
        <row r="7231">
          <cell r="B7231" t="str">
            <v>BTCF400002</v>
          </cell>
          <cell r="C7231" t="str">
            <v>MEL</v>
          </cell>
          <cell r="D7231" t="str">
            <v>PITTSBURGH</v>
          </cell>
        </row>
        <row r="7232">
          <cell r="B7232" t="str">
            <v>BUCF173174</v>
          </cell>
          <cell r="C7232" t="str">
            <v>MEL</v>
          </cell>
          <cell r="D7232" t="str">
            <v>PITTSBURGH</v>
          </cell>
        </row>
        <row r="7233">
          <cell r="B7233" t="str">
            <v>BUCF173174</v>
          </cell>
          <cell r="C7233" t="str">
            <v>MEL</v>
          </cell>
          <cell r="D7233" t="str">
            <v>PITTSBURGH</v>
          </cell>
        </row>
        <row r="7234">
          <cell r="B7234" t="str">
            <v>BUCF183117</v>
          </cell>
          <cell r="C7234" t="str">
            <v>MEL</v>
          </cell>
          <cell r="D7234" t="str">
            <v>PITTSBURGH</v>
          </cell>
        </row>
        <row r="7235">
          <cell r="B7235" t="str">
            <v>BUCF185181</v>
          </cell>
          <cell r="C7235" t="str">
            <v>MEL</v>
          </cell>
          <cell r="D7235" t="str">
            <v>PITTSBURGH</v>
          </cell>
        </row>
        <row r="7236">
          <cell r="B7236" t="str">
            <v>BVEF853971</v>
          </cell>
          <cell r="C7236" t="str">
            <v>MEL</v>
          </cell>
          <cell r="D7236" t="str">
            <v>PITTSBURGH</v>
          </cell>
        </row>
        <row r="7237">
          <cell r="B7237" t="str">
            <v>BWPF075389</v>
          </cell>
          <cell r="C7237" t="str">
            <v>MEL</v>
          </cell>
          <cell r="D7237" t="str">
            <v>PITTSBURGH</v>
          </cell>
        </row>
        <row r="7238">
          <cell r="B7238" t="str">
            <v>BWPF080294</v>
          </cell>
          <cell r="C7238" t="str">
            <v>MEL</v>
          </cell>
          <cell r="D7238" t="str">
            <v>PITTSBURGH</v>
          </cell>
        </row>
        <row r="7239">
          <cell r="B7239" t="str">
            <v>BWPF080459</v>
          </cell>
          <cell r="C7239" t="str">
            <v>MEL</v>
          </cell>
          <cell r="D7239" t="str">
            <v>PITTSBURGH</v>
          </cell>
        </row>
        <row r="7240">
          <cell r="B7240" t="str">
            <v>BWPF080730</v>
          </cell>
          <cell r="C7240" t="str">
            <v>MEL</v>
          </cell>
          <cell r="D7240" t="str">
            <v>PITTSBURGH</v>
          </cell>
        </row>
        <row r="7241">
          <cell r="B7241" t="str">
            <v>BWPF080732</v>
          </cell>
          <cell r="C7241" t="str">
            <v>MEL</v>
          </cell>
          <cell r="D7241" t="str">
            <v>PITTSBURGH</v>
          </cell>
        </row>
        <row r="7242">
          <cell r="B7242" t="str">
            <v>BWPF080771</v>
          </cell>
          <cell r="C7242" t="str">
            <v>MEL</v>
          </cell>
          <cell r="D7242" t="str">
            <v>PITTSBURGH</v>
          </cell>
        </row>
        <row r="7243">
          <cell r="B7243" t="str">
            <v>BWPF080772</v>
          </cell>
          <cell r="C7243" t="str">
            <v>MEL</v>
          </cell>
          <cell r="D7243" t="str">
            <v>PITTSBURGH</v>
          </cell>
        </row>
        <row r="7244">
          <cell r="B7244" t="str">
            <v>BWPF080827</v>
          </cell>
          <cell r="C7244" t="str">
            <v>MEL</v>
          </cell>
          <cell r="D7244" t="str">
            <v>PITTSBURGH</v>
          </cell>
        </row>
        <row r="7245">
          <cell r="B7245" t="str">
            <v>CAQF97DH20</v>
          </cell>
          <cell r="C7245" t="str">
            <v>MEL</v>
          </cell>
          <cell r="D7245" t="str">
            <v>PITTSBURGH</v>
          </cell>
        </row>
        <row r="7246">
          <cell r="B7246" t="str">
            <v>CAQF97DH22</v>
          </cell>
          <cell r="C7246" t="str">
            <v>MEL</v>
          </cell>
          <cell r="D7246" t="str">
            <v>PITTSBURGH</v>
          </cell>
        </row>
        <row r="7247">
          <cell r="B7247" t="str">
            <v>CAQF97DH23</v>
          </cell>
          <cell r="C7247" t="str">
            <v>MEL</v>
          </cell>
          <cell r="D7247" t="str">
            <v>PITTSBURGH</v>
          </cell>
        </row>
        <row r="7248">
          <cell r="B7248" t="str">
            <v>CAQF97DH26</v>
          </cell>
          <cell r="C7248" t="str">
            <v>MEL</v>
          </cell>
          <cell r="D7248" t="str">
            <v>PITTSBURGH</v>
          </cell>
        </row>
        <row r="7249">
          <cell r="B7249" t="str">
            <v>CAQF97DH27</v>
          </cell>
          <cell r="C7249" t="str">
            <v>MEL</v>
          </cell>
          <cell r="D7249" t="str">
            <v>PITTSBURGH</v>
          </cell>
        </row>
        <row r="7250">
          <cell r="B7250" t="str">
            <v>CAQF97DH28</v>
          </cell>
          <cell r="C7250" t="str">
            <v>MEL</v>
          </cell>
          <cell r="D7250" t="str">
            <v>PITTSBURGH</v>
          </cell>
        </row>
        <row r="7251">
          <cell r="B7251" t="str">
            <v>CAQF97DH33</v>
          </cell>
          <cell r="C7251" t="str">
            <v>MEL</v>
          </cell>
          <cell r="D7251" t="str">
            <v>PITTSBURGH</v>
          </cell>
        </row>
        <row r="7252">
          <cell r="B7252" t="str">
            <v>CBIF079172</v>
          </cell>
          <cell r="C7252" t="str">
            <v>MEL</v>
          </cell>
          <cell r="D7252" t="str">
            <v>PITTSBURGH</v>
          </cell>
        </row>
        <row r="7253">
          <cell r="B7253" t="str">
            <v>CBIF079429</v>
          </cell>
          <cell r="C7253" t="str">
            <v>MEL</v>
          </cell>
          <cell r="D7253" t="str">
            <v>PITTSBURGH</v>
          </cell>
        </row>
        <row r="7254">
          <cell r="B7254" t="str">
            <v>CBIF079467</v>
          </cell>
          <cell r="C7254" t="str">
            <v>MEL</v>
          </cell>
          <cell r="D7254" t="str">
            <v>PITTSBURGH</v>
          </cell>
        </row>
        <row r="7255">
          <cell r="B7255" t="str">
            <v>CBIF079475</v>
          </cell>
          <cell r="C7255" t="str">
            <v>MEL</v>
          </cell>
          <cell r="D7255" t="str">
            <v>PITTSBURGH</v>
          </cell>
        </row>
        <row r="7256">
          <cell r="B7256" t="str">
            <v>CBIF079551</v>
          </cell>
          <cell r="C7256" t="str">
            <v>MEL</v>
          </cell>
          <cell r="D7256" t="str">
            <v>PITTSBURGH</v>
          </cell>
        </row>
        <row r="7257">
          <cell r="B7257" t="str">
            <v>CBIF079555</v>
          </cell>
          <cell r="C7257" t="str">
            <v>MEL</v>
          </cell>
          <cell r="D7257" t="str">
            <v>PITTSBURGH</v>
          </cell>
        </row>
        <row r="7258">
          <cell r="B7258" t="str">
            <v>CBIF079559</v>
          </cell>
          <cell r="C7258" t="str">
            <v>MEL</v>
          </cell>
          <cell r="D7258" t="str">
            <v>PITTSBURGH</v>
          </cell>
        </row>
        <row r="7259">
          <cell r="B7259" t="str">
            <v>CBIF079560</v>
          </cell>
          <cell r="C7259" t="str">
            <v>MEL</v>
          </cell>
          <cell r="D7259" t="str">
            <v>PITTSBURGH</v>
          </cell>
        </row>
        <row r="7260">
          <cell r="B7260" t="str">
            <v>CBIF079564</v>
          </cell>
          <cell r="C7260" t="str">
            <v>MEL</v>
          </cell>
          <cell r="D7260" t="str">
            <v>PITTSBURGH</v>
          </cell>
        </row>
        <row r="7261">
          <cell r="B7261" t="str">
            <v>CBIF079565</v>
          </cell>
          <cell r="C7261" t="str">
            <v>MEL</v>
          </cell>
          <cell r="D7261" t="str">
            <v>PITTSBURGH</v>
          </cell>
        </row>
        <row r="7262">
          <cell r="B7262" t="str">
            <v>CBZF063100</v>
          </cell>
          <cell r="C7262" t="str">
            <v>MEL</v>
          </cell>
          <cell r="D7262" t="str">
            <v>PITTSBURGH</v>
          </cell>
        </row>
        <row r="7263">
          <cell r="B7263" t="str">
            <v>CBZF079100</v>
          </cell>
          <cell r="C7263" t="str">
            <v>MEL</v>
          </cell>
          <cell r="D7263" t="str">
            <v>PITTSBURGH</v>
          </cell>
        </row>
        <row r="7264">
          <cell r="B7264" t="str">
            <v>CBZF079101</v>
          </cell>
          <cell r="C7264" t="str">
            <v>MEL</v>
          </cell>
          <cell r="D7264" t="str">
            <v>PITTSBURGH</v>
          </cell>
        </row>
        <row r="7265">
          <cell r="B7265" t="str">
            <v>CBZF079103</v>
          </cell>
          <cell r="C7265" t="str">
            <v>MEL</v>
          </cell>
          <cell r="D7265" t="str">
            <v>PITTSBURGH</v>
          </cell>
        </row>
        <row r="7266">
          <cell r="B7266" t="str">
            <v>CBZF079600</v>
          </cell>
          <cell r="C7266" t="str">
            <v>MEL</v>
          </cell>
          <cell r="D7266" t="str">
            <v>PITTSBURGH</v>
          </cell>
        </row>
        <row r="7267">
          <cell r="B7267" t="str">
            <v>CBZF079601</v>
          </cell>
          <cell r="C7267" t="str">
            <v>MEL</v>
          </cell>
          <cell r="D7267" t="str">
            <v>PITTSBURGH</v>
          </cell>
        </row>
        <row r="7268">
          <cell r="B7268" t="str">
            <v>CBZF079602</v>
          </cell>
          <cell r="C7268" t="str">
            <v>MEL</v>
          </cell>
          <cell r="D7268" t="str">
            <v>PITTSBURGH</v>
          </cell>
        </row>
        <row r="7269">
          <cell r="B7269" t="str">
            <v>CBZF079603</v>
          </cell>
          <cell r="C7269" t="str">
            <v>MEL</v>
          </cell>
          <cell r="D7269" t="str">
            <v>PITTSBURGH</v>
          </cell>
        </row>
        <row r="7270">
          <cell r="B7270" t="str">
            <v>CBZF079605</v>
          </cell>
          <cell r="C7270" t="str">
            <v>MEL</v>
          </cell>
          <cell r="D7270" t="str">
            <v>PITTSBURGH</v>
          </cell>
        </row>
        <row r="7271">
          <cell r="B7271" t="str">
            <v>CBZF079606</v>
          </cell>
          <cell r="C7271" t="str">
            <v>MEL</v>
          </cell>
          <cell r="D7271" t="str">
            <v>PITTSBURGH</v>
          </cell>
        </row>
        <row r="7272">
          <cell r="B7272" t="str">
            <v>CBZF079607</v>
          </cell>
          <cell r="C7272" t="str">
            <v>MEL</v>
          </cell>
          <cell r="D7272" t="str">
            <v>PITTSBURGH</v>
          </cell>
        </row>
        <row r="7273">
          <cell r="B7273" t="str">
            <v>CBZF079608</v>
          </cell>
          <cell r="C7273" t="str">
            <v>MEL</v>
          </cell>
          <cell r="D7273" t="str">
            <v>PITTSBURGH</v>
          </cell>
        </row>
        <row r="7274">
          <cell r="B7274" t="str">
            <v>CBZF079609</v>
          </cell>
          <cell r="C7274" t="str">
            <v>MEL</v>
          </cell>
          <cell r="D7274" t="str">
            <v>PITTSBURGH</v>
          </cell>
        </row>
        <row r="7275">
          <cell r="B7275" t="str">
            <v>CBZF079610</v>
          </cell>
          <cell r="C7275" t="str">
            <v>MEL</v>
          </cell>
          <cell r="D7275" t="str">
            <v>PITTSBURGH</v>
          </cell>
        </row>
        <row r="7276">
          <cell r="B7276" t="str">
            <v>CBZF079611</v>
          </cell>
          <cell r="C7276" t="str">
            <v>MEL</v>
          </cell>
          <cell r="D7276" t="str">
            <v>PITTSBURGH</v>
          </cell>
        </row>
        <row r="7277">
          <cell r="B7277" t="str">
            <v>CBZF079612</v>
          </cell>
          <cell r="C7277" t="str">
            <v>MEL</v>
          </cell>
          <cell r="D7277" t="str">
            <v>PITTSBURGH</v>
          </cell>
        </row>
        <row r="7278">
          <cell r="B7278" t="str">
            <v>CBZF079613</v>
          </cell>
          <cell r="C7278" t="str">
            <v>MEL</v>
          </cell>
          <cell r="D7278" t="str">
            <v>PITTSBURGH</v>
          </cell>
        </row>
        <row r="7279">
          <cell r="B7279" t="str">
            <v>CBZF079614</v>
          </cell>
          <cell r="C7279" t="str">
            <v>MEL</v>
          </cell>
          <cell r="D7279" t="str">
            <v>PITTSBURGH</v>
          </cell>
        </row>
        <row r="7280">
          <cell r="B7280" t="str">
            <v>CBZF079615</v>
          </cell>
          <cell r="C7280" t="str">
            <v>MEL</v>
          </cell>
          <cell r="D7280" t="str">
            <v>PITTSBURGH</v>
          </cell>
        </row>
        <row r="7281">
          <cell r="B7281" t="str">
            <v>CBZF079616</v>
          </cell>
          <cell r="C7281" t="str">
            <v>MEL</v>
          </cell>
          <cell r="D7281" t="str">
            <v>PITTSBURGH</v>
          </cell>
        </row>
        <row r="7282">
          <cell r="B7282" t="str">
            <v>CCSF075905</v>
          </cell>
          <cell r="C7282" t="str">
            <v>MEL</v>
          </cell>
          <cell r="D7282" t="str">
            <v>PITTSBURGH</v>
          </cell>
        </row>
        <row r="7283">
          <cell r="B7283" t="str">
            <v>CCSF075915</v>
          </cell>
          <cell r="C7283" t="str">
            <v>MEL</v>
          </cell>
          <cell r="D7283" t="str">
            <v>PITTSBURGH</v>
          </cell>
        </row>
        <row r="7284">
          <cell r="B7284" t="str">
            <v>CCSF075916</v>
          </cell>
          <cell r="C7284" t="str">
            <v>MEL</v>
          </cell>
          <cell r="D7284" t="str">
            <v>PITTSBURGH</v>
          </cell>
        </row>
        <row r="7285">
          <cell r="B7285" t="str">
            <v>CCSF075944</v>
          </cell>
          <cell r="C7285" t="str">
            <v>MEL</v>
          </cell>
          <cell r="D7285" t="str">
            <v>PITTSBURGH</v>
          </cell>
        </row>
        <row r="7286">
          <cell r="B7286" t="str">
            <v>CCSF075955</v>
          </cell>
          <cell r="C7286" t="str">
            <v>MEL</v>
          </cell>
          <cell r="D7286" t="str">
            <v>PITTSBURGH</v>
          </cell>
        </row>
        <row r="7287">
          <cell r="B7287" t="str">
            <v>CCSF075956</v>
          </cell>
          <cell r="C7287" t="str">
            <v>MEL</v>
          </cell>
          <cell r="D7287" t="str">
            <v>PITTSBURGH</v>
          </cell>
        </row>
        <row r="7288">
          <cell r="B7288" t="str">
            <v>CCSF080513</v>
          </cell>
          <cell r="C7288" t="str">
            <v>MEL</v>
          </cell>
          <cell r="D7288" t="str">
            <v>PITTSBURGH</v>
          </cell>
        </row>
        <row r="7289">
          <cell r="B7289" t="str">
            <v>CDBF858666</v>
          </cell>
          <cell r="C7289" t="str">
            <v>MEL</v>
          </cell>
          <cell r="D7289" t="str">
            <v>PITTSBURGH</v>
          </cell>
        </row>
        <row r="7290">
          <cell r="B7290" t="str">
            <v>CDPF97C901</v>
          </cell>
          <cell r="C7290" t="str">
            <v>MEL</v>
          </cell>
          <cell r="D7290" t="str">
            <v>PITTSBURGH</v>
          </cell>
        </row>
        <row r="7291">
          <cell r="B7291" t="str">
            <v>CDWF97C801</v>
          </cell>
          <cell r="C7291" t="str">
            <v>MEL</v>
          </cell>
          <cell r="D7291" t="str">
            <v>PITTSBURGH</v>
          </cell>
        </row>
        <row r="7292">
          <cell r="B7292" t="str">
            <v>CDWF97C802</v>
          </cell>
          <cell r="C7292" t="str">
            <v>MEL</v>
          </cell>
          <cell r="D7292" t="str">
            <v>PITTSBURGH</v>
          </cell>
        </row>
        <row r="7293">
          <cell r="B7293" t="str">
            <v>CDWF97C805</v>
          </cell>
          <cell r="C7293" t="str">
            <v>MEL</v>
          </cell>
          <cell r="D7293" t="str">
            <v>PITTSBURGH</v>
          </cell>
        </row>
        <row r="7294">
          <cell r="B7294" t="str">
            <v>CDWF97C812</v>
          </cell>
          <cell r="C7294" t="str">
            <v>MEL</v>
          </cell>
          <cell r="D7294" t="str">
            <v>PITTSBURGH</v>
          </cell>
        </row>
        <row r="7295">
          <cell r="B7295" t="str">
            <v>CDWF97C820</v>
          </cell>
          <cell r="C7295" t="str">
            <v>MEL</v>
          </cell>
          <cell r="D7295" t="str">
            <v>PITTSBURGH</v>
          </cell>
        </row>
        <row r="7296">
          <cell r="B7296" t="str">
            <v>CEDF689D00</v>
          </cell>
          <cell r="C7296" t="str">
            <v>MEL</v>
          </cell>
          <cell r="D7296" t="str">
            <v>PITTSBURGH</v>
          </cell>
        </row>
        <row r="7297">
          <cell r="B7297" t="str">
            <v>CEDF689E00</v>
          </cell>
          <cell r="C7297" t="str">
            <v>MEL</v>
          </cell>
          <cell r="D7297" t="str">
            <v>PITTSBURGH</v>
          </cell>
        </row>
        <row r="7298">
          <cell r="B7298" t="str">
            <v>CEDF689Q00</v>
          </cell>
          <cell r="C7298" t="str">
            <v>MEL</v>
          </cell>
          <cell r="D7298" t="str">
            <v>PITTSBURGH</v>
          </cell>
        </row>
        <row r="7299">
          <cell r="B7299" t="str">
            <v>CFKF67JK00</v>
          </cell>
          <cell r="C7299" t="str">
            <v>MEL</v>
          </cell>
          <cell r="D7299" t="str">
            <v>PITTSBURGH</v>
          </cell>
        </row>
        <row r="7300">
          <cell r="B7300" t="str">
            <v>CFKF682J00</v>
          </cell>
          <cell r="C7300" t="str">
            <v>MEL</v>
          </cell>
          <cell r="D7300" t="str">
            <v>PITTSBURGH</v>
          </cell>
        </row>
        <row r="7301">
          <cell r="B7301" t="str">
            <v>CFKF686P00</v>
          </cell>
          <cell r="C7301" t="str">
            <v>MEL</v>
          </cell>
          <cell r="D7301" t="str">
            <v>PITTSBURGH</v>
          </cell>
        </row>
        <row r="7302">
          <cell r="B7302" t="str">
            <v>CFWF854267</v>
          </cell>
          <cell r="C7302" t="str">
            <v>MEL</v>
          </cell>
          <cell r="D7302" t="str">
            <v>PITTSBURGH</v>
          </cell>
        </row>
        <row r="7303">
          <cell r="B7303" t="str">
            <v>CFWF854275</v>
          </cell>
          <cell r="C7303" t="str">
            <v>MEL</v>
          </cell>
          <cell r="D7303" t="str">
            <v>PITTSBURGH</v>
          </cell>
        </row>
        <row r="7304">
          <cell r="B7304" t="str">
            <v>CFWF854276</v>
          </cell>
          <cell r="C7304" t="str">
            <v>MEL</v>
          </cell>
          <cell r="D7304" t="str">
            <v>PITTSBURGH</v>
          </cell>
        </row>
        <row r="7305">
          <cell r="B7305" t="str">
            <v>CFWF854277</v>
          </cell>
          <cell r="C7305" t="str">
            <v>MEL</v>
          </cell>
          <cell r="D7305" t="str">
            <v>PITTSBURGH</v>
          </cell>
        </row>
        <row r="7306">
          <cell r="B7306" t="str">
            <v>CFWF854284</v>
          </cell>
          <cell r="C7306" t="str">
            <v>MEL</v>
          </cell>
          <cell r="D7306" t="str">
            <v>PITTSBURGH</v>
          </cell>
        </row>
        <row r="7307">
          <cell r="B7307" t="str">
            <v>CFWF854290</v>
          </cell>
          <cell r="C7307" t="str">
            <v>MEL</v>
          </cell>
          <cell r="D7307" t="str">
            <v>PITTSBURGH</v>
          </cell>
        </row>
        <row r="7308">
          <cell r="B7308" t="str">
            <v>CFWF854292</v>
          </cell>
          <cell r="C7308" t="str">
            <v>MEL</v>
          </cell>
          <cell r="D7308" t="str">
            <v>PITTSBURGH</v>
          </cell>
        </row>
        <row r="7309">
          <cell r="B7309" t="str">
            <v>CFWF854294</v>
          </cell>
          <cell r="C7309" t="str">
            <v>MEL</v>
          </cell>
          <cell r="D7309" t="str">
            <v>PITTSBURGH</v>
          </cell>
        </row>
        <row r="7310">
          <cell r="B7310" t="str">
            <v>CFWF854295</v>
          </cell>
          <cell r="C7310" t="str">
            <v>MEL</v>
          </cell>
          <cell r="D7310" t="str">
            <v>PITTSBURGH</v>
          </cell>
        </row>
        <row r="7311">
          <cell r="B7311" t="str">
            <v>CFWF854297</v>
          </cell>
          <cell r="C7311" t="str">
            <v>MEL</v>
          </cell>
          <cell r="D7311" t="str">
            <v>PITTSBURGH</v>
          </cell>
        </row>
        <row r="7312">
          <cell r="B7312" t="str">
            <v>CFWF854299</v>
          </cell>
          <cell r="C7312" t="str">
            <v>MEL</v>
          </cell>
          <cell r="D7312" t="str">
            <v>PITTSBURGH</v>
          </cell>
        </row>
        <row r="7313">
          <cell r="B7313" t="str">
            <v>CFWF854300</v>
          </cell>
          <cell r="C7313" t="str">
            <v>MEL</v>
          </cell>
          <cell r="D7313" t="str">
            <v>PITTSBURGH</v>
          </cell>
        </row>
        <row r="7314">
          <cell r="B7314" t="str">
            <v>CFWF854301</v>
          </cell>
          <cell r="C7314" t="str">
            <v>MEL</v>
          </cell>
          <cell r="D7314" t="str">
            <v>PITTSBURGH</v>
          </cell>
        </row>
        <row r="7315">
          <cell r="B7315" t="str">
            <v>CFXF869416</v>
          </cell>
          <cell r="C7315" t="str">
            <v>MEL</v>
          </cell>
          <cell r="D7315" t="str">
            <v>PITTSBURGH</v>
          </cell>
        </row>
        <row r="7316">
          <cell r="B7316" t="str">
            <v>CFXF869417</v>
          </cell>
          <cell r="C7316" t="str">
            <v>MEL</v>
          </cell>
          <cell r="D7316" t="str">
            <v>PITTSBURGH</v>
          </cell>
        </row>
        <row r="7317">
          <cell r="B7317" t="str">
            <v>CFXF869418</v>
          </cell>
          <cell r="C7317" t="str">
            <v>MEL</v>
          </cell>
          <cell r="D7317" t="str">
            <v>PITTSBURGH</v>
          </cell>
        </row>
        <row r="7318">
          <cell r="B7318" t="str">
            <v>CFZF503101</v>
          </cell>
          <cell r="C7318" t="str">
            <v>MEL</v>
          </cell>
          <cell r="D7318" t="str">
            <v>PITTSBURGH</v>
          </cell>
        </row>
        <row r="7319">
          <cell r="B7319" t="str">
            <v>CFZF503103</v>
          </cell>
          <cell r="C7319" t="str">
            <v>MEL</v>
          </cell>
          <cell r="D7319" t="str">
            <v>PITTSBURGH</v>
          </cell>
        </row>
        <row r="7320">
          <cell r="B7320" t="str">
            <v>CFZF503105</v>
          </cell>
          <cell r="C7320" t="str">
            <v>MEL</v>
          </cell>
          <cell r="D7320" t="str">
            <v>PITTSBURGH</v>
          </cell>
        </row>
        <row r="7321">
          <cell r="B7321" t="str">
            <v>CFZF503117</v>
          </cell>
          <cell r="C7321" t="str">
            <v>MEL</v>
          </cell>
          <cell r="D7321" t="str">
            <v>PITTSBURGH</v>
          </cell>
        </row>
        <row r="7322">
          <cell r="B7322" t="str">
            <v>CFZF503122</v>
          </cell>
          <cell r="C7322" t="str">
            <v>MEL</v>
          </cell>
          <cell r="D7322" t="str">
            <v>PITTSBURGH</v>
          </cell>
        </row>
        <row r="7323">
          <cell r="B7323" t="str">
            <v>CFZF503129</v>
          </cell>
          <cell r="C7323" t="str">
            <v>MEL</v>
          </cell>
          <cell r="D7323" t="str">
            <v>PITTSBURGH</v>
          </cell>
        </row>
        <row r="7324">
          <cell r="B7324" t="str">
            <v>CFZF503131</v>
          </cell>
          <cell r="C7324" t="str">
            <v>MEL</v>
          </cell>
          <cell r="D7324" t="str">
            <v>PITTSBURGH</v>
          </cell>
        </row>
        <row r="7325">
          <cell r="B7325" t="str">
            <v>CFZF503132</v>
          </cell>
          <cell r="C7325" t="str">
            <v>MEL</v>
          </cell>
          <cell r="D7325" t="str">
            <v>PITTSBURGH</v>
          </cell>
        </row>
        <row r="7326">
          <cell r="B7326" t="str">
            <v>CGBF200211</v>
          </cell>
          <cell r="C7326" t="str">
            <v>MEL</v>
          </cell>
          <cell r="D7326" t="str">
            <v>PITTSBURGH</v>
          </cell>
        </row>
        <row r="7327">
          <cell r="B7327" t="str">
            <v>CGBF200212</v>
          </cell>
          <cell r="C7327" t="str">
            <v>MEL</v>
          </cell>
          <cell r="D7327" t="str">
            <v>PITTSBURGH</v>
          </cell>
        </row>
        <row r="7328">
          <cell r="B7328" t="str">
            <v>CGBF200214</v>
          </cell>
          <cell r="C7328" t="str">
            <v>MEL</v>
          </cell>
          <cell r="D7328" t="str">
            <v>PITTSBURGH</v>
          </cell>
        </row>
        <row r="7329">
          <cell r="B7329" t="str">
            <v>CGBF200215</v>
          </cell>
          <cell r="C7329" t="str">
            <v>MEL</v>
          </cell>
          <cell r="D7329" t="str">
            <v>PITTSBURGH</v>
          </cell>
        </row>
        <row r="7330">
          <cell r="B7330" t="str">
            <v>CGBF200238</v>
          </cell>
          <cell r="C7330" t="str">
            <v>MEL</v>
          </cell>
          <cell r="D7330" t="str">
            <v>PITTSBURGH</v>
          </cell>
        </row>
        <row r="7331">
          <cell r="B7331" t="str">
            <v>CGBF200242</v>
          </cell>
          <cell r="C7331" t="str">
            <v>MEL</v>
          </cell>
          <cell r="D7331" t="str">
            <v>PITTSBURGH</v>
          </cell>
        </row>
        <row r="7332">
          <cell r="B7332" t="str">
            <v>CGBF200243</v>
          </cell>
          <cell r="C7332" t="str">
            <v>MEL</v>
          </cell>
          <cell r="D7332" t="str">
            <v>PITTSBURGH</v>
          </cell>
        </row>
        <row r="7333">
          <cell r="B7333" t="str">
            <v>CGBF200245</v>
          </cell>
          <cell r="C7333" t="str">
            <v>MEL</v>
          </cell>
          <cell r="D7333" t="str">
            <v>PITTSBURGH</v>
          </cell>
        </row>
        <row r="7334">
          <cell r="B7334" t="str">
            <v>CHEF506765</v>
          </cell>
          <cell r="C7334" t="str">
            <v>MEL</v>
          </cell>
          <cell r="D7334" t="str">
            <v>PITTSBURGH</v>
          </cell>
        </row>
        <row r="7335">
          <cell r="B7335" t="str">
            <v>CHEF506766</v>
          </cell>
          <cell r="C7335" t="str">
            <v>MEL</v>
          </cell>
          <cell r="D7335" t="str">
            <v>PITTSBURGH</v>
          </cell>
        </row>
        <row r="7336">
          <cell r="B7336" t="str">
            <v>CHEF506768</v>
          </cell>
          <cell r="C7336" t="str">
            <v>MEL</v>
          </cell>
          <cell r="D7336" t="str">
            <v>PITTSBURGH</v>
          </cell>
        </row>
        <row r="7337">
          <cell r="B7337" t="str">
            <v>CHEF506769</v>
          </cell>
          <cell r="C7337" t="str">
            <v>MEL</v>
          </cell>
          <cell r="D7337" t="str">
            <v>PITTSBURGH</v>
          </cell>
        </row>
        <row r="7338">
          <cell r="B7338" t="str">
            <v>CHEF506778</v>
          </cell>
          <cell r="C7338" t="str">
            <v>MEL</v>
          </cell>
          <cell r="D7338" t="str">
            <v>PITTSBURGH</v>
          </cell>
        </row>
        <row r="7339">
          <cell r="B7339" t="str">
            <v>CHEF506781</v>
          </cell>
          <cell r="C7339" t="str">
            <v>MEL</v>
          </cell>
          <cell r="D7339" t="str">
            <v>PITTSBURGH</v>
          </cell>
        </row>
        <row r="7340">
          <cell r="B7340" t="str">
            <v>CHIF100106</v>
          </cell>
          <cell r="C7340" t="str">
            <v>MEL</v>
          </cell>
          <cell r="D7340" t="str">
            <v>PITTSBURGH</v>
          </cell>
        </row>
        <row r="7341">
          <cell r="B7341" t="str">
            <v>CHIF100111</v>
          </cell>
          <cell r="C7341" t="str">
            <v>MEL</v>
          </cell>
          <cell r="D7341" t="str">
            <v>PITTSBURGH</v>
          </cell>
        </row>
        <row r="7342">
          <cell r="B7342" t="str">
            <v>CHJF874671</v>
          </cell>
          <cell r="C7342" t="str">
            <v>MEL</v>
          </cell>
          <cell r="D7342" t="str">
            <v>PITTSBURGH</v>
          </cell>
        </row>
        <row r="7343">
          <cell r="B7343" t="str">
            <v>CHJF874675</v>
          </cell>
          <cell r="C7343" t="str">
            <v>MEL</v>
          </cell>
          <cell r="D7343" t="str">
            <v>PITTSBURGH</v>
          </cell>
        </row>
        <row r="7344">
          <cell r="B7344" t="str">
            <v>CHJF874676</v>
          </cell>
          <cell r="C7344" t="str">
            <v>MEL</v>
          </cell>
          <cell r="D7344" t="str">
            <v>PITTSBURGH</v>
          </cell>
        </row>
        <row r="7345">
          <cell r="B7345" t="str">
            <v>CHJF874677</v>
          </cell>
          <cell r="C7345" t="str">
            <v>MEL</v>
          </cell>
          <cell r="D7345" t="str">
            <v>PITTSBURGH</v>
          </cell>
        </row>
        <row r="7346">
          <cell r="B7346" t="str">
            <v>CHJF874678</v>
          </cell>
          <cell r="C7346" t="str">
            <v>MEL</v>
          </cell>
          <cell r="D7346" t="str">
            <v>PITTSBURGH</v>
          </cell>
        </row>
        <row r="7347">
          <cell r="B7347" t="str">
            <v>CHJF874684</v>
          </cell>
          <cell r="C7347" t="str">
            <v>MEL</v>
          </cell>
          <cell r="D7347" t="str">
            <v>PITTSBURGH</v>
          </cell>
        </row>
        <row r="7348">
          <cell r="B7348" t="str">
            <v>CHPF503790</v>
          </cell>
          <cell r="C7348" t="str">
            <v>MEL</v>
          </cell>
          <cell r="D7348" t="str">
            <v>PITTSBURGH</v>
          </cell>
        </row>
        <row r="7349">
          <cell r="B7349" t="str">
            <v>CHPF503791</v>
          </cell>
          <cell r="C7349" t="str">
            <v>MEL</v>
          </cell>
          <cell r="D7349" t="str">
            <v>PITTSBURGH</v>
          </cell>
        </row>
        <row r="7350">
          <cell r="B7350" t="str">
            <v>CHQF200200</v>
          </cell>
          <cell r="C7350" t="str">
            <v>MEL</v>
          </cell>
          <cell r="D7350" t="str">
            <v>PITTSBURGH</v>
          </cell>
        </row>
        <row r="7351">
          <cell r="B7351" t="str">
            <v>CILF076371</v>
          </cell>
          <cell r="C7351" t="str">
            <v>MEL</v>
          </cell>
          <cell r="D7351" t="str">
            <v>PITTSBURGH</v>
          </cell>
        </row>
        <row r="7352">
          <cell r="B7352" t="str">
            <v>CILF076372</v>
          </cell>
          <cell r="C7352" t="str">
            <v>MEL</v>
          </cell>
          <cell r="D7352" t="str">
            <v>PITTSBURGH</v>
          </cell>
        </row>
        <row r="7353">
          <cell r="B7353" t="str">
            <v>CILF076381</v>
          </cell>
          <cell r="C7353" t="str">
            <v>MEL</v>
          </cell>
          <cell r="D7353" t="str">
            <v>PITTSBURGH</v>
          </cell>
        </row>
        <row r="7354">
          <cell r="B7354" t="str">
            <v>CLHF864326</v>
          </cell>
          <cell r="C7354" t="str">
            <v>MEL</v>
          </cell>
          <cell r="D7354" t="str">
            <v>PITTSBURGH</v>
          </cell>
        </row>
        <row r="7355">
          <cell r="B7355" t="str">
            <v>CLHF864328</v>
          </cell>
          <cell r="C7355" t="str">
            <v>MEL</v>
          </cell>
          <cell r="D7355" t="str">
            <v>PITTSBURGH</v>
          </cell>
        </row>
        <row r="7356">
          <cell r="B7356" t="str">
            <v>CLHF864329</v>
          </cell>
          <cell r="C7356" t="str">
            <v>MEL</v>
          </cell>
          <cell r="D7356" t="str">
            <v>PITTSBURGH</v>
          </cell>
        </row>
        <row r="7357">
          <cell r="B7357" t="str">
            <v>CLHF864330</v>
          </cell>
          <cell r="C7357" t="str">
            <v>MEL</v>
          </cell>
          <cell r="D7357" t="str">
            <v>PITTSBURGH</v>
          </cell>
        </row>
        <row r="7358">
          <cell r="B7358" t="str">
            <v>CLHF864331</v>
          </cell>
          <cell r="C7358" t="str">
            <v>MEL</v>
          </cell>
          <cell r="D7358" t="str">
            <v>PITTSBURGH</v>
          </cell>
        </row>
        <row r="7359">
          <cell r="B7359" t="str">
            <v>CLHF864334</v>
          </cell>
          <cell r="C7359" t="str">
            <v>MEL</v>
          </cell>
          <cell r="D7359" t="str">
            <v>PITTSBURGH</v>
          </cell>
        </row>
        <row r="7360">
          <cell r="B7360" t="str">
            <v>CLHF864336</v>
          </cell>
          <cell r="C7360" t="str">
            <v>MEL</v>
          </cell>
          <cell r="D7360" t="str">
            <v>PITTSBURGH</v>
          </cell>
        </row>
        <row r="7361">
          <cell r="B7361" t="str">
            <v>CLSF504956</v>
          </cell>
          <cell r="C7361" t="str">
            <v>MEL</v>
          </cell>
          <cell r="D7361" t="str">
            <v>PITTSBURGH</v>
          </cell>
        </row>
        <row r="7362">
          <cell r="B7362" t="str">
            <v>CLSF504958</v>
          </cell>
          <cell r="C7362" t="str">
            <v>MEL</v>
          </cell>
          <cell r="D7362" t="str">
            <v>PITTSBURGH</v>
          </cell>
        </row>
        <row r="7363">
          <cell r="B7363" t="str">
            <v>CLSF504959</v>
          </cell>
          <cell r="C7363" t="str">
            <v>MEL</v>
          </cell>
          <cell r="D7363" t="str">
            <v>PITTSBURGH</v>
          </cell>
        </row>
        <row r="7364">
          <cell r="B7364" t="str">
            <v>CLSF504962</v>
          </cell>
          <cell r="C7364" t="str">
            <v>MEL</v>
          </cell>
          <cell r="D7364" t="str">
            <v>PITTSBURGH</v>
          </cell>
        </row>
        <row r="7365">
          <cell r="B7365" t="str">
            <v>CLSF504963</v>
          </cell>
          <cell r="C7365" t="str">
            <v>MEL</v>
          </cell>
          <cell r="D7365" t="str">
            <v>PITTSBURGH</v>
          </cell>
        </row>
        <row r="7366">
          <cell r="B7366" t="str">
            <v>CLSF504967</v>
          </cell>
          <cell r="C7366" t="str">
            <v>MEL</v>
          </cell>
          <cell r="D7366" t="str">
            <v>PITTSBURGH</v>
          </cell>
        </row>
        <row r="7367">
          <cell r="B7367" t="str">
            <v>CLSF504970</v>
          </cell>
          <cell r="C7367" t="str">
            <v>MEL</v>
          </cell>
          <cell r="D7367" t="str">
            <v>PITTSBURGH</v>
          </cell>
        </row>
        <row r="7368">
          <cell r="B7368" t="str">
            <v>CMMF31NE00</v>
          </cell>
          <cell r="C7368" t="str">
            <v>MEL</v>
          </cell>
          <cell r="D7368" t="str">
            <v>PITTSBURGH</v>
          </cell>
        </row>
        <row r="7369">
          <cell r="B7369" t="str">
            <v>CMMF31NE01</v>
          </cell>
          <cell r="C7369" t="str">
            <v>MEL</v>
          </cell>
          <cell r="D7369" t="str">
            <v>PITTSBURGH</v>
          </cell>
        </row>
        <row r="7370">
          <cell r="B7370" t="str">
            <v>CMVF100000</v>
          </cell>
          <cell r="C7370" t="str">
            <v>MEL</v>
          </cell>
          <cell r="D7370" t="str">
            <v>PITTSBURGH</v>
          </cell>
        </row>
        <row r="7371">
          <cell r="B7371" t="str">
            <v>CMWF200202</v>
          </cell>
          <cell r="C7371" t="str">
            <v>MEL</v>
          </cell>
          <cell r="D7371" t="str">
            <v>PITTSBURGH</v>
          </cell>
        </row>
        <row r="7372">
          <cell r="B7372" t="str">
            <v>CMYF200000</v>
          </cell>
          <cell r="C7372" t="str">
            <v>MEL</v>
          </cell>
          <cell r="D7372" t="str">
            <v>PITTSBURGH</v>
          </cell>
        </row>
        <row r="7373">
          <cell r="B7373" t="str">
            <v>CNGF174757</v>
          </cell>
          <cell r="C7373" t="str">
            <v>MEL</v>
          </cell>
          <cell r="D7373" t="str">
            <v>PITTSBURGH</v>
          </cell>
        </row>
        <row r="7374">
          <cell r="B7374" t="str">
            <v>CNGF174758</v>
          </cell>
          <cell r="C7374" t="str">
            <v>MEL</v>
          </cell>
          <cell r="D7374" t="str">
            <v>PITTSBURGH</v>
          </cell>
        </row>
        <row r="7375">
          <cell r="B7375" t="str">
            <v>CNGF185223</v>
          </cell>
          <cell r="C7375" t="str">
            <v>MEL</v>
          </cell>
          <cell r="D7375" t="str">
            <v>PITTSBURGH</v>
          </cell>
        </row>
        <row r="7376">
          <cell r="B7376" t="str">
            <v>CNIF079467</v>
          </cell>
          <cell r="C7376" t="str">
            <v>MEL</v>
          </cell>
          <cell r="D7376" t="str">
            <v>PITTSBURGH</v>
          </cell>
        </row>
        <row r="7377">
          <cell r="B7377" t="str">
            <v>CNNF540061</v>
          </cell>
          <cell r="C7377" t="str">
            <v>MEL</v>
          </cell>
          <cell r="D7377" t="str">
            <v>PITTSBURGH</v>
          </cell>
        </row>
        <row r="7378">
          <cell r="B7378" t="str">
            <v>COFF858374</v>
          </cell>
          <cell r="C7378" t="str">
            <v>MEL</v>
          </cell>
          <cell r="D7378" t="str">
            <v>PITTSBURGH</v>
          </cell>
        </row>
        <row r="7379">
          <cell r="B7379" t="str">
            <v>COFF858375</v>
          </cell>
          <cell r="C7379" t="str">
            <v>MEL</v>
          </cell>
          <cell r="D7379" t="str">
            <v>PITTSBURGH</v>
          </cell>
        </row>
        <row r="7380">
          <cell r="B7380" t="str">
            <v>COFF858377</v>
          </cell>
          <cell r="C7380" t="str">
            <v>MEL</v>
          </cell>
          <cell r="D7380" t="str">
            <v>PITTSBURGH</v>
          </cell>
        </row>
        <row r="7381">
          <cell r="B7381" t="str">
            <v>COFF858384</v>
          </cell>
          <cell r="C7381" t="str">
            <v>MEL</v>
          </cell>
          <cell r="D7381" t="str">
            <v>PITTSBURGH</v>
          </cell>
        </row>
        <row r="7382">
          <cell r="B7382" t="str">
            <v>COFF858392</v>
          </cell>
          <cell r="C7382" t="str">
            <v>MEL</v>
          </cell>
          <cell r="D7382" t="str">
            <v>PITTSBURGH</v>
          </cell>
        </row>
        <row r="7383">
          <cell r="B7383" t="str">
            <v>COFF858394</v>
          </cell>
          <cell r="C7383" t="str">
            <v>MEL</v>
          </cell>
          <cell r="D7383" t="str">
            <v>PITTSBURGH</v>
          </cell>
        </row>
        <row r="7384">
          <cell r="B7384" t="str">
            <v>COPF854576</v>
          </cell>
          <cell r="C7384" t="str">
            <v>MEL</v>
          </cell>
          <cell r="D7384" t="str">
            <v>PITTSBURGH</v>
          </cell>
        </row>
        <row r="7385">
          <cell r="B7385" t="str">
            <v>CPAFGA534X</v>
          </cell>
          <cell r="C7385" t="str">
            <v>MEL</v>
          </cell>
          <cell r="D7385" t="str">
            <v>PITTSBURGH</v>
          </cell>
        </row>
        <row r="7386">
          <cell r="B7386" t="str">
            <v>CPCFEQ0100</v>
          </cell>
          <cell r="C7386" t="str">
            <v>MEL</v>
          </cell>
          <cell r="D7386" t="str">
            <v>PITTSBURGH</v>
          </cell>
        </row>
        <row r="7387">
          <cell r="B7387" t="str">
            <v>CPCFEQ0300</v>
          </cell>
          <cell r="C7387" t="str">
            <v>MEL</v>
          </cell>
          <cell r="D7387" t="str">
            <v>PITTSBURGH</v>
          </cell>
        </row>
        <row r="7388">
          <cell r="B7388" t="str">
            <v>CPCFEQ0400</v>
          </cell>
          <cell r="C7388" t="str">
            <v>MEL</v>
          </cell>
          <cell r="D7388" t="str">
            <v>PITTSBURGH</v>
          </cell>
        </row>
        <row r="7389">
          <cell r="B7389" t="str">
            <v>CPCFEQ0700</v>
          </cell>
          <cell r="C7389" t="str">
            <v>MEL</v>
          </cell>
          <cell r="D7389" t="str">
            <v>PITTSBURGH</v>
          </cell>
        </row>
        <row r="7390">
          <cell r="B7390" t="str">
            <v>CPCFEQ0900</v>
          </cell>
          <cell r="C7390" t="str">
            <v>MEL</v>
          </cell>
          <cell r="D7390" t="str">
            <v>PITTSBURGH</v>
          </cell>
        </row>
        <row r="7391">
          <cell r="B7391" t="str">
            <v>CPCFFI0100</v>
          </cell>
          <cell r="C7391" t="str">
            <v>MEL</v>
          </cell>
          <cell r="D7391" t="str">
            <v>PITTSBURGH</v>
          </cell>
        </row>
        <row r="7392">
          <cell r="B7392" t="str">
            <v>CPCFFI0300</v>
          </cell>
          <cell r="C7392" t="str">
            <v>MEL</v>
          </cell>
          <cell r="D7392" t="str">
            <v>PITTSBURGH</v>
          </cell>
        </row>
        <row r="7393">
          <cell r="B7393" t="str">
            <v>CPCFFI0400</v>
          </cell>
          <cell r="C7393" t="str">
            <v>MEL</v>
          </cell>
          <cell r="D7393" t="str">
            <v>PITTSBURGH</v>
          </cell>
        </row>
        <row r="7394">
          <cell r="B7394" t="str">
            <v>CPCFWE0300</v>
          </cell>
          <cell r="C7394" t="str">
            <v>MEL</v>
          </cell>
          <cell r="D7394" t="str">
            <v>PITTSBURGH</v>
          </cell>
        </row>
        <row r="7395">
          <cell r="B7395" t="str">
            <v>CPCFWE0400</v>
          </cell>
          <cell r="C7395" t="str">
            <v>MEL</v>
          </cell>
          <cell r="D7395" t="str">
            <v>PITTSBURGH</v>
          </cell>
        </row>
        <row r="7396">
          <cell r="B7396" t="str">
            <v>CPCFWE0600</v>
          </cell>
          <cell r="C7396" t="str">
            <v>MEL</v>
          </cell>
          <cell r="D7396" t="str">
            <v>PITTSBURGH</v>
          </cell>
        </row>
        <row r="7397">
          <cell r="B7397" t="str">
            <v>CPCFWE0800</v>
          </cell>
          <cell r="C7397" t="str">
            <v>MEL</v>
          </cell>
          <cell r="D7397" t="str">
            <v>PITTSBURGH</v>
          </cell>
        </row>
        <row r="7398">
          <cell r="B7398" t="str">
            <v>CPCFWE1000</v>
          </cell>
          <cell r="C7398" t="str">
            <v>MEL</v>
          </cell>
          <cell r="D7398" t="str">
            <v>PITTSBURGH</v>
          </cell>
        </row>
        <row r="7399">
          <cell r="B7399" t="str">
            <v>CPCFWE1100</v>
          </cell>
          <cell r="C7399" t="str">
            <v>MEL</v>
          </cell>
          <cell r="D7399" t="str">
            <v>PITTSBURGH</v>
          </cell>
        </row>
        <row r="7400">
          <cell r="B7400" t="str">
            <v>CPCFWE1200</v>
          </cell>
          <cell r="C7400" t="str">
            <v>MEL</v>
          </cell>
          <cell r="D7400" t="str">
            <v>PITTSBURGH</v>
          </cell>
        </row>
        <row r="7401">
          <cell r="B7401" t="str">
            <v>CPCFWE1400</v>
          </cell>
          <cell r="C7401" t="str">
            <v>MEL</v>
          </cell>
          <cell r="D7401" t="str">
            <v>PITTSBURGH</v>
          </cell>
        </row>
        <row r="7402">
          <cell r="B7402" t="str">
            <v>CPCFWF0200</v>
          </cell>
          <cell r="C7402" t="str">
            <v>MEL</v>
          </cell>
          <cell r="D7402" t="str">
            <v>PITTSBURGH</v>
          </cell>
        </row>
        <row r="7403">
          <cell r="B7403" t="str">
            <v>CPCFWF0800</v>
          </cell>
          <cell r="C7403" t="str">
            <v>MEL</v>
          </cell>
          <cell r="D7403" t="str">
            <v>PITTSBURGH</v>
          </cell>
        </row>
        <row r="7404">
          <cell r="B7404" t="str">
            <v>CPCFWF1000</v>
          </cell>
          <cell r="C7404" t="str">
            <v>MEL</v>
          </cell>
          <cell r="D7404" t="str">
            <v>PITTSBURGH</v>
          </cell>
        </row>
        <row r="7405">
          <cell r="B7405" t="str">
            <v>CPNF092032</v>
          </cell>
          <cell r="C7405" t="str">
            <v>MEL</v>
          </cell>
          <cell r="D7405" t="str">
            <v>PITTSBURGH</v>
          </cell>
        </row>
        <row r="7406">
          <cell r="B7406" t="str">
            <v>CPNF092033</v>
          </cell>
          <cell r="C7406" t="str">
            <v>MEL</v>
          </cell>
          <cell r="D7406" t="str">
            <v>PITTSBURGH</v>
          </cell>
        </row>
        <row r="7407">
          <cell r="B7407" t="str">
            <v>CPNF092034</v>
          </cell>
          <cell r="C7407" t="str">
            <v>MEL</v>
          </cell>
          <cell r="D7407" t="str">
            <v>PITTSBURGH</v>
          </cell>
        </row>
        <row r="7408">
          <cell r="B7408" t="str">
            <v>CPNF092035</v>
          </cell>
          <cell r="C7408" t="str">
            <v>MEL</v>
          </cell>
          <cell r="D7408" t="str">
            <v>PITTSBURGH</v>
          </cell>
        </row>
        <row r="7409">
          <cell r="B7409" t="str">
            <v>CPNF092500</v>
          </cell>
          <cell r="C7409" t="str">
            <v>MEL</v>
          </cell>
          <cell r="D7409" t="str">
            <v>PITTSBURGH</v>
          </cell>
        </row>
        <row r="7410">
          <cell r="B7410" t="str">
            <v>CPNF092501</v>
          </cell>
          <cell r="C7410" t="str">
            <v>MEL</v>
          </cell>
          <cell r="D7410" t="str">
            <v>PITTSBURGH</v>
          </cell>
        </row>
        <row r="7411">
          <cell r="B7411" t="str">
            <v>CPUFEQ0100</v>
          </cell>
          <cell r="C7411" t="str">
            <v>MEL</v>
          </cell>
          <cell r="D7411" t="str">
            <v>PITTSBURGH</v>
          </cell>
        </row>
        <row r="7412">
          <cell r="B7412" t="str">
            <v>CPUFEQ0110</v>
          </cell>
          <cell r="C7412" t="str">
            <v>MEL</v>
          </cell>
          <cell r="D7412" t="str">
            <v>PITTSBURGH</v>
          </cell>
        </row>
        <row r="7413">
          <cell r="B7413" t="str">
            <v>CPUFEQ0120</v>
          </cell>
          <cell r="C7413" t="str">
            <v>MEL</v>
          </cell>
          <cell r="D7413" t="str">
            <v>PITTSBURGH</v>
          </cell>
        </row>
        <row r="7414">
          <cell r="B7414" t="str">
            <v>CPUFEQ0130</v>
          </cell>
          <cell r="C7414" t="str">
            <v>MEL</v>
          </cell>
          <cell r="D7414" t="str">
            <v>PITTSBURGH</v>
          </cell>
        </row>
        <row r="7415">
          <cell r="B7415" t="str">
            <v>CPWFED0110</v>
          </cell>
          <cell r="C7415" t="str">
            <v>MEL</v>
          </cell>
          <cell r="D7415" t="str">
            <v>PITTSBURGH</v>
          </cell>
        </row>
        <row r="7416">
          <cell r="B7416" t="str">
            <v>CPWFED0130</v>
          </cell>
          <cell r="C7416" t="str">
            <v>MEL</v>
          </cell>
          <cell r="D7416" t="str">
            <v>PITTSBURGH</v>
          </cell>
        </row>
        <row r="7417">
          <cell r="B7417" t="str">
            <v>CPWFED0150</v>
          </cell>
          <cell r="C7417" t="str">
            <v>MEL</v>
          </cell>
          <cell r="D7417" t="str">
            <v>PITTSBURGH</v>
          </cell>
        </row>
        <row r="7418">
          <cell r="B7418" t="str">
            <v>CPWFFD0110</v>
          </cell>
          <cell r="C7418" t="str">
            <v>MEL</v>
          </cell>
          <cell r="D7418" t="str">
            <v>PITTSBURGH</v>
          </cell>
        </row>
        <row r="7419">
          <cell r="B7419" t="str">
            <v>CPWFFD0120</v>
          </cell>
          <cell r="C7419" t="str">
            <v>MEL</v>
          </cell>
          <cell r="D7419" t="str">
            <v>PITTSBURGH</v>
          </cell>
        </row>
        <row r="7420">
          <cell r="B7420" t="str">
            <v>CPWFFD0170</v>
          </cell>
          <cell r="C7420" t="str">
            <v>MEL</v>
          </cell>
          <cell r="D7420" t="str">
            <v>PITTSBURGH</v>
          </cell>
        </row>
        <row r="7421">
          <cell r="B7421" t="str">
            <v>CPWFFD0180</v>
          </cell>
          <cell r="C7421" t="str">
            <v>MEL</v>
          </cell>
          <cell r="D7421" t="str">
            <v>PITTSBURGH</v>
          </cell>
        </row>
        <row r="7422">
          <cell r="B7422" t="str">
            <v>CPWFFD0200</v>
          </cell>
          <cell r="C7422" t="str">
            <v>MEL</v>
          </cell>
          <cell r="D7422" t="str">
            <v>PITTSBURGH</v>
          </cell>
        </row>
        <row r="7423">
          <cell r="B7423" t="str">
            <v>CPWFFD0210</v>
          </cell>
          <cell r="C7423" t="str">
            <v>MEL</v>
          </cell>
          <cell r="D7423" t="str">
            <v>PITTSBURGH</v>
          </cell>
        </row>
        <row r="7424">
          <cell r="B7424" t="str">
            <v>CPWFFD0230</v>
          </cell>
          <cell r="C7424" t="str">
            <v>MEL</v>
          </cell>
          <cell r="D7424" t="str">
            <v>PITTSBURGH</v>
          </cell>
        </row>
        <row r="7425">
          <cell r="B7425" t="str">
            <v>CPWFFD0240</v>
          </cell>
          <cell r="C7425" t="str">
            <v>MEL</v>
          </cell>
          <cell r="D7425" t="str">
            <v>PITTSBURGH</v>
          </cell>
        </row>
        <row r="7426">
          <cell r="B7426" t="str">
            <v>CPZFEI0120</v>
          </cell>
          <cell r="C7426" t="str">
            <v>MEL</v>
          </cell>
          <cell r="D7426" t="str">
            <v>PITTSBURGH</v>
          </cell>
        </row>
        <row r="7427">
          <cell r="B7427" t="str">
            <v>CPZFFD0230</v>
          </cell>
          <cell r="C7427" t="str">
            <v>MEL</v>
          </cell>
          <cell r="D7427" t="str">
            <v>PITTSBURGH</v>
          </cell>
        </row>
        <row r="7428">
          <cell r="B7428" t="str">
            <v>CPZFFD0240</v>
          </cell>
          <cell r="C7428" t="str">
            <v>MEL</v>
          </cell>
          <cell r="D7428" t="str">
            <v>PITTSBURGH</v>
          </cell>
        </row>
        <row r="7429">
          <cell r="B7429" t="str">
            <v>CQUF100000</v>
          </cell>
          <cell r="C7429" t="str">
            <v>MEL</v>
          </cell>
          <cell r="D7429" t="str">
            <v>PITTSBURGH</v>
          </cell>
        </row>
        <row r="7430">
          <cell r="B7430" t="str">
            <v>CRBF860688</v>
          </cell>
          <cell r="C7430" t="str">
            <v>MEL</v>
          </cell>
          <cell r="D7430" t="str">
            <v>PITTSBURGH</v>
          </cell>
        </row>
        <row r="7431">
          <cell r="B7431" t="str">
            <v>CRNF502511</v>
          </cell>
          <cell r="C7431" t="str">
            <v>MEL</v>
          </cell>
          <cell r="D7431" t="str">
            <v>PITTSBURGH</v>
          </cell>
        </row>
        <row r="7432">
          <cell r="B7432" t="str">
            <v>CRNF502519</v>
          </cell>
          <cell r="C7432" t="str">
            <v>MEL</v>
          </cell>
          <cell r="D7432" t="str">
            <v>PITTSBURGH</v>
          </cell>
        </row>
        <row r="7433">
          <cell r="B7433" t="str">
            <v>CRNF502523</v>
          </cell>
          <cell r="C7433" t="str">
            <v>MEL</v>
          </cell>
          <cell r="D7433" t="str">
            <v>PITTSBURGH</v>
          </cell>
        </row>
        <row r="7434">
          <cell r="B7434" t="str">
            <v>CRNF502528</v>
          </cell>
          <cell r="C7434" t="str">
            <v>MEL</v>
          </cell>
          <cell r="D7434" t="str">
            <v>PITTSBURGH</v>
          </cell>
        </row>
        <row r="7435">
          <cell r="B7435" t="str">
            <v>CRRF176435</v>
          </cell>
          <cell r="C7435" t="str">
            <v>MEL</v>
          </cell>
          <cell r="D7435" t="str">
            <v>PITTSBURGH</v>
          </cell>
        </row>
        <row r="7436">
          <cell r="B7436" t="str">
            <v>CRRF176438</v>
          </cell>
          <cell r="C7436" t="str">
            <v>MEL</v>
          </cell>
          <cell r="D7436" t="str">
            <v>PITTSBURGH</v>
          </cell>
        </row>
        <row r="7437">
          <cell r="B7437" t="str">
            <v>CRRF176443</v>
          </cell>
          <cell r="C7437" t="str">
            <v>MEL</v>
          </cell>
          <cell r="D7437" t="str">
            <v>PITTSBURGH</v>
          </cell>
        </row>
        <row r="7438">
          <cell r="B7438" t="str">
            <v>CRRF176444</v>
          </cell>
          <cell r="C7438" t="str">
            <v>MEL</v>
          </cell>
          <cell r="D7438" t="str">
            <v>PITTSBURGH</v>
          </cell>
        </row>
        <row r="7439">
          <cell r="B7439" t="str">
            <v>CRRF176455</v>
          </cell>
          <cell r="C7439" t="str">
            <v>MEL</v>
          </cell>
          <cell r="D7439" t="str">
            <v>PITTSBURGH</v>
          </cell>
        </row>
        <row r="7440">
          <cell r="B7440" t="str">
            <v>CRRF176458</v>
          </cell>
          <cell r="C7440" t="str">
            <v>MEL</v>
          </cell>
          <cell r="D7440" t="str">
            <v>PITTSBURGH</v>
          </cell>
        </row>
        <row r="7441">
          <cell r="B7441" t="str">
            <v>CRRF176488</v>
          </cell>
          <cell r="C7441" t="str">
            <v>MEL</v>
          </cell>
          <cell r="D7441" t="str">
            <v>PITTSBURGH</v>
          </cell>
        </row>
        <row r="7442">
          <cell r="B7442" t="str">
            <v>CRWF174922</v>
          </cell>
          <cell r="C7442" t="str">
            <v>MEL</v>
          </cell>
          <cell r="D7442" t="str">
            <v>PITTSBURGH</v>
          </cell>
        </row>
        <row r="7443">
          <cell r="B7443" t="str">
            <v>CSBF860504</v>
          </cell>
          <cell r="C7443" t="str">
            <v>MEL</v>
          </cell>
          <cell r="D7443" t="str">
            <v>PITTSBURGH</v>
          </cell>
        </row>
        <row r="7444">
          <cell r="B7444" t="str">
            <v>CSBF860508</v>
          </cell>
          <cell r="C7444" t="str">
            <v>MEL</v>
          </cell>
          <cell r="D7444" t="str">
            <v>PITTSBURGH</v>
          </cell>
        </row>
        <row r="7445">
          <cell r="B7445" t="str">
            <v>CTBF860607</v>
          </cell>
          <cell r="C7445" t="str">
            <v>MEL</v>
          </cell>
          <cell r="D7445" t="str">
            <v>PITTSBURGH</v>
          </cell>
        </row>
        <row r="7446">
          <cell r="B7446" t="str">
            <v>CTBF860611</v>
          </cell>
          <cell r="C7446" t="str">
            <v>MEL</v>
          </cell>
          <cell r="D7446" t="str">
            <v>PITTSBURGH</v>
          </cell>
        </row>
        <row r="7447">
          <cell r="B7447" t="str">
            <v>CTBF860620</v>
          </cell>
          <cell r="C7447" t="str">
            <v>MEL</v>
          </cell>
          <cell r="D7447" t="str">
            <v>PITTSBURGH</v>
          </cell>
        </row>
        <row r="7448">
          <cell r="B7448" t="str">
            <v>CTBF860658</v>
          </cell>
          <cell r="C7448" t="str">
            <v>MEL</v>
          </cell>
          <cell r="D7448" t="str">
            <v>PITTSBURGH</v>
          </cell>
        </row>
        <row r="7449">
          <cell r="B7449" t="str">
            <v>CTBF860659</v>
          </cell>
          <cell r="C7449" t="str">
            <v>MEL</v>
          </cell>
          <cell r="D7449" t="str">
            <v>PITTSBURGH</v>
          </cell>
        </row>
        <row r="7450">
          <cell r="B7450" t="str">
            <v>CTBF860660</v>
          </cell>
          <cell r="C7450" t="str">
            <v>MEL</v>
          </cell>
          <cell r="D7450" t="str">
            <v>PITTSBURGH</v>
          </cell>
        </row>
        <row r="7451">
          <cell r="B7451" t="str">
            <v>CTBF860671</v>
          </cell>
          <cell r="C7451" t="str">
            <v>MEL</v>
          </cell>
          <cell r="D7451" t="str">
            <v>PITTSBURGH</v>
          </cell>
        </row>
        <row r="7452">
          <cell r="B7452" t="str">
            <v>CTBF860685</v>
          </cell>
          <cell r="C7452" t="str">
            <v>MEL</v>
          </cell>
          <cell r="D7452" t="str">
            <v>PITTSBURGH</v>
          </cell>
        </row>
        <row r="7453">
          <cell r="B7453" t="str">
            <v>CTBF860686</v>
          </cell>
          <cell r="C7453" t="str">
            <v>MEL</v>
          </cell>
          <cell r="D7453" t="str">
            <v>PITTSBURGH</v>
          </cell>
        </row>
        <row r="7454">
          <cell r="B7454" t="str">
            <v>CTBF860687</v>
          </cell>
          <cell r="C7454" t="str">
            <v>MEL</v>
          </cell>
          <cell r="D7454" t="str">
            <v>PITTSBURGH</v>
          </cell>
        </row>
        <row r="7455">
          <cell r="B7455" t="str">
            <v>CTBF860688</v>
          </cell>
          <cell r="C7455" t="str">
            <v>MEL</v>
          </cell>
          <cell r="D7455" t="str">
            <v>PITTSBURGH</v>
          </cell>
        </row>
        <row r="7456">
          <cell r="B7456" t="str">
            <v>CTBF874906</v>
          </cell>
          <cell r="C7456" t="str">
            <v>MEL</v>
          </cell>
          <cell r="D7456" t="str">
            <v>PITTSBURGH</v>
          </cell>
        </row>
        <row r="7457">
          <cell r="B7457" t="str">
            <v>CTBF874908</v>
          </cell>
          <cell r="C7457" t="str">
            <v>MEL</v>
          </cell>
          <cell r="D7457" t="str">
            <v>PITTSBURGH</v>
          </cell>
        </row>
        <row r="7458">
          <cell r="B7458" t="str">
            <v>CTNF092634</v>
          </cell>
          <cell r="C7458" t="str">
            <v>MEL</v>
          </cell>
          <cell r="D7458" t="str">
            <v>PITTSBURGH</v>
          </cell>
        </row>
        <row r="7459">
          <cell r="B7459" t="str">
            <v>CTNF092635</v>
          </cell>
          <cell r="C7459" t="str">
            <v>MEL</v>
          </cell>
          <cell r="D7459" t="str">
            <v>PITTSBURGH</v>
          </cell>
        </row>
        <row r="7460">
          <cell r="B7460" t="str">
            <v>CTNF092636</v>
          </cell>
          <cell r="C7460" t="str">
            <v>MEL</v>
          </cell>
          <cell r="D7460" t="str">
            <v>PITTSBURGH</v>
          </cell>
        </row>
        <row r="7461">
          <cell r="B7461" t="str">
            <v>CTNF092637</v>
          </cell>
          <cell r="C7461" t="str">
            <v>MEL</v>
          </cell>
          <cell r="D7461" t="str">
            <v>PITTSBURGH</v>
          </cell>
        </row>
        <row r="7462">
          <cell r="B7462" t="str">
            <v>CTNF092719</v>
          </cell>
          <cell r="C7462" t="str">
            <v>MEL</v>
          </cell>
          <cell r="D7462" t="str">
            <v>PITTSBURGH</v>
          </cell>
        </row>
        <row r="7463">
          <cell r="B7463" t="str">
            <v>CTNF092785</v>
          </cell>
          <cell r="C7463" t="str">
            <v>MEL</v>
          </cell>
          <cell r="D7463" t="str">
            <v>PITTSBURGH</v>
          </cell>
        </row>
        <row r="7464">
          <cell r="B7464" t="str">
            <v>CVNF184610</v>
          </cell>
          <cell r="C7464" t="str">
            <v>MEL</v>
          </cell>
          <cell r="D7464" t="str">
            <v>PITTSBURGH</v>
          </cell>
        </row>
        <row r="7465">
          <cell r="B7465" t="str">
            <v>CVNF194231</v>
          </cell>
          <cell r="C7465" t="str">
            <v>MEL</v>
          </cell>
          <cell r="D7465" t="str">
            <v>PITTSBURGH</v>
          </cell>
        </row>
        <row r="7466">
          <cell r="B7466" t="str">
            <v>CVNF194232</v>
          </cell>
          <cell r="C7466" t="str">
            <v>MEL</v>
          </cell>
          <cell r="D7466" t="str">
            <v>PITTSBURGH</v>
          </cell>
        </row>
        <row r="7467">
          <cell r="B7467" t="str">
            <v>CVNF194233</v>
          </cell>
          <cell r="C7467" t="str">
            <v>MEL</v>
          </cell>
          <cell r="D7467" t="str">
            <v>PITTSBURGH</v>
          </cell>
        </row>
        <row r="7468">
          <cell r="B7468" t="str">
            <v>CVNF194235</v>
          </cell>
          <cell r="C7468" t="str">
            <v>MEL</v>
          </cell>
          <cell r="D7468" t="str">
            <v>PITTSBURGH</v>
          </cell>
        </row>
        <row r="7469">
          <cell r="B7469" t="str">
            <v>CVNF194284</v>
          </cell>
          <cell r="C7469" t="str">
            <v>MEL</v>
          </cell>
          <cell r="D7469" t="str">
            <v>PITTSBURGH</v>
          </cell>
        </row>
        <row r="7470">
          <cell r="B7470" t="str">
            <v>CVNF194288</v>
          </cell>
          <cell r="C7470" t="str">
            <v>MEL</v>
          </cell>
          <cell r="D7470" t="str">
            <v>PITTSBURGH</v>
          </cell>
        </row>
        <row r="7471">
          <cell r="B7471" t="str">
            <v>CVNF194291</v>
          </cell>
          <cell r="C7471" t="str">
            <v>MEL</v>
          </cell>
          <cell r="D7471" t="str">
            <v>PITTSBURGH</v>
          </cell>
        </row>
        <row r="7472">
          <cell r="B7472" t="str">
            <v>CVNF194292</v>
          </cell>
          <cell r="C7472" t="str">
            <v>MEL</v>
          </cell>
          <cell r="D7472" t="str">
            <v>PITTSBURGH</v>
          </cell>
        </row>
        <row r="7473">
          <cell r="B7473" t="str">
            <v>CVNF194293</v>
          </cell>
          <cell r="C7473" t="str">
            <v>MEL</v>
          </cell>
          <cell r="D7473" t="str">
            <v>PITTSBURGH</v>
          </cell>
        </row>
        <row r="7474">
          <cell r="B7474" t="str">
            <v>CVNF195600</v>
          </cell>
          <cell r="C7474" t="str">
            <v>MEL</v>
          </cell>
          <cell r="D7474" t="str">
            <v>PITTSBURGH</v>
          </cell>
        </row>
        <row r="7475">
          <cell r="B7475" t="str">
            <v>CVNF195601</v>
          </cell>
          <cell r="C7475" t="str">
            <v>MEL</v>
          </cell>
          <cell r="D7475" t="str">
            <v>PITTSBURGH</v>
          </cell>
        </row>
        <row r="7476">
          <cell r="B7476" t="str">
            <v>CVNF195622</v>
          </cell>
          <cell r="C7476" t="str">
            <v>MEL</v>
          </cell>
          <cell r="D7476" t="str">
            <v>PITTSBURGH</v>
          </cell>
        </row>
        <row r="7477">
          <cell r="B7477" t="str">
            <v>CVNF195623</v>
          </cell>
          <cell r="C7477" t="str">
            <v>MEL</v>
          </cell>
          <cell r="D7477" t="str">
            <v>PITTSBURGH</v>
          </cell>
        </row>
        <row r="7478">
          <cell r="B7478" t="str">
            <v>CVNF195625</v>
          </cell>
          <cell r="C7478" t="str">
            <v>MEL</v>
          </cell>
          <cell r="D7478" t="str">
            <v>PITTSBURGH</v>
          </cell>
        </row>
        <row r="7479">
          <cell r="B7479" t="str">
            <v>CVNF195626</v>
          </cell>
          <cell r="C7479" t="str">
            <v>MEL</v>
          </cell>
          <cell r="D7479" t="str">
            <v>PITTSBURGH</v>
          </cell>
        </row>
        <row r="7480">
          <cell r="B7480" t="str">
            <v>CVNF195627</v>
          </cell>
          <cell r="C7480" t="str">
            <v>MEL</v>
          </cell>
          <cell r="D7480" t="str">
            <v>PITTSBURGH</v>
          </cell>
        </row>
        <row r="7481">
          <cell r="B7481" t="str">
            <v>CVNF195628</v>
          </cell>
          <cell r="C7481" t="str">
            <v>MEL</v>
          </cell>
          <cell r="D7481" t="str">
            <v>PITTSBURGH</v>
          </cell>
        </row>
        <row r="7482">
          <cell r="B7482" t="str">
            <v>CVTF092813</v>
          </cell>
          <cell r="C7482" t="str">
            <v>MEL</v>
          </cell>
          <cell r="D7482" t="str">
            <v>PITTSBURGH</v>
          </cell>
        </row>
        <row r="7483">
          <cell r="B7483" t="str">
            <v>CVTF092814</v>
          </cell>
          <cell r="C7483" t="str">
            <v>MEL</v>
          </cell>
          <cell r="D7483" t="str">
            <v>PITTSBURGH</v>
          </cell>
        </row>
        <row r="7484">
          <cell r="B7484" t="str">
            <v>CWIF173141</v>
          </cell>
          <cell r="C7484" t="str">
            <v>MEL</v>
          </cell>
          <cell r="D7484" t="str">
            <v>PITTSBURGH</v>
          </cell>
        </row>
        <row r="7485">
          <cell r="B7485" t="str">
            <v>CWIF174580</v>
          </cell>
          <cell r="C7485" t="str">
            <v>MEL</v>
          </cell>
          <cell r="D7485" t="str">
            <v>PITTSBURGH</v>
          </cell>
        </row>
        <row r="7486">
          <cell r="B7486" t="str">
            <v>CWPF173115</v>
          </cell>
          <cell r="C7486" t="str">
            <v>MEL</v>
          </cell>
          <cell r="D7486" t="str">
            <v>PITTSBURGH</v>
          </cell>
        </row>
        <row r="7487">
          <cell r="B7487" t="str">
            <v>CWPF173116</v>
          </cell>
          <cell r="C7487" t="str">
            <v>MEL</v>
          </cell>
          <cell r="D7487" t="str">
            <v>PITTSBURGH</v>
          </cell>
        </row>
        <row r="7488">
          <cell r="B7488" t="str">
            <v>CWPF173142</v>
          </cell>
          <cell r="C7488" t="str">
            <v>MEL</v>
          </cell>
          <cell r="D7488" t="str">
            <v>PITTSBURGH</v>
          </cell>
        </row>
        <row r="7489">
          <cell r="B7489" t="str">
            <v>CWPF174421</v>
          </cell>
          <cell r="C7489" t="str">
            <v>MEL</v>
          </cell>
          <cell r="D7489" t="str">
            <v>PITTSBURGH</v>
          </cell>
        </row>
        <row r="7490">
          <cell r="B7490" t="str">
            <v>CWPF174425</v>
          </cell>
          <cell r="C7490" t="str">
            <v>MEL</v>
          </cell>
          <cell r="D7490" t="str">
            <v>PITTSBURGH</v>
          </cell>
        </row>
        <row r="7491">
          <cell r="B7491" t="str">
            <v>CWPF174484</v>
          </cell>
          <cell r="C7491" t="str">
            <v>MEL</v>
          </cell>
          <cell r="D7491" t="str">
            <v>PITTSBURGH</v>
          </cell>
        </row>
        <row r="7492">
          <cell r="B7492" t="str">
            <v>CWPF174500</v>
          </cell>
          <cell r="C7492" t="str">
            <v>MEL</v>
          </cell>
          <cell r="D7492" t="str">
            <v>PITTSBURGH</v>
          </cell>
        </row>
        <row r="7493">
          <cell r="B7493" t="str">
            <v>CWPF174504</v>
          </cell>
          <cell r="C7493" t="str">
            <v>MEL</v>
          </cell>
          <cell r="D7493" t="str">
            <v>PITTSBURGH</v>
          </cell>
        </row>
        <row r="7494">
          <cell r="B7494" t="str">
            <v>CWPF174505</v>
          </cell>
          <cell r="C7494" t="str">
            <v>MEL</v>
          </cell>
          <cell r="D7494" t="str">
            <v>PITTSBURGH</v>
          </cell>
        </row>
        <row r="7495">
          <cell r="B7495" t="str">
            <v>CWRF173103</v>
          </cell>
          <cell r="C7495" t="str">
            <v>MEL</v>
          </cell>
          <cell r="D7495" t="str">
            <v>PITTSBURGH</v>
          </cell>
        </row>
        <row r="7496">
          <cell r="B7496" t="str">
            <v>CWRF173104</v>
          </cell>
          <cell r="C7496" t="str">
            <v>MEL</v>
          </cell>
          <cell r="D7496" t="str">
            <v>PITTSBURGH</v>
          </cell>
        </row>
        <row r="7497">
          <cell r="B7497" t="str">
            <v>CWUF173117</v>
          </cell>
          <cell r="C7497" t="str">
            <v>MEL</v>
          </cell>
          <cell r="D7497" t="str">
            <v>PITTSBURGH</v>
          </cell>
        </row>
        <row r="7498">
          <cell r="B7498" t="str">
            <v>CWUF173143</v>
          </cell>
          <cell r="C7498" t="str">
            <v>MEL</v>
          </cell>
          <cell r="D7498" t="str">
            <v>PITTSBURGH</v>
          </cell>
        </row>
        <row r="7499">
          <cell r="B7499" t="str">
            <v>CXDF000001</v>
          </cell>
          <cell r="C7499" t="str">
            <v>MEL</v>
          </cell>
          <cell r="D7499" t="str">
            <v>PITTSBURGH</v>
          </cell>
        </row>
        <row r="7500">
          <cell r="B7500" t="str">
            <v>DASF500901</v>
          </cell>
          <cell r="C7500" t="str">
            <v>MEL</v>
          </cell>
          <cell r="D7500" t="str">
            <v>PITTSBURGH</v>
          </cell>
        </row>
        <row r="7501">
          <cell r="B7501" t="str">
            <v>DAUF500901</v>
          </cell>
          <cell r="C7501" t="str">
            <v>MEL</v>
          </cell>
          <cell r="D7501" t="str">
            <v>PITTSBURGH</v>
          </cell>
        </row>
        <row r="7502">
          <cell r="B7502" t="str">
            <v>DCNF100100</v>
          </cell>
          <cell r="C7502" t="str">
            <v>MEL</v>
          </cell>
          <cell r="D7502" t="str">
            <v>PITTSBURGH</v>
          </cell>
        </row>
        <row r="7503">
          <cell r="B7503" t="str">
            <v>DCPF076330</v>
          </cell>
          <cell r="C7503" t="str">
            <v>MEL</v>
          </cell>
          <cell r="D7503" t="str">
            <v>PITTSBURGH</v>
          </cell>
        </row>
        <row r="7504">
          <cell r="B7504" t="str">
            <v>DCWF076395</v>
          </cell>
          <cell r="C7504" t="str">
            <v>MEL</v>
          </cell>
          <cell r="D7504" t="str">
            <v>PITTSBURGH</v>
          </cell>
        </row>
        <row r="7505">
          <cell r="B7505" t="str">
            <v>DCWF076396</v>
          </cell>
          <cell r="C7505" t="str">
            <v>MEL</v>
          </cell>
          <cell r="D7505" t="str">
            <v>PITTSBURGH</v>
          </cell>
        </row>
        <row r="7506">
          <cell r="B7506" t="str">
            <v>DELF68V600</v>
          </cell>
          <cell r="C7506" t="str">
            <v>MEL</v>
          </cell>
          <cell r="D7506" t="str">
            <v>PITTSBURGH</v>
          </cell>
        </row>
        <row r="7507">
          <cell r="B7507" t="str">
            <v>DEXF174579</v>
          </cell>
          <cell r="C7507" t="str">
            <v>MEL</v>
          </cell>
          <cell r="D7507" t="str">
            <v>PITTSBURGH</v>
          </cell>
        </row>
        <row r="7508">
          <cell r="B7508" t="str">
            <v>DEXF174601</v>
          </cell>
          <cell r="C7508" t="str">
            <v>MEL</v>
          </cell>
          <cell r="D7508" t="str">
            <v>PITTSBURGH</v>
          </cell>
        </row>
        <row r="7509">
          <cell r="B7509" t="str">
            <v>DEXF174622</v>
          </cell>
          <cell r="C7509" t="str">
            <v>MEL</v>
          </cell>
          <cell r="D7509" t="str">
            <v>PITTSBURGH</v>
          </cell>
        </row>
        <row r="7510">
          <cell r="B7510" t="str">
            <v>DFBF010023</v>
          </cell>
          <cell r="C7510" t="str">
            <v>MEL</v>
          </cell>
          <cell r="D7510" t="str">
            <v>PITTSBURGH</v>
          </cell>
        </row>
        <row r="7511">
          <cell r="B7511" t="str">
            <v>DFFF010029</v>
          </cell>
          <cell r="C7511" t="str">
            <v>MEL</v>
          </cell>
          <cell r="D7511" t="str">
            <v>PITTSBURGH</v>
          </cell>
        </row>
        <row r="7512">
          <cell r="B7512" t="str">
            <v>DIAF869483</v>
          </cell>
          <cell r="C7512" t="str">
            <v>MEL</v>
          </cell>
          <cell r="D7512" t="str">
            <v>PITTSBURGH</v>
          </cell>
        </row>
        <row r="7513">
          <cell r="B7513" t="str">
            <v>DIAF869484</v>
          </cell>
          <cell r="C7513" t="str">
            <v>MEL</v>
          </cell>
          <cell r="D7513" t="str">
            <v>PITTSBURGH</v>
          </cell>
        </row>
        <row r="7514">
          <cell r="B7514" t="str">
            <v>DIBF010024</v>
          </cell>
          <cell r="C7514" t="str">
            <v>MEL</v>
          </cell>
          <cell r="D7514" t="str">
            <v>PITTSBURGH</v>
          </cell>
        </row>
        <row r="7515">
          <cell r="B7515" t="str">
            <v>DLFF123001</v>
          </cell>
          <cell r="C7515" t="str">
            <v>MEL</v>
          </cell>
          <cell r="D7515" t="str">
            <v>PITTSBURGH</v>
          </cell>
        </row>
        <row r="7516">
          <cell r="B7516" t="str">
            <v>DLFF123002</v>
          </cell>
          <cell r="C7516" t="str">
            <v>MEL</v>
          </cell>
          <cell r="D7516" t="str">
            <v>PITTSBURGH</v>
          </cell>
        </row>
        <row r="7517">
          <cell r="B7517" t="str">
            <v>DLFF123003</v>
          </cell>
          <cell r="C7517" t="str">
            <v>MEL</v>
          </cell>
          <cell r="D7517" t="str">
            <v>PITTSBURGH</v>
          </cell>
        </row>
        <row r="7518">
          <cell r="B7518" t="str">
            <v>DLFF123004</v>
          </cell>
          <cell r="C7518" t="str">
            <v>MEL</v>
          </cell>
          <cell r="D7518" t="str">
            <v>PITTSBURGH</v>
          </cell>
        </row>
        <row r="7519">
          <cell r="B7519" t="str">
            <v>DLFF123005</v>
          </cell>
          <cell r="C7519" t="str">
            <v>MEL</v>
          </cell>
          <cell r="D7519" t="str">
            <v>PITTSBURGH</v>
          </cell>
        </row>
        <row r="7520">
          <cell r="B7520" t="str">
            <v>DLFF123006</v>
          </cell>
          <cell r="C7520" t="str">
            <v>MEL</v>
          </cell>
          <cell r="D7520" t="str">
            <v>PITTSBURGH</v>
          </cell>
        </row>
        <row r="7521">
          <cell r="B7521" t="str">
            <v>DLFF123007</v>
          </cell>
          <cell r="C7521" t="str">
            <v>MEL</v>
          </cell>
          <cell r="D7521" t="str">
            <v>PITTSBURGH</v>
          </cell>
        </row>
        <row r="7522">
          <cell r="B7522" t="str">
            <v>DLFF123009</v>
          </cell>
          <cell r="C7522" t="str">
            <v>MEL</v>
          </cell>
          <cell r="D7522" t="str">
            <v>PITTSBURGH</v>
          </cell>
        </row>
        <row r="7523">
          <cell r="B7523" t="str">
            <v>DLFF123010</v>
          </cell>
          <cell r="C7523" t="str">
            <v>MEL</v>
          </cell>
          <cell r="D7523" t="str">
            <v>PITTSBURGH</v>
          </cell>
        </row>
        <row r="7524">
          <cell r="B7524" t="str">
            <v>DLFF123011</v>
          </cell>
          <cell r="C7524" t="str">
            <v>MEL</v>
          </cell>
          <cell r="D7524" t="str">
            <v>PITTSBURGH</v>
          </cell>
        </row>
        <row r="7525">
          <cell r="B7525" t="str">
            <v>DLFF123012</v>
          </cell>
          <cell r="C7525" t="str">
            <v>MEL</v>
          </cell>
          <cell r="D7525" t="str">
            <v>PITTSBURGH</v>
          </cell>
        </row>
        <row r="7526">
          <cell r="B7526" t="str">
            <v>DLFF123014</v>
          </cell>
          <cell r="C7526" t="str">
            <v>MEL</v>
          </cell>
          <cell r="D7526" t="str">
            <v>PITTSBURGH</v>
          </cell>
        </row>
        <row r="7527">
          <cell r="B7527" t="str">
            <v>DLFF123015</v>
          </cell>
          <cell r="C7527" t="str">
            <v>MEL</v>
          </cell>
          <cell r="D7527" t="str">
            <v>PITTSBURGH</v>
          </cell>
        </row>
        <row r="7528">
          <cell r="B7528" t="str">
            <v>DLNF092004</v>
          </cell>
          <cell r="C7528" t="str">
            <v>MEL</v>
          </cell>
          <cell r="D7528" t="str">
            <v>PITTSBURGH</v>
          </cell>
        </row>
        <row r="7529">
          <cell r="B7529" t="str">
            <v>DLNF092005</v>
          </cell>
          <cell r="C7529" t="str">
            <v>MEL</v>
          </cell>
          <cell r="D7529" t="str">
            <v>PITTSBURGH</v>
          </cell>
        </row>
        <row r="7530">
          <cell r="B7530" t="str">
            <v>DLNF092008</v>
          </cell>
          <cell r="C7530" t="str">
            <v>MEL</v>
          </cell>
          <cell r="D7530" t="str">
            <v>PITTSBURGH</v>
          </cell>
        </row>
        <row r="7531">
          <cell r="B7531" t="str">
            <v>DLNF092009</v>
          </cell>
          <cell r="C7531" t="str">
            <v>MEL</v>
          </cell>
          <cell r="D7531" t="str">
            <v>PITTSBURGH</v>
          </cell>
        </row>
        <row r="7532">
          <cell r="B7532" t="str">
            <v>DLNF092092</v>
          </cell>
          <cell r="C7532" t="str">
            <v>MEL</v>
          </cell>
          <cell r="D7532" t="str">
            <v>PITTSBURGH</v>
          </cell>
        </row>
        <row r="7533">
          <cell r="B7533" t="str">
            <v>DNPF899021</v>
          </cell>
          <cell r="C7533" t="str">
            <v>MEL</v>
          </cell>
          <cell r="D7533" t="str">
            <v>PITTSBURGH</v>
          </cell>
        </row>
        <row r="7534">
          <cell r="B7534" t="str">
            <v>DNPF899022</v>
          </cell>
          <cell r="C7534" t="str">
            <v>MEL</v>
          </cell>
          <cell r="D7534" t="str">
            <v>PITTSBURGH</v>
          </cell>
        </row>
        <row r="7535">
          <cell r="B7535" t="str">
            <v>DNPF899025</v>
          </cell>
          <cell r="C7535" t="str">
            <v>MEL</v>
          </cell>
          <cell r="D7535" t="str">
            <v>PITTSBURGH</v>
          </cell>
        </row>
        <row r="7536">
          <cell r="B7536" t="str">
            <v>DNPF899032</v>
          </cell>
          <cell r="C7536" t="str">
            <v>MEL</v>
          </cell>
          <cell r="D7536" t="str">
            <v>PITTSBURGH</v>
          </cell>
        </row>
        <row r="7537">
          <cell r="B7537" t="str">
            <v>DNWF799034</v>
          </cell>
          <cell r="C7537" t="str">
            <v>MEL</v>
          </cell>
          <cell r="D7537" t="str">
            <v>PITTSBURGH</v>
          </cell>
        </row>
        <row r="7538">
          <cell r="B7538" t="str">
            <v>DOCF503321</v>
          </cell>
          <cell r="C7538" t="str">
            <v>MEL</v>
          </cell>
          <cell r="D7538" t="str">
            <v>PITTSBURGH</v>
          </cell>
        </row>
        <row r="7539">
          <cell r="B7539" t="str">
            <v>DOCF503329</v>
          </cell>
          <cell r="C7539" t="str">
            <v>MEL</v>
          </cell>
          <cell r="D7539" t="str">
            <v>PITTSBURGH</v>
          </cell>
        </row>
        <row r="7540">
          <cell r="B7540" t="str">
            <v>DOCF503330</v>
          </cell>
          <cell r="C7540" t="str">
            <v>MEL</v>
          </cell>
          <cell r="D7540" t="str">
            <v>PITTSBURGH</v>
          </cell>
        </row>
        <row r="7541">
          <cell r="B7541" t="str">
            <v>DOCF503333</v>
          </cell>
          <cell r="C7541" t="str">
            <v>MEL</v>
          </cell>
          <cell r="D7541" t="str">
            <v>PITTSBURGH</v>
          </cell>
        </row>
        <row r="7542">
          <cell r="B7542" t="str">
            <v>DOCF503334</v>
          </cell>
          <cell r="C7542" t="str">
            <v>MEL</v>
          </cell>
          <cell r="D7542" t="str">
            <v>PITTSBURGH</v>
          </cell>
        </row>
        <row r="7543">
          <cell r="B7543" t="str">
            <v>DOCF503336</v>
          </cell>
          <cell r="C7543" t="str">
            <v>MEL</v>
          </cell>
          <cell r="D7543" t="str">
            <v>PITTSBURGH</v>
          </cell>
        </row>
        <row r="7544">
          <cell r="B7544" t="str">
            <v>DOLF858851</v>
          </cell>
          <cell r="C7544" t="str">
            <v>MEL</v>
          </cell>
          <cell r="D7544" t="str">
            <v>PITTSBURGH</v>
          </cell>
        </row>
        <row r="7545">
          <cell r="B7545" t="str">
            <v>DOLF858854</v>
          </cell>
          <cell r="C7545" t="str">
            <v>MEL</v>
          </cell>
          <cell r="D7545" t="str">
            <v>PITTSBURGH</v>
          </cell>
        </row>
        <row r="7546">
          <cell r="B7546" t="str">
            <v>DOLF858855</v>
          </cell>
          <cell r="C7546" t="str">
            <v>MEL</v>
          </cell>
          <cell r="D7546" t="str">
            <v>PITTSBURGH</v>
          </cell>
        </row>
        <row r="7547">
          <cell r="B7547" t="str">
            <v>DOMF852657</v>
          </cell>
          <cell r="C7547" t="str">
            <v>MEL</v>
          </cell>
          <cell r="D7547" t="str">
            <v>PITTSBURGH</v>
          </cell>
        </row>
        <row r="7548">
          <cell r="B7548" t="str">
            <v>DOMF852658</v>
          </cell>
          <cell r="C7548" t="str">
            <v>MEL</v>
          </cell>
          <cell r="D7548" t="str">
            <v>PITTSBURGH</v>
          </cell>
        </row>
        <row r="7549">
          <cell r="B7549" t="str">
            <v>DOMF852678</v>
          </cell>
          <cell r="C7549" t="str">
            <v>MEL</v>
          </cell>
          <cell r="D7549" t="str">
            <v>PITTSBURGH</v>
          </cell>
        </row>
        <row r="7550">
          <cell r="B7550" t="str">
            <v>DOMF852688</v>
          </cell>
          <cell r="C7550" t="str">
            <v>MEL</v>
          </cell>
          <cell r="D7550" t="str">
            <v>PITTSBURGH</v>
          </cell>
        </row>
        <row r="7551">
          <cell r="B7551" t="str">
            <v>DOMF852691</v>
          </cell>
          <cell r="C7551" t="str">
            <v>MEL</v>
          </cell>
          <cell r="D7551" t="str">
            <v>PITTSBURGH</v>
          </cell>
        </row>
        <row r="7552">
          <cell r="B7552" t="str">
            <v>DOMF852697</v>
          </cell>
          <cell r="C7552" t="str">
            <v>MEL</v>
          </cell>
          <cell r="D7552" t="str">
            <v>PITTSBURGH</v>
          </cell>
        </row>
        <row r="7553">
          <cell r="B7553" t="str">
            <v>DOMF852698</v>
          </cell>
          <cell r="C7553" t="str">
            <v>MEL</v>
          </cell>
          <cell r="D7553" t="str">
            <v>PITTSBURGH</v>
          </cell>
        </row>
        <row r="7554">
          <cell r="B7554" t="str">
            <v>DOMF867055</v>
          </cell>
          <cell r="C7554" t="str">
            <v>MEL</v>
          </cell>
          <cell r="D7554" t="str">
            <v>PITTSBURGH</v>
          </cell>
        </row>
        <row r="7555">
          <cell r="B7555" t="str">
            <v>DOMF871007</v>
          </cell>
          <cell r="C7555" t="str">
            <v>MEL</v>
          </cell>
          <cell r="D7555" t="str">
            <v>PITTSBURGH</v>
          </cell>
        </row>
        <row r="7556">
          <cell r="B7556" t="str">
            <v>DOMF871024</v>
          </cell>
          <cell r="C7556" t="str">
            <v>MEL</v>
          </cell>
          <cell r="D7556" t="str">
            <v>PITTSBURGH</v>
          </cell>
        </row>
        <row r="7557">
          <cell r="B7557" t="str">
            <v>DOMF871029</v>
          </cell>
          <cell r="C7557" t="str">
            <v>MEL</v>
          </cell>
          <cell r="D7557" t="str">
            <v>PITTSBURGH</v>
          </cell>
        </row>
        <row r="7558">
          <cell r="B7558" t="str">
            <v>DOMF871031</v>
          </cell>
          <cell r="C7558" t="str">
            <v>MEL</v>
          </cell>
          <cell r="D7558" t="str">
            <v>PITTSBURGH</v>
          </cell>
        </row>
        <row r="7559">
          <cell r="B7559" t="str">
            <v>DOMF871032</v>
          </cell>
          <cell r="C7559" t="str">
            <v>MEL</v>
          </cell>
          <cell r="D7559" t="str">
            <v>PITTSBURGH</v>
          </cell>
        </row>
        <row r="7560">
          <cell r="B7560" t="str">
            <v>DRSF174429</v>
          </cell>
          <cell r="C7560" t="str">
            <v>MEL</v>
          </cell>
          <cell r="D7560" t="str">
            <v>PITTSBURGH</v>
          </cell>
        </row>
        <row r="7561">
          <cell r="B7561" t="str">
            <v>DUKF092820</v>
          </cell>
          <cell r="C7561" t="str">
            <v>MEL</v>
          </cell>
          <cell r="D7561" t="str">
            <v>PITTSBURGH</v>
          </cell>
        </row>
        <row r="7562">
          <cell r="B7562" t="str">
            <v>DUKF092821</v>
          </cell>
          <cell r="C7562" t="str">
            <v>MEL</v>
          </cell>
          <cell r="D7562" t="str">
            <v>PITTSBURGH</v>
          </cell>
        </row>
        <row r="7563">
          <cell r="B7563" t="str">
            <v>DUKF092822</v>
          </cell>
          <cell r="C7563" t="str">
            <v>MEL</v>
          </cell>
          <cell r="D7563" t="str">
            <v>PITTSBURGH</v>
          </cell>
        </row>
        <row r="7564">
          <cell r="B7564" t="str">
            <v>DUKF092824</v>
          </cell>
          <cell r="C7564" t="str">
            <v>MEL</v>
          </cell>
          <cell r="D7564" t="str">
            <v>PITTSBURGH</v>
          </cell>
        </row>
        <row r="7565">
          <cell r="B7565" t="str">
            <v>DUKF092825</v>
          </cell>
          <cell r="C7565" t="str">
            <v>MEL</v>
          </cell>
          <cell r="D7565" t="str">
            <v>PITTSBURGH</v>
          </cell>
        </row>
        <row r="7566">
          <cell r="B7566" t="str">
            <v>DUKF092826</v>
          </cell>
          <cell r="C7566" t="str">
            <v>MEL</v>
          </cell>
          <cell r="D7566" t="str">
            <v>PITTSBURGH</v>
          </cell>
        </row>
        <row r="7567">
          <cell r="B7567" t="str">
            <v>DZCF100000</v>
          </cell>
          <cell r="C7567" t="str">
            <v>MEL</v>
          </cell>
          <cell r="D7567" t="str">
            <v>PITTSBURGH</v>
          </cell>
        </row>
        <row r="7568">
          <cell r="B7568" t="str">
            <v>DZCF100001</v>
          </cell>
          <cell r="C7568" t="str">
            <v>MEL</v>
          </cell>
          <cell r="D7568" t="str">
            <v>PITTSBURGH</v>
          </cell>
        </row>
        <row r="7569">
          <cell r="B7569" t="str">
            <v>EAMF860210</v>
          </cell>
          <cell r="C7569" t="str">
            <v>MEL</v>
          </cell>
          <cell r="D7569" t="str">
            <v>PITTSBURGH</v>
          </cell>
        </row>
        <row r="7570">
          <cell r="B7570" t="str">
            <v>EAMF860220</v>
          </cell>
          <cell r="C7570" t="str">
            <v>MEL</v>
          </cell>
          <cell r="D7570" t="str">
            <v>PITTSBURGH</v>
          </cell>
        </row>
        <row r="7571">
          <cell r="B7571" t="str">
            <v>EAMF860240</v>
          </cell>
          <cell r="C7571" t="str">
            <v>MEL</v>
          </cell>
          <cell r="D7571" t="str">
            <v>PITTSBURGH</v>
          </cell>
        </row>
        <row r="7572">
          <cell r="B7572" t="str">
            <v>EAMF860270</v>
          </cell>
          <cell r="C7572" t="str">
            <v>MEL</v>
          </cell>
          <cell r="D7572" t="str">
            <v>PITTSBURGH</v>
          </cell>
        </row>
        <row r="7573">
          <cell r="B7573" t="str">
            <v>EATF000102</v>
          </cell>
          <cell r="C7573" t="str">
            <v>MEL</v>
          </cell>
          <cell r="D7573" t="str">
            <v>PITTSBURGH</v>
          </cell>
        </row>
        <row r="7574">
          <cell r="B7574" t="str">
            <v>EATF000104</v>
          </cell>
          <cell r="C7574" t="str">
            <v>MEL</v>
          </cell>
          <cell r="D7574" t="str">
            <v>PITTSBURGH</v>
          </cell>
        </row>
        <row r="7575">
          <cell r="B7575" t="str">
            <v>EATF000302</v>
          </cell>
          <cell r="C7575" t="str">
            <v>MEL</v>
          </cell>
          <cell r="D7575" t="str">
            <v>PITTSBURGH</v>
          </cell>
        </row>
        <row r="7576">
          <cell r="B7576" t="str">
            <v>EHRF503671</v>
          </cell>
          <cell r="C7576" t="str">
            <v>MEL</v>
          </cell>
          <cell r="D7576" t="str">
            <v>PITTSBURGH</v>
          </cell>
        </row>
        <row r="7577">
          <cell r="B7577" t="str">
            <v>EIPF864125</v>
          </cell>
          <cell r="C7577" t="str">
            <v>MEL</v>
          </cell>
          <cell r="D7577" t="str">
            <v>PITTSBURGH</v>
          </cell>
        </row>
        <row r="7578">
          <cell r="B7578" t="str">
            <v>EIPF864130</v>
          </cell>
          <cell r="C7578" t="str">
            <v>MEL</v>
          </cell>
          <cell r="D7578" t="str">
            <v>PITTSBURGH</v>
          </cell>
        </row>
        <row r="7579">
          <cell r="B7579" t="str">
            <v>EIPF864132</v>
          </cell>
          <cell r="C7579" t="str">
            <v>MEL</v>
          </cell>
          <cell r="D7579" t="str">
            <v>PITTSBURGH</v>
          </cell>
        </row>
        <row r="7580">
          <cell r="B7580" t="str">
            <v>EIPF864133</v>
          </cell>
          <cell r="C7580" t="str">
            <v>MEL</v>
          </cell>
          <cell r="D7580" t="str">
            <v>PITTSBURGH</v>
          </cell>
        </row>
        <row r="7581">
          <cell r="B7581" t="str">
            <v>EIPF864134</v>
          </cell>
          <cell r="C7581" t="str">
            <v>MEL</v>
          </cell>
          <cell r="D7581" t="str">
            <v>PITTSBURGH</v>
          </cell>
        </row>
        <row r="7582">
          <cell r="B7582" t="str">
            <v>EIPF864135</v>
          </cell>
          <cell r="C7582" t="str">
            <v>MEL</v>
          </cell>
          <cell r="D7582" t="str">
            <v>PITTSBURGH</v>
          </cell>
        </row>
        <row r="7583">
          <cell r="B7583" t="str">
            <v>EIPF864137</v>
          </cell>
          <cell r="C7583" t="str">
            <v>MEL</v>
          </cell>
          <cell r="D7583" t="str">
            <v>PITTSBURGH</v>
          </cell>
        </row>
        <row r="7584">
          <cell r="B7584" t="str">
            <v>EIPF864139</v>
          </cell>
          <cell r="C7584" t="str">
            <v>MEL</v>
          </cell>
          <cell r="D7584" t="str">
            <v>PITTSBURGH</v>
          </cell>
        </row>
        <row r="7585">
          <cell r="B7585" t="str">
            <v>ENGF852467</v>
          </cell>
          <cell r="C7585" t="str">
            <v>MEL</v>
          </cell>
          <cell r="D7585" t="str">
            <v>PITTSBURGH</v>
          </cell>
        </row>
        <row r="7586">
          <cell r="B7586" t="str">
            <v>ENGF852468</v>
          </cell>
          <cell r="C7586" t="str">
            <v>MEL</v>
          </cell>
          <cell r="D7586" t="str">
            <v>PITTSBURGH</v>
          </cell>
        </row>
        <row r="7587">
          <cell r="B7587" t="str">
            <v>ENGF852471</v>
          </cell>
          <cell r="C7587" t="str">
            <v>MEL</v>
          </cell>
          <cell r="D7587" t="str">
            <v>PITTSBURGH</v>
          </cell>
        </row>
        <row r="7588">
          <cell r="B7588" t="str">
            <v>ENGF852473</v>
          </cell>
          <cell r="C7588" t="str">
            <v>MEL</v>
          </cell>
          <cell r="D7588" t="str">
            <v>PITTSBURGH</v>
          </cell>
        </row>
        <row r="7589">
          <cell r="B7589" t="str">
            <v>ENGF852474</v>
          </cell>
          <cell r="C7589" t="str">
            <v>MEL</v>
          </cell>
          <cell r="D7589" t="str">
            <v>PITTSBURGH</v>
          </cell>
        </row>
        <row r="7590">
          <cell r="B7590" t="str">
            <v>ERIF175354</v>
          </cell>
          <cell r="C7590" t="str">
            <v>MEL</v>
          </cell>
          <cell r="D7590" t="str">
            <v>PITTSBURGH</v>
          </cell>
        </row>
        <row r="7591">
          <cell r="B7591" t="str">
            <v>ERIF175368</v>
          </cell>
          <cell r="C7591" t="str">
            <v>MEL</v>
          </cell>
          <cell r="D7591" t="str">
            <v>PITTSBURGH</v>
          </cell>
        </row>
        <row r="7592">
          <cell r="B7592" t="str">
            <v>ERYF200014</v>
          </cell>
          <cell r="C7592" t="str">
            <v>MEL</v>
          </cell>
          <cell r="D7592" t="str">
            <v>PITTSBURGH</v>
          </cell>
        </row>
        <row r="7593">
          <cell r="B7593" t="str">
            <v>ERYF200015</v>
          </cell>
          <cell r="C7593" t="str">
            <v>MEL</v>
          </cell>
          <cell r="D7593" t="str">
            <v>PITTSBURGH</v>
          </cell>
        </row>
        <row r="7594">
          <cell r="B7594" t="str">
            <v>ERYF200019</v>
          </cell>
          <cell r="C7594" t="str">
            <v>MEL</v>
          </cell>
          <cell r="D7594" t="str">
            <v>PITTSBURGH</v>
          </cell>
        </row>
        <row r="7595">
          <cell r="B7595" t="str">
            <v>ERYF200022</v>
          </cell>
          <cell r="C7595" t="str">
            <v>MEL</v>
          </cell>
          <cell r="D7595" t="str">
            <v>PITTSBURGH</v>
          </cell>
        </row>
        <row r="7596">
          <cell r="B7596" t="str">
            <v>ERYF200023</v>
          </cell>
          <cell r="C7596" t="str">
            <v>MEL</v>
          </cell>
          <cell r="D7596" t="str">
            <v>PITTSBURGH</v>
          </cell>
        </row>
        <row r="7597">
          <cell r="B7597" t="str">
            <v>ERYF200024</v>
          </cell>
          <cell r="C7597" t="str">
            <v>MEL</v>
          </cell>
          <cell r="D7597" t="str">
            <v>PITTSBURGH</v>
          </cell>
        </row>
        <row r="7598">
          <cell r="B7598" t="str">
            <v>ERYF200025</v>
          </cell>
          <cell r="C7598" t="str">
            <v>MEL</v>
          </cell>
          <cell r="D7598" t="str">
            <v>PITTSBURGH</v>
          </cell>
        </row>
        <row r="7599">
          <cell r="B7599" t="str">
            <v>ERYF200025</v>
          </cell>
          <cell r="C7599" t="str">
            <v>MEL</v>
          </cell>
          <cell r="D7599" t="str">
            <v>PITTSBURGH</v>
          </cell>
        </row>
        <row r="7600">
          <cell r="B7600" t="str">
            <v>ERYF200026</v>
          </cell>
          <cell r="C7600" t="str">
            <v>MEL</v>
          </cell>
          <cell r="D7600" t="str">
            <v>PITTSBURGH</v>
          </cell>
        </row>
        <row r="7601">
          <cell r="B7601" t="str">
            <v>ERYF200027</v>
          </cell>
          <cell r="C7601" t="str">
            <v>MEL</v>
          </cell>
          <cell r="D7601" t="str">
            <v>PITTSBURGH</v>
          </cell>
        </row>
        <row r="7602">
          <cell r="B7602" t="str">
            <v>ERYF200028</v>
          </cell>
          <cell r="C7602" t="str">
            <v>MEL</v>
          </cell>
          <cell r="D7602" t="str">
            <v>PITTSBURGH</v>
          </cell>
        </row>
        <row r="7603">
          <cell r="B7603" t="str">
            <v>ERYF200030</v>
          </cell>
          <cell r="C7603" t="str">
            <v>MEL</v>
          </cell>
          <cell r="D7603" t="str">
            <v>PITTSBURGH</v>
          </cell>
        </row>
        <row r="7604">
          <cell r="B7604" t="str">
            <v>ERYF200031</v>
          </cell>
          <cell r="C7604" t="str">
            <v>MEL</v>
          </cell>
          <cell r="D7604" t="str">
            <v>PITTSBURGH</v>
          </cell>
        </row>
        <row r="7605">
          <cell r="B7605" t="str">
            <v>ERYF200032</v>
          </cell>
          <cell r="C7605" t="str">
            <v>MEL</v>
          </cell>
          <cell r="D7605" t="str">
            <v>PITTSBURGH</v>
          </cell>
        </row>
        <row r="7606">
          <cell r="B7606" t="str">
            <v>ERYF200034</v>
          </cell>
          <cell r="C7606" t="str">
            <v>MEL</v>
          </cell>
          <cell r="D7606" t="str">
            <v>PITTSBURGH</v>
          </cell>
        </row>
        <row r="7607">
          <cell r="B7607" t="str">
            <v>ERYF200035</v>
          </cell>
          <cell r="C7607" t="str">
            <v>MEL</v>
          </cell>
          <cell r="D7607" t="str">
            <v>PITTSBURGH</v>
          </cell>
        </row>
        <row r="7608">
          <cell r="B7608" t="str">
            <v>ERYF200037</v>
          </cell>
          <cell r="C7608" t="str">
            <v>MEL</v>
          </cell>
          <cell r="D7608" t="str">
            <v>PITTSBURGH</v>
          </cell>
        </row>
        <row r="7609">
          <cell r="B7609" t="str">
            <v>ESCF092277</v>
          </cell>
          <cell r="C7609" t="str">
            <v>MEL</v>
          </cell>
          <cell r="D7609" t="str">
            <v>PITTSBURGH</v>
          </cell>
        </row>
        <row r="7610">
          <cell r="B7610" t="str">
            <v>ESCF092279</v>
          </cell>
          <cell r="C7610" t="str">
            <v>MEL</v>
          </cell>
          <cell r="D7610" t="str">
            <v>PITTSBURGH</v>
          </cell>
        </row>
        <row r="7611">
          <cell r="B7611" t="str">
            <v>ETCF100000</v>
          </cell>
          <cell r="C7611" t="str">
            <v>MEL</v>
          </cell>
          <cell r="D7611" t="str">
            <v>PITTSBURGH</v>
          </cell>
        </row>
        <row r="7612">
          <cell r="B7612" t="str">
            <v>ETPF195778</v>
          </cell>
          <cell r="C7612" t="str">
            <v>MEL</v>
          </cell>
          <cell r="D7612" t="str">
            <v>PITTSBURGH</v>
          </cell>
        </row>
        <row r="7613">
          <cell r="B7613" t="str">
            <v>FAIF076260</v>
          </cell>
          <cell r="C7613" t="str">
            <v>MEL</v>
          </cell>
          <cell r="D7613" t="str">
            <v>PITTSBURGH</v>
          </cell>
        </row>
        <row r="7614">
          <cell r="B7614" t="str">
            <v>FARF111105</v>
          </cell>
          <cell r="C7614" t="str">
            <v>MEL</v>
          </cell>
          <cell r="D7614" t="str">
            <v>PITTSBURGH</v>
          </cell>
        </row>
        <row r="7615">
          <cell r="B7615" t="str">
            <v>FARF111108</v>
          </cell>
          <cell r="C7615" t="str">
            <v>MEL</v>
          </cell>
          <cell r="D7615" t="str">
            <v>PITTSBURGH</v>
          </cell>
        </row>
        <row r="7616">
          <cell r="B7616" t="str">
            <v>FARF222100</v>
          </cell>
          <cell r="C7616" t="str">
            <v>MEL</v>
          </cell>
          <cell r="D7616" t="str">
            <v>PITTSBURGH</v>
          </cell>
        </row>
        <row r="7617">
          <cell r="B7617" t="str">
            <v>FARF222101</v>
          </cell>
          <cell r="C7617" t="str">
            <v>MEL</v>
          </cell>
          <cell r="D7617" t="str">
            <v>PITTSBURGH</v>
          </cell>
        </row>
        <row r="7618">
          <cell r="B7618" t="str">
            <v>FBRF080907</v>
          </cell>
          <cell r="C7618" t="str">
            <v>MEL</v>
          </cell>
          <cell r="D7618" t="str">
            <v>PITTSBURGH</v>
          </cell>
        </row>
        <row r="7619">
          <cell r="B7619" t="str">
            <v>FBRF080908</v>
          </cell>
          <cell r="C7619" t="str">
            <v>MEL</v>
          </cell>
          <cell r="D7619" t="str">
            <v>PITTSBURGH</v>
          </cell>
        </row>
        <row r="7620">
          <cell r="B7620" t="str">
            <v>FCEF855569</v>
          </cell>
          <cell r="C7620" t="str">
            <v>MEL</v>
          </cell>
          <cell r="D7620" t="str">
            <v>PITTSBURGH</v>
          </cell>
        </row>
        <row r="7621">
          <cell r="B7621" t="str">
            <v>FCEF855585</v>
          </cell>
          <cell r="C7621" t="str">
            <v>MEL</v>
          </cell>
          <cell r="D7621" t="str">
            <v>PITTSBURGH</v>
          </cell>
        </row>
        <row r="7622">
          <cell r="B7622" t="str">
            <v>FDEF683E00</v>
          </cell>
          <cell r="C7622" t="str">
            <v>MEL</v>
          </cell>
          <cell r="D7622" t="str">
            <v>PITTSBURGH</v>
          </cell>
        </row>
        <row r="7623">
          <cell r="B7623" t="str">
            <v>FHHF200206</v>
          </cell>
          <cell r="C7623" t="str">
            <v>MEL</v>
          </cell>
          <cell r="D7623" t="str">
            <v>PITTSBURGH</v>
          </cell>
        </row>
        <row r="7624">
          <cell r="B7624" t="str">
            <v>FHHF200208</v>
          </cell>
          <cell r="C7624" t="str">
            <v>MEL</v>
          </cell>
          <cell r="D7624" t="str">
            <v>PITTSBURGH</v>
          </cell>
        </row>
        <row r="7625">
          <cell r="B7625" t="str">
            <v>FHIF046101</v>
          </cell>
          <cell r="C7625" t="str">
            <v>MEL</v>
          </cell>
          <cell r="D7625" t="str">
            <v>PITTSBURGH</v>
          </cell>
        </row>
        <row r="7626">
          <cell r="B7626" t="str">
            <v>FHNF300303</v>
          </cell>
          <cell r="C7626" t="str">
            <v>MEL</v>
          </cell>
          <cell r="D7626" t="str">
            <v>PITTSBURGH</v>
          </cell>
        </row>
        <row r="7627">
          <cell r="B7627" t="str">
            <v>FHNF300305</v>
          </cell>
          <cell r="C7627" t="str">
            <v>MEL</v>
          </cell>
          <cell r="D7627" t="str">
            <v>PITTSBURGH</v>
          </cell>
        </row>
        <row r="7628">
          <cell r="B7628" t="str">
            <v>FHPF503227</v>
          </cell>
          <cell r="C7628" t="str">
            <v>MEL</v>
          </cell>
          <cell r="D7628" t="str">
            <v>PITTSBURGH</v>
          </cell>
        </row>
        <row r="7629">
          <cell r="B7629" t="str">
            <v>FHRF100206</v>
          </cell>
          <cell r="C7629" t="str">
            <v>MEL</v>
          </cell>
          <cell r="D7629" t="str">
            <v>PITTSBURGH</v>
          </cell>
        </row>
        <row r="7630">
          <cell r="B7630" t="str">
            <v>FIIF874714</v>
          </cell>
          <cell r="C7630" t="str">
            <v>MEL</v>
          </cell>
          <cell r="D7630" t="str">
            <v>PITTSBURGH</v>
          </cell>
        </row>
        <row r="7631">
          <cell r="B7631" t="str">
            <v>FIIF874715</v>
          </cell>
          <cell r="C7631" t="str">
            <v>MEL</v>
          </cell>
          <cell r="D7631" t="str">
            <v>PITTSBURGH</v>
          </cell>
        </row>
        <row r="7632">
          <cell r="B7632" t="str">
            <v>FIIF874717</v>
          </cell>
          <cell r="C7632" t="str">
            <v>MEL</v>
          </cell>
          <cell r="D7632" t="str">
            <v>PITTSBURGH</v>
          </cell>
        </row>
        <row r="7633">
          <cell r="B7633" t="str">
            <v>FIIF874718</v>
          </cell>
          <cell r="C7633" t="str">
            <v>MEL</v>
          </cell>
          <cell r="D7633" t="str">
            <v>PITTSBURGH</v>
          </cell>
        </row>
        <row r="7634">
          <cell r="B7634" t="str">
            <v>FIIF874726</v>
          </cell>
          <cell r="C7634" t="str">
            <v>MEL</v>
          </cell>
          <cell r="D7634" t="str">
            <v>PITTSBURGH</v>
          </cell>
        </row>
        <row r="7635">
          <cell r="B7635" t="str">
            <v>FKIF176970</v>
          </cell>
          <cell r="C7635" t="str">
            <v>MEL</v>
          </cell>
          <cell r="D7635" t="str">
            <v>PITTSBURGH</v>
          </cell>
        </row>
        <row r="7636">
          <cell r="B7636" t="str">
            <v>FKIF176971</v>
          </cell>
          <cell r="C7636" t="str">
            <v>MEL</v>
          </cell>
          <cell r="D7636" t="str">
            <v>PITTSBURGH</v>
          </cell>
        </row>
        <row r="7637">
          <cell r="B7637" t="str">
            <v>FKIF874777</v>
          </cell>
          <cell r="C7637" t="str">
            <v>MEL</v>
          </cell>
          <cell r="D7637" t="str">
            <v>PITTSBURGH</v>
          </cell>
        </row>
        <row r="7638">
          <cell r="B7638" t="str">
            <v>FKIF874779</v>
          </cell>
          <cell r="C7638" t="str">
            <v>MEL</v>
          </cell>
          <cell r="D7638" t="str">
            <v>PITTSBURGH</v>
          </cell>
        </row>
        <row r="7639">
          <cell r="B7639" t="str">
            <v>FOBF840035</v>
          </cell>
          <cell r="C7639" t="str">
            <v>MEL</v>
          </cell>
          <cell r="D7639" t="str">
            <v>PITTSBURGH</v>
          </cell>
        </row>
        <row r="7640">
          <cell r="B7640" t="str">
            <v>FOBF840036</v>
          </cell>
          <cell r="C7640" t="str">
            <v>MEL</v>
          </cell>
          <cell r="D7640" t="str">
            <v>PITTSBURGH</v>
          </cell>
        </row>
        <row r="7641">
          <cell r="B7641" t="str">
            <v>FORF174002</v>
          </cell>
          <cell r="C7641" t="str">
            <v>MEL</v>
          </cell>
          <cell r="D7641" t="str">
            <v>PITTSBURGH</v>
          </cell>
        </row>
        <row r="7642">
          <cell r="B7642" t="str">
            <v>FOXF860721</v>
          </cell>
          <cell r="C7642" t="str">
            <v>MEL</v>
          </cell>
          <cell r="D7642" t="str">
            <v>PITTSBURGH</v>
          </cell>
        </row>
        <row r="7643">
          <cell r="B7643" t="str">
            <v>FOXF860722</v>
          </cell>
          <cell r="C7643" t="str">
            <v>MEL</v>
          </cell>
          <cell r="D7643" t="str">
            <v>PITTSBURGH</v>
          </cell>
        </row>
        <row r="7644">
          <cell r="B7644" t="str">
            <v>FOXF860729</v>
          </cell>
          <cell r="C7644" t="str">
            <v>MEL</v>
          </cell>
          <cell r="D7644" t="str">
            <v>PITTSBURGH</v>
          </cell>
        </row>
        <row r="7645">
          <cell r="B7645" t="str">
            <v>FOXF860730</v>
          </cell>
          <cell r="C7645" t="str">
            <v>MEL</v>
          </cell>
          <cell r="D7645" t="str">
            <v>PITTSBURGH</v>
          </cell>
        </row>
        <row r="7646">
          <cell r="B7646" t="str">
            <v>FPXF100014</v>
          </cell>
          <cell r="C7646" t="str">
            <v>MEL</v>
          </cell>
          <cell r="D7646" t="str">
            <v>PITTSBURGH</v>
          </cell>
        </row>
        <row r="7647">
          <cell r="B7647" t="str">
            <v>FPXF100015</v>
          </cell>
          <cell r="C7647" t="str">
            <v>MEL</v>
          </cell>
          <cell r="D7647" t="str">
            <v>PITTSBURGH</v>
          </cell>
        </row>
        <row r="7648">
          <cell r="B7648" t="str">
            <v>FPXF100019</v>
          </cell>
          <cell r="C7648" t="str">
            <v>MEL</v>
          </cell>
          <cell r="D7648" t="str">
            <v>PITTSBURGH</v>
          </cell>
        </row>
        <row r="7649">
          <cell r="B7649" t="str">
            <v>FPXF100022</v>
          </cell>
          <cell r="C7649" t="str">
            <v>MEL</v>
          </cell>
          <cell r="D7649" t="str">
            <v>PITTSBURGH</v>
          </cell>
        </row>
        <row r="7650">
          <cell r="B7650" t="str">
            <v>FPXF100023</v>
          </cell>
          <cell r="C7650" t="str">
            <v>MEL</v>
          </cell>
          <cell r="D7650" t="str">
            <v>PITTSBURGH</v>
          </cell>
        </row>
        <row r="7651">
          <cell r="B7651" t="str">
            <v>FPXF100024</v>
          </cell>
          <cell r="C7651" t="str">
            <v>MEL</v>
          </cell>
          <cell r="D7651" t="str">
            <v>PITTSBURGH</v>
          </cell>
        </row>
        <row r="7652">
          <cell r="B7652" t="str">
            <v>FPXF100025</v>
          </cell>
          <cell r="C7652" t="str">
            <v>MEL</v>
          </cell>
          <cell r="D7652" t="str">
            <v>PITTSBURGH</v>
          </cell>
        </row>
        <row r="7653">
          <cell r="B7653" t="str">
            <v>FPXF100026</v>
          </cell>
          <cell r="C7653" t="str">
            <v>MEL</v>
          </cell>
          <cell r="D7653" t="str">
            <v>PITTSBURGH</v>
          </cell>
        </row>
        <row r="7654">
          <cell r="B7654" t="str">
            <v>FPXF100027</v>
          </cell>
          <cell r="C7654" t="str">
            <v>MEL</v>
          </cell>
          <cell r="D7654" t="str">
            <v>PITTSBURGH</v>
          </cell>
        </row>
        <row r="7655">
          <cell r="B7655" t="str">
            <v>FPXF100028</v>
          </cell>
          <cell r="C7655" t="str">
            <v>MEL</v>
          </cell>
          <cell r="D7655" t="str">
            <v>PITTSBURGH</v>
          </cell>
        </row>
        <row r="7656">
          <cell r="B7656" t="str">
            <v>FPXF100030</v>
          </cell>
          <cell r="C7656" t="str">
            <v>MEL</v>
          </cell>
          <cell r="D7656" t="str">
            <v>PITTSBURGH</v>
          </cell>
        </row>
        <row r="7657">
          <cell r="B7657" t="str">
            <v>FPXF100031</v>
          </cell>
          <cell r="C7657" t="str">
            <v>MEL</v>
          </cell>
          <cell r="D7657" t="str">
            <v>PITTSBURGH</v>
          </cell>
        </row>
        <row r="7658">
          <cell r="B7658" t="str">
            <v>FPXF100032</v>
          </cell>
          <cell r="C7658" t="str">
            <v>MEL</v>
          </cell>
          <cell r="D7658" t="str">
            <v>PITTSBURGH</v>
          </cell>
        </row>
        <row r="7659">
          <cell r="B7659" t="str">
            <v>FPXF100034</v>
          </cell>
          <cell r="C7659" t="str">
            <v>MEL</v>
          </cell>
          <cell r="D7659" t="str">
            <v>PITTSBURGH</v>
          </cell>
        </row>
        <row r="7660">
          <cell r="B7660" t="str">
            <v>FPXF100035</v>
          </cell>
          <cell r="C7660" t="str">
            <v>MEL</v>
          </cell>
          <cell r="D7660" t="str">
            <v>PITTSBURGH</v>
          </cell>
        </row>
        <row r="7661">
          <cell r="B7661" t="str">
            <v>FPXF100037</v>
          </cell>
          <cell r="C7661" t="str">
            <v>MEL</v>
          </cell>
          <cell r="D7661" t="str">
            <v>PITTSBURGH</v>
          </cell>
        </row>
        <row r="7662">
          <cell r="B7662" t="str">
            <v>FSPF863120</v>
          </cell>
          <cell r="C7662" t="str">
            <v>MEL</v>
          </cell>
          <cell r="D7662" t="str">
            <v>PITTSBURGH</v>
          </cell>
        </row>
        <row r="7663">
          <cell r="B7663" t="str">
            <v>FSPF863124</v>
          </cell>
          <cell r="C7663" t="str">
            <v>MEL</v>
          </cell>
          <cell r="D7663" t="str">
            <v>PITTSBURGH</v>
          </cell>
        </row>
        <row r="7664">
          <cell r="B7664" t="str">
            <v>FSPF863137</v>
          </cell>
          <cell r="C7664" t="str">
            <v>MEL</v>
          </cell>
          <cell r="D7664" t="str">
            <v>PITTSBURGH</v>
          </cell>
        </row>
        <row r="7665">
          <cell r="B7665" t="str">
            <v>FSPF863145</v>
          </cell>
          <cell r="C7665" t="str">
            <v>MEL</v>
          </cell>
          <cell r="D7665" t="str">
            <v>PITTSBURGH</v>
          </cell>
        </row>
        <row r="7666">
          <cell r="B7666" t="str">
            <v>GAIF32Q800</v>
          </cell>
          <cell r="C7666" t="str">
            <v>MEL</v>
          </cell>
          <cell r="D7666" t="str">
            <v>PITTSBURGH</v>
          </cell>
        </row>
        <row r="7667">
          <cell r="B7667" t="str">
            <v>GCIF200002</v>
          </cell>
          <cell r="C7667" t="str">
            <v>MEL</v>
          </cell>
          <cell r="D7667" t="str">
            <v>PITTSBURGH</v>
          </cell>
        </row>
        <row r="7668">
          <cell r="B7668" t="str">
            <v>GCIF200003</v>
          </cell>
          <cell r="C7668" t="str">
            <v>MEL</v>
          </cell>
          <cell r="D7668" t="str">
            <v>PITTSBURGH</v>
          </cell>
        </row>
        <row r="7669">
          <cell r="B7669" t="str">
            <v>GCIF200008</v>
          </cell>
          <cell r="C7669" t="str">
            <v>MEL</v>
          </cell>
          <cell r="D7669" t="str">
            <v>PITTSBURGH</v>
          </cell>
        </row>
        <row r="7670">
          <cell r="B7670" t="str">
            <v>GEBF855877</v>
          </cell>
          <cell r="C7670" t="str">
            <v>MEL</v>
          </cell>
          <cell r="D7670" t="str">
            <v>PITTSBURGH</v>
          </cell>
        </row>
        <row r="7671">
          <cell r="B7671" t="str">
            <v>GEBF855886</v>
          </cell>
          <cell r="C7671" t="str">
            <v>MEL</v>
          </cell>
          <cell r="D7671" t="str">
            <v>PITTSBURGH</v>
          </cell>
        </row>
        <row r="7672">
          <cell r="B7672" t="str">
            <v>GEBF855887</v>
          </cell>
          <cell r="C7672" t="str">
            <v>MEL</v>
          </cell>
          <cell r="D7672" t="str">
            <v>PITTSBURGH</v>
          </cell>
        </row>
        <row r="7673">
          <cell r="B7673" t="str">
            <v>GEBF855888</v>
          </cell>
          <cell r="C7673" t="str">
            <v>MEL</v>
          </cell>
          <cell r="D7673" t="str">
            <v>PITTSBURGH</v>
          </cell>
        </row>
        <row r="7674">
          <cell r="B7674" t="str">
            <v>GEKF100002</v>
          </cell>
          <cell r="C7674" t="str">
            <v>MEL</v>
          </cell>
          <cell r="D7674" t="str">
            <v>PITTSBURGH</v>
          </cell>
        </row>
        <row r="7675">
          <cell r="B7675" t="str">
            <v>GEKF100003</v>
          </cell>
          <cell r="C7675" t="str">
            <v>MEL</v>
          </cell>
          <cell r="D7675" t="str">
            <v>PITTSBURGH</v>
          </cell>
        </row>
        <row r="7676">
          <cell r="B7676" t="str">
            <v>GEKF100008</v>
          </cell>
          <cell r="C7676" t="str">
            <v>MEL</v>
          </cell>
          <cell r="D7676" t="str">
            <v>PITTSBURGH</v>
          </cell>
        </row>
        <row r="7677">
          <cell r="B7677" t="str">
            <v>GERF857102</v>
          </cell>
          <cell r="C7677" t="str">
            <v>MEL</v>
          </cell>
          <cell r="D7677" t="str">
            <v>PITTSBURGH</v>
          </cell>
        </row>
        <row r="7678">
          <cell r="B7678" t="str">
            <v>GERF857104</v>
          </cell>
          <cell r="C7678" t="str">
            <v>MEL</v>
          </cell>
          <cell r="D7678" t="str">
            <v>PITTSBURGH</v>
          </cell>
        </row>
        <row r="7679">
          <cell r="B7679" t="str">
            <v>GERF857107</v>
          </cell>
          <cell r="C7679" t="str">
            <v>MEL</v>
          </cell>
          <cell r="D7679" t="str">
            <v>PITTSBURGH</v>
          </cell>
        </row>
        <row r="7680">
          <cell r="B7680" t="str">
            <v>GERF857108</v>
          </cell>
          <cell r="C7680" t="str">
            <v>MEL</v>
          </cell>
          <cell r="D7680" t="str">
            <v>PITTSBURGH</v>
          </cell>
        </row>
        <row r="7681">
          <cell r="B7681" t="str">
            <v>GERF857109</v>
          </cell>
          <cell r="C7681" t="str">
            <v>MEL</v>
          </cell>
          <cell r="D7681" t="str">
            <v>PITTSBURGH</v>
          </cell>
        </row>
        <row r="7682">
          <cell r="B7682" t="str">
            <v>GERF857110</v>
          </cell>
          <cell r="C7682" t="str">
            <v>MEL</v>
          </cell>
          <cell r="D7682" t="str">
            <v>PITTSBURGH</v>
          </cell>
        </row>
        <row r="7683">
          <cell r="B7683" t="str">
            <v>GFAF201204</v>
          </cell>
          <cell r="C7683" t="str">
            <v>MEL</v>
          </cell>
          <cell r="D7683" t="str">
            <v>PITTSBURGH</v>
          </cell>
        </row>
        <row r="7684">
          <cell r="B7684" t="str">
            <v>GFAF201205</v>
          </cell>
          <cell r="C7684" t="str">
            <v>MEL</v>
          </cell>
          <cell r="D7684" t="str">
            <v>PITTSBURGH</v>
          </cell>
        </row>
        <row r="7685">
          <cell r="B7685" t="str">
            <v>GFAF201208</v>
          </cell>
          <cell r="C7685" t="str">
            <v>MEL</v>
          </cell>
          <cell r="D7685" t="str">
            <v>PITTSBURGH</v>
          </cell>
        </row>
        <row r="7686">
          <cell r="B7686" t="str">
            <v>GFAF201209</v>
          </cell>
          <cell r="C7686" t="str">
            <v>MEL</v>
          </cell>
          <cell r="D7686" t="str">
            <v>PITTSBURGH</v>
          </cell>
        </row>
        <row r="7687">
          <cell r="B7687" t="str">
            <v>GFPFFE0300</v>
          </cell>
          <cell r="C7687" t="str">
            <v>MEL</v>
          </cell>
          <cell r="D7687" t="str">
            <v>PITTSBURGH</v>
          </cell>
        </row>
        <row r="7688">
          <cell r="B7688" t="str">
            <v>GFPFFE0400</v>
          </cell>
          <cell r="C7688" t="str">
            <v>MEL</v>
          </cell>
          <cell r="D7688" t="str">
            <v>PITTSBURGH</v>
          </cell>
        </row>
        <row r="7689">
          <cell r="B7689" t="str">
            <v>GFPFFE0600</v>
          </cell>
          <cell r="C7689" t="str">
            <v>MEL</v>
          </cell>
          <cell r="D7689" t="str">
            <v>PITTSBURGH</v>
          </cell>
        </row>
        <row r="7690">
          <cell r="B7690" t="str">
            <v>GFPFFE0800</v>
          </cell>
          <cell r="C7690" t="str">
            <v>MEL</v>
          </cell>
          <cell r="D7690" t="str">
            <v>PITTSBURGH</v>
          </cell>
        </row>
        <row r="7691">
          <cell r="B7691" t="str">
            <v>GFPFFE0900</v>
          </cell>
          <cell r="C7691" t="str">
            <v>MEL</v>
          </cell>
          <cell r="D7691" t="str">
            <v>PITTSBURGH</v>
          </cell>
        </row>
        <row r="7692">
          <cell r="B7692" t="str">
            <v>GFPFFE1000</v>
          </cell>
          <cell r="C7692" t="str">
            <v>MEL</v>
          </cell>
          <cell r="D7692" t="str">
            <v>PITTSBURGH</v>
          </cell>
        </row>
        <row r="7693">
          <cell r="B7693" t="str">
            <v>GFPFFE1100</v>
          </cell>
          <cell r="C7693" t="str">
            <v>MEL</v>
          </cell>
          <cell r="D7693" t="str">
            <v>PITTSBURGH</v>
          </cell>
        </row>
        <row r="7694">
          <cell r="B7694" t="str">
            <v>GGTF100101</v>
          </cell>
          <cell r="C7694" t="str">
            <v>MEL</v>
          </cell>
          <cell r="D7694" t="str">
            <v>PITTSBURGH</v>
          </cell>
        </row>
        <row r="7695">
          <cell r="B7695" t="str">
            <v>GLDF555100</v>
          </cell>
          <cell r="C7695" t="str">
            <v>MEL</v>
          </cell>
          <cell r="D7695" t="str">
            <v>PITTSBURGH</v>
          </cell>
        </row>
        <row r="7696">
          <cell r="B7696" t="str">
            <v>GLDF555102</v>
          </cell>
          <cell r="C7696" t="str">
            <v>MEL</v>
          </cell>
          <cell r="D7696" t="str">
            <v>PITTSBURGH</v>
          </cell>
        </row>
        <row r="7697">
          <cell r="B7697" t="str">
            <v>GLDF555103</v>
          </cell>
          <cell r="C7697" t="str">
            <v>MEL</v>
          </cell>
          <cell r="D7697" t="str">
            <v>PITTSBURGH</v>
          </cell>
        </row>
        <row r="7698">
          <cell r="B7698" t="str">
            <v>GLDF555104</v>
          </cell>
          <cell r="C7698" t="str">
            <v>MEL</v>
          </cell>
          <cell r="D7698" t="str">
            <v>PITTSBURGH</v>
          </cell>
        </row>
        <row r="7699">
          <cell r="B7699" t="str">
            <v>GLDF555106</v>
          </cell>
          <cell r="C7699" t="str">
            <v>MEL</v>
          </cell>
          <cell r="D7699" t="str">
            <v>PITTSBURGH</v>
          </cell>
        </row>
        <row r="7700">
          <cell r="B7700" t="str">
            <v>GLDF555109</v>
          </cell>
          <cell r="C7700" t="str">
            <v>MEL</v>
          </cell>
          <cell r="D7700" t="str">
            <v>PITTSBURGH</v>
          </cell>
        </row>
        <row r="7701">
          <cell r="B7701" t="str">
            <v>GMMF075203</v>
          </cell>
          <cell r="C7701" t="str">
            <v>MEL</v>
          </cell>
          <cell r="D7701" t="str">
            <v>PITTSBURGH</v>
          </cell>
        </row>
        <row r="7702">
          <cell r="B7702" t="str">
            <v>GNIF010000</v>
          </cell>
          <cell r="C7702" t="str">
            <v>MEL</v>
          </cell>
          <cell r="D7702" t="str">
            <v>PITTSBURGH</v>
          </cell>
        </row>
        <row r="7703">
          <cell r="B7703" t="str">
            <v>GNIF020000</v>
          </cell>
          <cell r="C7703" t="str">
            <v>MEL</v>
          </cell>
          <cell r="D7703" t="str">
            <v>PITTSBURGH</v>
          </cell>
        </row>
        <row r="7704">
          <cell r="B7704" t="str">
            <v>GNIF040000</v>
          </cell>
          <cell r="C7704" t="str">
            <v>MEL</v>
          </cell>
          <cell r="D7704" t="str">
            <v>PITTSBURGH</v>
          </cell>
        </row>
        <row r="7705">
          <cell r="B7705" t="str">
            <v>GNIF050000</v>
          </cell>
          <cell r="C7705" t="str">
            <v>MEL</v>
          </cell>
          <cell r="D7705" t="str">
            <v>PITTSBURGH</v>
          </cell>
        </row>
        <row r="7706">
          <cell r="B7706" t="str">
            <v>GNIF050100</v>
          </cell>
          <cell r="C7706" t="str">
            <v>MEL</v>
          </cell>
          <cell r="D7706" t="str">
            <v>PITTSBURGH</v>
          </cell>
        </row>
        <row r="7707">
          <cell r="B7707" t="str">
            <v>GNIF060000</v>
          </cell>
          <cell r="C7707" t="str">
            <v>MEL</v>
          </cell>
          <cell r="D7707" t="str">
            <v>PITTSBURGH</v>
          </cell>
        </row>
        <row r="7708">
          <cell r="B7708" t="str">
            <v>GNIF080000</v>
          </cell>
          <cell r="C7708" t="str">
            <v>MEL</v>
          </cell>
          <cell r="D7708" t="str">
            <v>PITTSBURGH</v>
          </cell>
        </row>
        <row r="7709">
          <cell r="B7709" t="str">
            <v>GNIF080100</v>
          </cell>
          <cell r="C7709" t="str">
            <v>MEL</v>
          </cell>
          <cell r="D7709" t="str">
            <v>PITTSBURGH</v>
          </cell>
        </row>
        <row r="7710">
          <cell r="B7710" t="str">
            <v>GNIF090000</v>
          </cell>
          <cell r="C7710" t="str">
            <v>MEL</v>
          </cell>
          <cell r="D7710" t="str">
            <v>PITTSBURGH</v>
          </cell>
        </row>
        <row r="7711">
          <cell r="B7711" t="str">
            <v>GNIF090100</v>
          </cell>
          <cell r="C7711" t="str">
            <v>MEL</v>
          </cell>
          <cell r="D7711" t="str">
            <v>PITTSBURGH</v>
          </cell>
        </row>
        <row r="7712">
          <cell r="B7712" t="str">
            <v>GNIF100100</v>
          </cell>
          <cell r="C7712" t="str">
            <v>MEL</v>
          </cell>
          <cell r="D7712" t="str">
            <v>PITTSBURGH</v>
          </cell>
        </row>
        <row r="7713">
          <cell r="B7713" t="str">
            <v>GNIF200200</v>
          </cell>
          <cell r="C7713" t="str">
            <v>MEL</v>
          </cell>
          <cell r="D7713" t="str">
            <v>PITTSBURGH</v>
          </cell>
        </row>
        <row r="7714">
          <cell r="B7714" t="str">
            <v>GPUF97C300</v>
          </cell>
          <cell r="C7714" t="str">
            <v>MEL</v>
          </cell>
          <cell r="D7714" t="str">
            <v>PITTSBURGH</v>
          </cell>
        </row>
        <row r="7715">
          <cell r="B7715" t="str">
            <v>GPUF97C301</v>
          </cell>
          <cell r="C7715" t="str">
            <v>MEL</v>
          </cell>
          <cell r="D7715" t="str">
            <v>PITTSBURGH</v>
          </cell>
        </row>
        <row r="7716">
          <cell r="B7716" t="str">
            <v>GPUF97C302</v>
          </cell>
          <cell r="C7716" t="str">
            <v>MEL</v>
          </cell>
          <cell r="D7716" t="str">
            <v>PITTSBURGH</v>
          </cell>
        </row>
        <row r="7717">
          <cell r="B7717" t="str">
            <v>GPUF97C303</v>
          </cell>
          <cell r="C7717" t="str">
            <v>MEL</v>
          </cell>
          <cell r="D7717" t="str">
            <v>PITTSBURGH</v>
          </cell>
        </row>
        <row r="7718">
          <cell r="B7718" t="str">
            <v>GPUF97C310</v>
          </cell>
          <cell r="C7718" t="str">
            <v>MEL</v>
          </cell>
          <cell r="D7718" t="str">
            <v>PITTSBURGH</v>
          </cell>
        </row>
        <row r="7719">
          <cell r="B7719" t="str">
            <v>GSUF092512</v>
          </cell>
          <cell r="C7719" t="str">
            <v>MEL</v>
          </cell>
          <cell r="D7719" t="str">
            <v>PITTSBURGH</v>
          </cell>
        </row>
        <row r="7720">
          <cell r="B7720" t="str">
            <v>GSUF092513</v>
          </cell>
          <cell r="C7720" t="str">
            <v>MEL</v>
          </cell>
          <cell r="D7720" t="str">
            <v>PITTSBURGH</v>
          </cell>
        </row>
        <row r="7721">
          <cell r="B7721" t="str">
            <v>GUCF175551</v>
          </cell>
          <cell r="C7721" t="str">
            <v>MEL</v>
          </cell>
          <cell r="D7721" t="str">
            <v>PITTSBURGH</v>
          </cell>
        </row>
        <row r="7722">
          <cell r="B7722" t="str">
            <v>GUCF175553</v>
          </cell>
          <cell r="C7722" t="str">
            <v>MEL</v>
          </cell>
          <cell r="D7722" t="str">
            <v>PITTSBURGH</v>
          </cell>
        </row>
        <row r="7723">
          <cell r="B7723" t="str">
            <v>GUCF175553</v>
          </cell>
          <cell r="C7723" t="str">
            <v>MEL</v>
          </cell>
          <cell r="D7723" t="str">
            <v>PITTSBURGH</v>
          </cell>
        </row>
        <row r="7724">
          <cell r="B7724" t="str">
            <v>GUCF175556</v>
          </cell>
          <cell r="C7724" t="str">
            <v>MEL</v>
          </cell>
          <cell r="D7724" t="str">
            <v>PITTSBURGH</v>
          </cell>
        </row>
        <row r="7725">
          <cell r="B7725" t="str">
            <v>GUCF175557</v>
          </cell>
          <cell r="C7725" t="str">
            <v>MEL</v>
          </cell>
          <cell r="D7725" t="str">
            <v>PITTSBURGH</v>
          </cell>
        </row>
        <row r="7726">
          <cell r="B7726" t="str">
            <v>HASF854138</v>
          </cell>
          <cell r="C7726" t="str">
            <v>MEL</v>
          </cell>
          <cell r="D7726" t="str">
            <v>PITTSBURGH</v>
          </cell>
        </row>
        <row r="7727">
          <cell r="B7727" t="str">
            <v>HASF854143</v>
          </cell>
          <cell r="C7727" t="str">
            <v>MEL</v>
          </cell>
          <cell r="D7727" t="str">
            <v>PITTSBURGH</v>
          </cell>
        </row>
        <row r="7728">
          <cell r="B7728" t="str">
            <v>HCXF178757</v>
          </cell>
          <cell r="C7728" t="str">
            <v>MEL</v>
          </cell>
          <cell r="D7728" t="str">
            <v>PITTSBURGH</v>
          </cell>
        </row>
        <row r="7729">
          <cell r="B7729" t="str">
            <v>HCXF178785</v>
          </cell>
          <cell r="C7729" t="str">
            <v>MEL</v>
          </cell>
          <cell r="D7729" t="str">
            <v>PITTSBURGH</v>
          </cell>
        </row>
        <row r="7730">
          <cell r="B7730" t="str">
            <v>HDTF555101</v>
          </cell>
          <cell r="C7730" t="str">
            <v>MEL</v>
          </cell>
          <cell r="D7730" t="str">
            <v>PITTSBURGH</v>
          </cell>
        </row>
        <row r="7731">
          <cell r="B7731" t="str">
            <v>HDTF555103</v>
          </cell>
          <cell r="C7731" t="str">
            <v>MEL</v>
          </cell>
          <cell r="D7731" t="str">
            <v>PITTSBURGH</v>
          </cell>
        </row>
        <row r="7732">
          <cell r="B7732" t="str">
            <v>HDTF555111</v>
          </cell>
          <cell r="C7732" t="str">
            <v>MEL</v>
          </cell>
          <cell r="D7732" t="str">
            <v>PITTSBURGH</v>
          </cell>
        </row>
        <row r="7733">
          <cell r="B7733" t="str">
            <v>HEUF860518</v>
          </cell>
          <cell r="C7733" t="str">
            <v>MEL</v>
          </cell>
          <cell r="D7733" t="str">
            <v>PITTSBURGH</v>
          </cell>
        </row>
        <row r="7734">
          <cell r="B7734" t="str">
            <v>HEUF860522</v>
          </cell>
          <cell r="C7734" t="str">
            <v>MEL</v>
          </cell>
          <cell r="D7734" t="str">
            <v>PITTSBURGH</v>
          </cell>
        </row>
        <row r="7735">
          <cell r="B7735" t="str">
            <v>HEUF860536</v>
          </cell>
          <cell r="C7735" t="str">
            <v>MEL</v>
          </cell>
          <cell r="D7735" t="str">
            <v>PITTSBURGH</v>
          </cell>
        </row>
        <row r="7736">
          <cell r="B7736" t="str">
            <v>HEUF860538</v>
          </cell>
          <cell r="C7736" t="str">
            <v>MEL</v>
          </cell>
          <cell r="D7736" t="str">
            <v>PITTSBURGH</v>
          </cell>
        </row>
        <row r="7737">
          <cell r="B7737" t="str">
            <v>HEUF860540</v>
          </cell>
          <cell r="C7737" t="str">
            <v>MEL</v>
          </cell>
          <cell r="D7737" t="str">
            <v>PITTSBURGH</v>
          </cell>
        </row>
        <row r="7738">
          <cell r="B7738" t="str">
            <v>HJHF176563</v>
          </cell>
          <cell r="C7738" t="str">
            <v>MEL</v>
          </cell>
          <cell r="D7738" t="str">
            <v>PITTSBURGH</v>
          </cell>
        </row>
        <row r="7739">
          <cell r="B7739" t="str">
            <v>HJHF176574</v>
          </cell>
          <cell r="C7739" t="str">
            <v>MEL</v>
          </cell>
          <cell r="D7739" t="str">
            <v>PITTSBURGH</v>
          </cell>
        </row>
        <row r="7740">
          <cell r="B7740" t="str">
            <v>HLNF092339</v>
          </cell>
          <cell r="C7740" t="str">
            <v>MEL</v>
          </cell>
          <cell r="D7740" t="str">
            <v>PITTSBURGH</v>
          </cell>
        </row>
        <row r="7741">
          <cell r="B7741" t="str">
            <v>HLNF092340</v>
          </cell>
          <cell r="C7741" t="str">
            <v>MEL</v>
          </cell>
          <cell r="D7741" t="str">
            <v>PITTSBURGH</v>
          </cell>
        </row>
        <row r="7742">
          <cell r="B7742" t="str">
            <v>HMCF852971</v>
          </cell>
          <cell r="C7742" t="str">
            <v>MEL</v>
          </cell>
          <cell r="D7742" t="str">
            <v>PITTSBURGH</v>
          </cell>
        </row>
        <row r="7743">
          <cell r="B7743" t="str">
            <v>HMCF852978</v>
          </cell>
          <cell r="C7743" t="str">
            <v>MEL</v>
          </cell>
          <cell r="D7743" t="str">
            <v>PITTSBURGH</v>
          </cell>
        </row>
        <row r="7744">
          <cell r="B7744" t="str">
            <v>HMCF852982</v>
          </cell>
          <cell r="C7744" t="str">
            <v>MEL</v>
          </cell>
          <cell r="D7744" t="str">
            <v>PITTSBURGH</v>
          </cell>
        </row>
        <row r="7745">
          <cell r="B7745" t="str">
            <v>HMPF173199</v>
          </cell>
          <cell r="C7745" t="str">
            <v>MEL</v>
          </cell>
          <cell r="D7745" t="str">
            <v>PITTSBURGH</v>
          </cell>
        </row>
        <row r="7746">
          <cell r="B7746" t="str">
            <v>HMPF185279</v>
          </cell>
          <cell r="C7746" t="str">
            <v>MEL</v>
          </cell>
          <cell r="D7746" t="str">
            <v>PITTSBURGH</v>
          </cell>
        </row>
        <row r="7747">
          <cell r="B7747" t="str">
            <v>HMPF185311</v>
          </cell>
          <cell r="C7747" t="str">
            <v>MEL</v>
          </cell>
          <cell r="D7747" t="str">
            <v>PITTSBURGH</v>
          </cell>
        </row>
        <row r="7748">
          <cell r="B7748" t="str">
            <v>HPZF861111</v>
          </cell>
          <cell r="C7748" t="str">
            <v>MEL</v>
          </cell>
          <cell r="D7748" t="str">
            <v>PITTSBURGH</v>
          </cell>
        </row>
        <row r="7749">
          <cell r="B7749" t="str">
            <v>HPZF861507</v>
          </cell>
          <cell r="C7749" t="str">
            <v>MEL</v>
          </cell>
          <cell r="D7749" t="str">
            <v>PITTSBURGH</v>
          </cell>
        </row>
        <row r="7750">
          <cell r="B7750" t="str">
            <v>HRBF27H100</v>
          </cell>
          <cell r="C7750" t="str">
            <v>MEL</v>
          </cell>
          <cell r="D7750" t="str">
            <v>PITTSBURGH</v>
          </cell>
        </row>
        <row r="7751">
          <cell r="B7751" t="str">
            <v>HRBF28HN00</v>
          </cell>
          <cell r="C7751" t="str">
            <v>MEL</v>
          </cell>
          <cell r="D7751" t="str">
            <v>PITTSBURGH</v>
          </cell>
        </row>
        <row r="7752">
          <cell r="B7752" t="str">
            <v>HRBF30T000</v>
          </cell>
          <cell r="C7752" t="str">
            <v>MEL</v>
          </cell>
          <cell r="D7752" t="str">
            <v>PITTSBURGH</v>
          </cell>
        </row>
        <row r="7753">
          <cell r="B7753" t="str">
            <v>HRBF312M00</v>
          </cell>
          <cell r="C7753" t="str">
            <v>MEL</v>
          </cell>
          <cell r="D7753" t="str">
            <v>PITTSBURGH</v>
          </cell>
        </row>
        <row r="7754">
          <cell r="B7754" t="str">
            <v>HRBF31H500</v>
          </cell>
          <cell r="C7754" t="str">
            <v>MEL</v>
          </cell>
          <cell r="D7754" t="str">
            <v>PITTSBURGH</v>
          </cell>
        </row>
        <row r="7755">
          <cell r="B7755" t="str">
            <v>HRBF31TY00</v>
          </cell>
          <cell r="C7755" t="str">
            <v>MEL</v>
          </cell>
          <cell r="D7755" t="str">
            <v>PITTSBURGH</v>
          </cell>
        </row>
        <row r="7756">
          <cell r="B7756" t="str">
            <v>HRCF594109</v>
          </cell>
          <cell r="C7756" t="str">
            <v>MEL</v>
          </cell>
          <cell r="D7756" t="str">
            <v>PITTSBURGH</v>
          </cell>
        </row>
        <row r="7757">
          <cell r="B7757" t="str">
            <v>HRCF594202</v>
          </cell>
          <cell r="C7757" t="str">
            <v>MEL</v>
          </cell>
          <cell r="D7757" t="str">
            <v>PITTSBURGH</v>
          </cell>
        </row>
        <row r="7758">
          <cell r="B7758" t="str">
            <v>HRCF594204</v>
          </cell>
          <cell r="C7758" t="str">
            <v>MEL</v>
          </cell>
          <cell r="D7758" t="str">
            <v>PITTSBURGH</v>
          </cell>
        </row>
        <row r="7759">
          <cell r="B7759" t="str">
            <v>HRCF594205</v>
          </cell>
          <cell r="C7759" t="str">
            <v>MEL</v>
          </cell>
          <cell r="D7759" t="str">
            <v>PITTSBURGH</v>
          </cell>
        </row>
        <row r="7760">
          <cell r="B7760" t="str">
            <v>HRCF594207</v>
          </cell>
          <cell r="C7760" t="str">
            <v>MEL</v>
          </cell>
          <cell r="D7760" t="str">
            <v>PITTSBURGH</v>
          </cell>
        </row>
        <row r="7761">
          <cell r="B7761" t="str">
            <v>HRCF594208</v>
          </cell>
          <cell r="C7761" t="str">
            <v>MEL</v>
          </cell>
          <cell r="D7761" t="str">
            <v>PITTSBURGH</v>
          </cell>
        </row>
        <row r="7762">
          <cell r="B7762" t="str">
            <v>HRCF594303</v>
          </cell>
          <cell r="C7762" t="str">
            <v>MEL</v>
          </cell>
          <cell r="D7762" t="str">
            <v>PITTSBURGH</v>
          </cell>
        </row>
        <row r="7763">
          <cell r="B7763" t="str">
            <v>HRCF594306</v>
          </cell>
          <cell r="C7763" t="str">
            <v>MEL</v>
          </cell>
          <cell r="D7763" t="str">
            <v>PITTSBURGH</v>
          </cell>
        </row>
        <row r="7764">
          <cell r="B7764" t="str">
            <v>IADF080102</v>
          </cell>
          <cell r="C7764" t="str">
            <v>MEL</v>
          </cell>
          <cell r="D7764" t="str">
            <v>PITTSBURGH</v>
          </cell>
        </row>
        <row r="7765">
          <cell r="B7765" t="str">
            <v>IADF080105</v>
          </cell>
          <cell r="C7765" t="str">
            <v>MEL</v>
          </cell>
          <cell r="D7765" t="str">
            <v>PITTSBURGH</v>
          </cell>
        </row>
        <row r="7766">
          <cell r="B7766" t="str">
            <v>IADF080106</v>
          </cell>
          <cell r="C7766" t="str">
            <v>MEL</v>
          </cell>
          <cell r="D7766" t="str">
            <v>PITTSBURGH</v>
          </cell>
        </row>
        <row r="7767">
          <cell r="B7767" t="str">
            <v>IADF080107</v>
          </cell>
          <cell r="C7767" t="str">
            <v>MEL</v>
          </cell>
          <cell r="D7767" t="str">
            <v>PITTSBURGH</v>
          </cell>
        </row>
        <row r="7768">
          <cell r="B7768" t="str">
            <v>IADF080113</v>
          </cell>
          <cell r="C7768" t="str">
            <v>MEL</v>
          </cell>
          <cell r="D7768" t="str">
            <v>PITTSBURGH</v>
          </cell>
        </row>
        <row r="7769">
          <cell r="B7769" t="str">
            <v>IADF080405</v>
          </cell>
          <cell r="C7769" t="str">
            <v>MEL</v>
          </cell>
          <cell r="D7769" t="str">
            <v>PITTSBURGH</v>
          </cell>
        </row>
        <row r="7770">
          <cell r="B7770" t="str">
            <v>IADF080475</v>
          </cell>
          <cell r="C7770" t="str">
            <v>MEL</v>
          </cell>
          <cell r="D7770" t="str">
            <v>PITTSBURGH</v>
          </cell>
        </row>
        <row r="7771">
          <cell r="B7771" t="str">
            <v>IADF080476</v>
          </cell>
          <cell r="C7771" t="str">
            <v>MEL</v>
          </cell>
          <cell r="D7771" t="str">
            <v>PITTSBURGH</v>
          </cell>
        </row>
        <row r="7772">
          <cell r="B7772" t="str">
            <v>IADF080477</v>
          </cell>
          <cell r="C7772" t="str">
            <v>MEL</v>
          </cell>
          <cell r="D7772" t="str">
            <v>PITTSBURGH</v>
          </cell>
        </row>
        <row r="7773">
          <cell r="B7773" t="str">
            <v>IADF080623</v>
          </cell>
          <cell r="C7773" t="str">
            <v>MEL</v>
          </cell>
          <cell r="D7773" t="str">
            <v>PITTSBURGH</v>
          </cell>
        </row>
        <row r="7774">
          <cell r="B7774" t="str">
            <v>IADF080626</v>
          </cell>
          <cell r="C7774" t="str">
            <v>MEL</v>
          </cell>
          <cell r="D7774" t="str">
            <v>PITTSBURGH</v>
          </cell>
        </row>
        <row r="7775">
          <cell r="B7775" t="str">
            <v>IADF080647</v>
          </cell>
          <cell r="C7775" t="str">
            <v>MEL</v>
          </cell>
          <cell r="D7775" t="str">
            <v>PITTSBURGH</v>
          </cell>
        </row>
        <row r="7776">
          <cell r="B7776" t="str">
            <v>IADF080704</v>
          </cell>
          <cell r="C7776" t="str">
            <v>MEL</v>
          </cell>
          <cell r="D7776" t="str">
            <v>PITTSBURGH</v>
          </cell>
        </row>
        <row r="7777">
          <cell r="B7777" t="str">
            <v>IAIF185318</v>
          </cell>
          <cell r="C7777" t="str">
            <v>MEL</v>
          </cell>
          <cell r="D7777" t="str">
            <v>PITTSBURGH</v>
          </cell>
        </row>
        <row r="7778">
          <cell r="B7778" t="str">
            <v>IAIF185319</v>
          </cell>
          <cell r="C7778" t="str">
            <v>MEL</v>
          </cell>
          <cell r="D7778" t="str">
            <v>PITTSBURGH</v>
          </cell>
        </row>
        <row r="7779">
          <cell r="B7779" t="str">
            <v>IENF092324</v>
          </cell>
          <cell r="C7779" t="str">
            <v>MEL</v>
          </cell>
          <cell r="D7779" t="str">
            <v>PITTSBURGH</v>
          </cell>
        </row>
        <row r="7780">
          <cell r="B7780" t="str">
            <v>IENF092325</v>
          </cell>
          <cell r="C7780" t="str">
            <v>MEL</v>
          </cell>
          <cell r="D7780" t="str">
            <v>PITTSBURGH</v>
          </cell>
        </row>
        <row r="7781">
          <cell r="B7781" t="str">
            <v>IIIF219333</v>
          </cell>
          <cell r="C7781" t="str">
            <v>MEL</v>
          </cell>
          <cell r="D7781" t="str">
            <v>PITTSBURGH</v>
          </cell>
        </row>
        <row r="7782">
          <cell r="B7782" t="str">
            <v>IIIF219336</v>
          </cell>
          <cell r="C7782" t="str">
            <v>MEL</v>
          </cell>
          <cell r="D7782" t="str">
            <v>PITTSBURGH</v>
          </cell>
        </row>
        <row r="7783">
          <cell r="B7783" t="str">
            <v>IIIF219337</v>
          </cell>
          <cell r="C7783" t="str">
            <v>MEL</v>
          </cell>
          <cell r="D7783" t="str">
            <v>PITTSBURGH</v>
          </cell>
        </row>
        <row r="7784">
          <cell r="B7784" t="str">
            <v>IIIF219352</v>
          </cell>
          <cell r="C7784" t="str">
            <v>MEL</v>
          </cell>
          <cell r="D7784" t="str">
            <v>PITTSBURGH</v>
          </cell>
        </row>
        <row r="7785">
          <cell r="B7785" t="str">
            <v>IKEF200100</v>
          </cell>
          <cell r="C7785" t="str">
            <v>MEL</v>
          </cell>
          <cell r="D7785" t="str">
            <v>PITTSBURGH</v>
          </cell>
        </row>
        <row r="7786">
          <cell r="B7786" t="str">
            <v>IKEF200200</v>
          </cell>
          <cell r="C7786" t="str">
            <v>MEL</v>
          </cell>
          <cell r="D7786" t="str">
            <v>PITTSBURGH</v>
          </cell>
        </row>
        <row r="7787">
          <cell r="B7787" t="str">
            <v>IKEF300100</v>
          </cell>
          <cell r="C7787" t="str">
            <v>MEL</v>
          </cell>
          <cell r="D7787" t="str">
            <v>PITTSBURGH</v>
          </cell>
        </row>
        <row r="7788">
          <cell r="B7788" t="str">
            <v>IKEF300600</v>
          </cell>
          <cell r="C7788" t="str">
            <v>MEL</v>
          </cell>
          <cell r="D7788" t="str">
            <v>PITTSBURGH</v>
          </cell>
        </row>
        <row r="7789">
          <cell r="B7789" t="str">
            <v>IKEF400100</v>
          </cell>
          <cell r="C7789" t="str">
            <v>MEL</v>
          </cell>
          <cell r="D7789" t="str">
            <v>PITTSBURGH</v>
          </cell>
        </row>
        <row r="7790">
          <cell r="B7790" t="str">
            <v>IPNF092292</v>
          </cell>
          <cell r="C7790" t="str">
            <v>MEL</v>
          </cell>
          <cell r="D7790" t="str">
            <v>PITTSBURGH</v>
          </cell>
        </row>
        <row r="7791">
          <cell r="B7791" t="str">
            <v>IPNF092293</v>
          </cell>
          <cell r="C7791" t="str">
            <v>MEL</v>
          </cell>
          <cell r="D7791" t="str">
            <v>PITTSBURGH</v>
          </cell>
        </row>
        <row r="7792">
          <cell r="B7792" t="str">
            <v>IPNF092356</v>
          </cell>
          <cell r="C7792" t="str">
            <v>MEL</v>
          </cell>
          <cell r="D7792" t="str">
            <v>PITTSBURGH</v>
          </cell>
        </row>
        <row r="7793">
          <cell r="B7793" t="str">
            <v>IPNF092663</v>
          </cell>
          <cell r="C7793" t="str">
            <v>MEL</v>
          </cell>
          <cell r="D7793" t="str">
            <v>PITTSBURGH</v>
          </cell>
        </row>
        <row r="7794">
          <cell r="B7794" t="str">
            <v>IPOF092789</v>
          </cell>
          <cell r="C7794" t="str">
            <v>MEL</v>
          </cell>
          <cell r="D7794" t="str">
            <v>PITTSBURGH</v>
          </cell>
        </row>
        <row r="7795">
          <cell r="B7795" t="str">
            <v>ITGF075210</v>
          </cell>
          <cell r="C7795" t="str">
            <v>MEL</v>
          </cell>
          <cell r="D7795" t="str">
            <v>PITTSBURGH</v>
          </cell>
        </row>
        <row r="7796">
          <cell r="B7796" t="str">
            <v>ITGF075211</v>
          </cell>
          <cell r="C7796" t="str">
            <v>MEL</v>
          </cell>
          <cell r="D7796" t="str">
            <v>PITTSBURGH</v>
          </cell>
        </row>
        <row r="7797">
          <cell r="B7797" t="str">
            <v>ITGF075212</v>
          </cell>
          <cell r="C7797" t="str">
            <v>MEL</v>
          </cell>
          <cell r="D7797" t="str">
            <v>PITTSBURGH</v>
          </cell>
        </row>
        <row r="7798">
          <cell r="B7798" t="str">
            <v>ITGF075213</v>
          </cell>
          <cell r="C7798" t="str">
            <v>MEL</v>
          </cell>
          <cell r="D7798" t="str">
            <v>PITTSBURGH</v>
          </cell>
        </row>
        <row r="7799">
          <cell r="B7799" t="str">
            <v>ITGF075214</v>
          </cell>
          <cell r="C7799" t="str">
            <v>MEL</v>
          </cell>
          <cell r="D7799" t="str">
            <v>PITTSBURGH</v>
          </cell>
        </row>
        <row r="7800">
          <cell r="B7800" t="str">
            <v>IWHF604003</v>
          </cell>
          <cell r="C7800" t="str">
            <v>MEL</v>
          </cell>
          <cell r="D7800" t="str">
            <v>PITTSBURGH</v>
          </cell>
        </row>
        <row r="7801">
          <cell r="B7801" t="str">
            <v>IWHF604005</v>
          </cell>
          <cell r="C7801" t="str">
            <v>MEL</v>
          </cell>
          <cell r="D7801" t="str">
            <v>PITTSBURGH</v>
          </cell>
        </row>
        <row r="7802">
          <cell r="B7802" t="str">
            <v>IWHF604006</v>
          </cell>
          <cell r="C7802" t="str">
            <v>MEL</v>
          </cell>
          <cell r="D7802" t="str">
            <v>PITTSBURGH</v>
          </cell>
        </row>
        <row r="7803">
          <cell r="B7803" t="str">
            <v>IWHF604011</v>
          </cell>
          <cell r="C7803" t="str">
            <v>MEL</v>
          </cell>
          <cell r="D7803" t="str">
            <v>PITTSBURGH</v>
          </cell>
        </row>
        <row r="7804">
          <cell r="B7804" t="str">
            <v>IWHF604012</v>
          </cell>
          <cell r="C7804" t="str">
            <v>MEL</v>
          </cell>
          <cell r="D7804" t="str">
            <v>PITTSBURGH</v>
          </cell>
        </row>
        <row r="7805">
          <cell r="B7805" t="str">
            <v>IWHF604016</v>
          </cell>
          <cell r="C7805" t="str">
            <v>MEL</v>
          </cell>
          <cell r="D7805" t="str">
            <v>PITTSBURGH</v>
          </cell>
        </row>
        <row r="7806">
          <cell r="B7806" t="str">
            <v>JDAF080436</v>
          </cell>
          <cell r="C7806" t="str">
            <v>MEL</v>
          </cell>
          <cell r="D7806" t="str">
            <v>PITTSBURGH</v>
          </cell>
        </row>
        <row r="7807">
          <cell r="B7807" t="str">
            <v>JFMF074104</v>
          </cell>
          <cell r="C7807" t="str">
            <v>MEL</v>
          </cell>
          <cell r="D7807" t="str">
            <v>PITTSBURGH</v>
          </cell>
        </row>
        <row r="7808">
          <cell r="B7808" t="str">
            <v>JFMF074107</v>
          </cell>
          <cell r="C7808" t="str">
            <v>MEL</v>
          </cell>
          <cell r="D7808" t="str">
            <v>PITTSBURGH</v>
          </cell>
        </row>
        <row r="7809">
          <cell r="B7809" t="str">
            <v>JIFF080052</v>
          </cell>
          <cell r="C7809" t="str">
            <v>MEL</v>
          </cell>
          <cell r="D7809" t="str">
            <v>PITTSBURGH</v>
          </cell>
        </row>
        <row r="7810">
          <cell r="B7810" t="str">
            <v>KMGF851128</v>
          </cell>
          <cell r="C7810" t="str">
            <v>MEL</v>
          </cell>
          <cell r="D7810" t="str">
            <v>PITTSBURGH</v>
          </cell>
        </row>
        <row r="7811">
          <cell r="B7811" t="str">
            <v>KMGF851130</v>
          </cell>
          <cell r="C7811" t="str">
            <v>MEL</v>
          </cell>
          <cell r="D7811" t="str">
            <v>PITTSBURGH</v>
          </cell>
        </row>
        <row r="7812">
          <cell r="B7812" t="str">
            <v>KMGF851135</v>
          </cell>
          <cell r="C7812" t="str">
            <v>MEL</v>
          </cell>
          <cell r="D7812" t="str">
            <v>PITTSBURGH</v>
          </cell>
        </row>
        <row r="7813">
          <cell r="B7813" t="str">
            <v>KMGF851144</v>
          </cell>
          <cell r="C7813" t="str">
            <v>MEL</v>
          </cell>
          <cell r="D7813" t="str">
            <v>PITTSBURGH</v>
          </cell>
        </row>
        <row r="7814">
          <cell r="B7814" t="str">
            <v>KMGF851146</v>
          </cell>
          <cell r="C7814" t="str">
            <v>MEL</v>
          </cell>
          <cell r="D7814" t="str">
            <v>PITTSBURGH</v>
          </cell>
        </row>
        <row r="7815">
          <cell r="B7815" t="str">
            <v>KMGF851148</v>
          </cell>
          <cell r="C7815" t="str">
            <v>MEL</v>
          </cell>
          <cell r="D7815" t="str">
            <v>PITTSBURGH</v>
          </cell>
        </row>
        <row r="7816">
          <cell r="B7816" t="str">
            <v>KMGF851152</v>
          </cell>
          <cell r="C7816" t="str">
            <v>MEL</v>
          </cell>
          <cell r="D7816" t="str">
            <v>PITTSBURGH</v>
          </cell>
        </row>
        <row r="7817">
          <cell r="B7817" t="str">
            <v>KNIF540453</v>
          </cell>
          <cell r="C7817" t="str">
            <v>MEL</v>
          </cell>
          <cell r="D7817" t="str">
            <v>PITTSBURGH</v>
          </cell>
        </row>
        <row r="7818">
          <cell r="B7818" t="str">
            <v>KNIF541047</v>
          </cell>
          <cell r="C7818" t="str">
            <v>MEL</v>
          </cell>
          <cell r="D7818" t="str">
            <v>PITTSBURGH</v>
          </cell>
        </row>
        <row r="7819">
          <cell r="B7819" t="str">
            <v>KONF831101</v>
          </cell>
          <cell r="C7819" t="str">
            <v>MEL</v>
          </cell>
          <cell r="D7819" t="str">
            <v>PITTSBURGH</v>
          </cell>
        </row>
        <row r="7820">
          <cell r="B7820" t="str">
            <v>KONF831201</v>
          </cell>
          <cell r="C7820" t="str">
            <v>MEL</v>
          </cell>
          <cell r="D7820" t="str">
            <v>PITTSBURGH</v>
          </cell>
        </row>
        <row r="7821">
          <cell r="B7821" t="str">
            <v>KONF831301</v>
          </cell>
          <cell r="C7821" t="str">
            <v>MEL</v>
          </cell>
          <cell r="D7821" t="str">
            <v>PITTSBURGH</v>
          </cell>
        </row>
        <row r="7822">
          <cell r="B7822" t="str">
            <v>KONF831302</v>
          </cell>
          <cell r="C7822" t="str">
            <v>MEL</v>
          </cell>
          <cell r="D7822" t="str">
            <v>PITTSBURGH</v>
          </cell>
        </row>
        <row r="7823">
          <cell r="B7823" t="str">
            <v>KONF831303</v>
          </cell>
          <cell r="C7823" t="str">
            <v>MEL</v>
          </cell>
          <cell r="D7823" t="str">
            <v>PITTSBURGH</v>
          </cell>
        </row>
        <row r="7824">
          <cell r="B7824" t="str">
            <v>KONF831304</v>
          </cell>
          <cell r="C7824" t="str">
            <v>MEL</v>
          </cell>
          <cell r="D7824" t="str">
            <v>PITTSBURGH</v>
          </cell>
        </row>
        <row r="7825">
          <cell r="B7825" t="str">
            <v>KONF831401</v>
          </cell>
          <cell r="C7825" t="str">
            <v>MEL</v>
          </cell>
          <cell r="D7825" t="str">
            <v>PITTSBURGH</v>
          </cell>
        </row>
        <row r="7826">
          <cell r="B7826" t="str">
            <v>KONF831402</v>
          </cell>
          <cell r="C7826" t="str">
            <v>MEL</v>
          </cell>
          <cell r="D7826" t="str">
            <v>PITTSBURGH</v>
          </cell>
        </row>
        <row r="7827">
          <cell r="B7827" t="str">
            <v>KONF831501</v>
          </cell>
          <cell r="C7827" t="str">
            <v>MEL</v>
          </cell>
          <cell r="D7827" t="str">
            <v>PITTSBURGH</v>
          </cell>
        </row>
        <row r="7828">
          <cell r="B7828" t="str">
            <v>KONF831502</v>
          </cell>
          <cell r="C7828" t="str">
            <v>MEL</v>
          </cell>
          <cell r="D7828" t="str">
            <v>PITTSBURGH</v>
          </cell>
        </row>
        <row r="7829">
          <cell r="B7829" t="str">
            <v>KONF831503</v>
          </cell>
          <cell r="C7829" t="str">
            <v>MEL</v>
          </cell>
          <cell r="D7829" t="str">
            <v>PITTSBURGH</v>
          </cell>
        </row>
        <row r="7830">
          <cell r="B7830" t="str">
            <v>KONF831601</v>
          </cell>
          <cell r="C7830" t="str">
            <v>MEL</v>
          </cell>
          <cell r="D7830" t="str">
            <v>PITTSBURGH</v>
          </cell>
        </row>
        <row r="7831">
          <cell r="B7831" t="str">
            <v>KONF831901</v>
          </cell>
          <cell r="C7831" t="str">
            <v>MEL</v>
          </cell>
          <cell r="D7831" t="str">
            <v>PITTSBURGH</v>
          </cell>
        </row>
        <row r="7832">
          <cell r="B7832" t="str">
            <v>KONF831902</v>
          </cell>
          <cell r="C7832" t="str">
            <v>MEL</v>
          </cell>
          <cell r="D7832" t="str">
            <v>PITTSBURGH</v>
          </cell>
        </row>
        <row r="7833">
          <cell r="B7833" t="str">
            <v>KPGF870011</v>
          </cell>
          <cell r="C7833" t="str">
            <v>MEL</v>
          </cell>
          <cell r="D7833" t="str">
            <v>PITTSBURGH</v>
          </cell>
        </row>
        <row r="7834">
          <cell r="B7834" t="str">
            <v>KPGF870012</v>
          </cell>
          <cell r="C7834" t="str">
            <v>MEL</v>
          </cell>
          <cell r="D7834" t="str">
            <v>PITTSBURGH</v>
          </cell>
        </row>
        <row r="7835">
          <cell r="B7835" t="str">
            <v>KPGF870013</v>
          </cell>
          <cell r="C7835" t="str">
            <v>MEL</v>
          </cell>
          <cell r="D7835" t="str">
            <v>PITTSBURGH</v>
          </cell>
        </row>
        <row r="7836">
          <cell r="B7836" t="str">
            <v>KPGF873963</v>
          </cell>
          <cell r="C7836" t="str">
            <v>MEL</v>
          </cell>
          <cell r="D7836" t="str">
            <v>PITTSBURGH</v>
          </cell>
        </row>
        <row r="7837">
          <cell r="B7837" t="str">
            <v>KRRF863112</v>
          </cell>
          <cell r="C7837" t="str">
            <v>MEL</v>
          </cell>
          <cell r="D7837" t="str">
            <v>PITTSBURGH</v>
          </cell>
        </row>
        <row r="7838">
          <cell r="B7838" t="str">
            <v>LACF300000</v>
          </cell>
          <cell r="C7838" t="str">
            <v>MEL</v>
          </cell>
          <cell r="D7838" t="str">
            <v>PITTSBURGH</v>
          </cell>
        </row>
        <row r="7839">
          <cell r="B7839" t="str">
            <v>LACF400000</v>
          </cell>
          <cell r="C7839" t="str">
            <v>MEL</v>
          </cell>
          <cell r="D7839" t="str">
            <v>PITTSBURGH</v>
          </cell>
        </row>
        <row r="7840">
          <cell r="B7840" t="str">
            <v>LACF400100</v>
          </cell>
          <cell r="C7840" t="str">
            <v>MEL</v>
          </cell>
          <cell r="D7840" t="str">
            <v>PITTSBURGH</v>
          </cell>
        </row>
        <row r="7841">
          <cell r="B7841" t="str">
            <v>LACF400200</v>
          </cell>
          <cell r="C7841" t="str">
            <v>MEL</v>
          </cell>
          <cell r="D7841" t="str">
            <v>PITTSBURGH</v>
          </cell>
        </row>
        <row r="7842">
          <cell r="B7842" t="str">
            <v>LCPF076051</v>
          </cell>
          <cell r="C7842" t="str">
            <v>MEL</v>
          </cell>
          <cell r="D7842" t="str">
            <v>PITTSBURGH</v>
          </cell>
        </row>
        <row r="7843">
          <cell r="B7843" t="str">
            <v>LCPF076286</v>
          </cell>
          <cell r="C7843" t="str">
            <v>MEL</v>
          </cell>
          <cell r="D7843" t="str">
            <v>PITTSBURGH</v>
          </cell>
        </row>
        <row r="7844">
          <cell r="B7844" t="str">
            <v>LCPF076290</v>
          </cell>
          <cell r="C7844" t="str">
            <v>MEL</v>
          </cell>
          <cell r="D7844" t="str">
            <v>PITTSBURGH</v>
          </cell>
        </row>
        <row r="7845">
          <cell r="B7845" t="str">
            <v>LCPF076325</v>
          </cell>
          <cell r="C7845" t="str">
            <v>MEL</v>
          </cell>
          <cell r="D7845" t="str">
            <v>PITTSBURGH</v>
          </cell>
        </row>
        <row r="7846">
          <cell r="B7846" t="str">
            <v>LCPF076326</v>
          </cell>
          <cell r="C7846" t="str">
            <v>MEL</v>
          </cell>
          <cell r="D7846" t="str">
            <v>PITTSBURGH</v>
          </cell>
        </row>
        <row r="7847">
          <cell r="B7847" t="str">
            <v>LCSF860776</v>
          </cell>
          <cell r="C7847" t="str">
            <v>MEL</v>
          </cell>
          <cell r="D7847" t="str">
            <v>PITTSBURGH</v>
          </cell>
        </row>
        <row r="7848">
          <cell r="B7848" t="str">
            <v>LCSF860778</v>
          </cell>
          <cell r="C7848" t="str">
            <v>MEL</v>
          </cell>
          <cell r="D7848" t="str">
            <v>PITTSBURGH</v>
          </cell>
        </row>
        <row r="7849">
          <cell r="B7849" t="str">
            <v>LCWF078028</v>
          </cell>
          <cell r="C7849" t="str">
            <v>MEL</v>
          </cell>
          <cell r="D7849" t="str">
            <v>PITTSBURGH</v>
          </cell>
        </row>
        <row r="7850">
          <cell r="B7850" t="str">
            <v>LEMF504402</v>
          </cell>
          <cell r="C7850" t="str">
            <v>MEL</v>
          </cell>
          <cell r="D7850" t="str">
            <v>PITTSBURGH</v>
          </cell>
        </row>
        <row r="7851">
          <cell r="B7851" t="str">
            <v>LEMF504403</v>
          </cell>
          <cell r="C7851" t="str">
            <v>MEL</v>
          </cell>
          <cell r="D7851" t="str">
            <v>PITTSBURGH</v>
          </cell>
        </row>
        <row r="7852">
          <cell r="B7852" t="str">
            <v>LEMF504407</v>
          </cell>
          <cell r="C7852" t="str">
            <v>MEL</v>
          </cell>
          <cell r="D7852" t="str">
            <v>PITTSBURGH</v>
          </cell>
        </row>
        <row r="7853">
          <cell r="B7853" t="str">
            <v>LEPF076229</v>
          </cell>
          <cell r="C7853" t="str">
            <v>MEL</v>
          </cell>
          <cell r="D7853" t="str">
            <v>PITTSBURGH</v>
          </cell>
        </row>
        <row r="7854">
          <cell r="B7854" t="str">
            <v>LEPF076275</v>
          </cell>
          <cell r="C7854" t="str">
            <v>MEL</v>
          </cell>
          <cell r="D7854" t="str">
            <v>PITTSBURGH</v>
          </cell>
        </row>
        <row r="7855">
          <cell r="B7855" t="str">
            <v>LEPF076323</v>
          </cell>
          <cell r="C7855" t="str">
            <v>MEL</v>
          </cell>
          <cell r="D7855" t="str">
            <v>PITTSBURGH</v>
          </cell>
        </row>
        <row r="7856">
          <cell r="B7856" t="str">
            <v>LEPF076398</v>
          </cell>
          <cell r="C7856" t="str">
            <v>MEL</v>
          </cell>
          <cell r="D7856" t="str">
            <v>PITTSBURGH</v>
          </cell>
        </row>
        <row r="7857">
          <cell r="B7857" t="str">
            <v>LHFF506177</v>
          </cell>
          <cell r="C7857" t="str">
            <v>MEL</v>
          </cell>
          <cell r="D7857" t="str">
            <v>PITTSBURGH</v>
          </cell>
        </row>
        <row r="7858">
          <cell r="B7858" t="str">
            <v>LHFF506183</v>
          </cell>
          <cell r="C7858" t="str">
            <v>MEL</v>
          </cell>
          <cell r="D7858" t="str">
            <v>PITTSBURGH</v>
          </cell>
        </row>
        <row r="7859">
          <cell r="B7859" t="str">
            <v>LHFF506184</v>
          </cell>
          <cell r="C7859" t="str">
            <v>MEL</v>
          </cell>
          <cell r="D7859" t="str">
            <v>PITTSBURGH</v>
          </cell>
        </row>
        <row r="7860">
          <cell r="B7860" t="str">
            <v>LHFF506185</v>
          </cell>
          <cell r="C7860" t="str">
            <v>MEL</v>
          </cell>
          <cell r="D7860" t="str">
            <v>PITTSBURGH</v>
          </cell>
        </row>
        <row r="7861">
          <cell r="B7861" t="str">
            <v>LHFF506186</v>
          </cell>
          <cell r="C7861" t="str">
            <v>MEL</v>
          </cell>
          <cell r="D7861" t="str">
            <v>PITTSBURGH</v>
          </cell>
        </row>
        <row r="7862">
          <cell r="B7862" t="str">
            <v>LHFF506187</v>
          </cell>
          <cell r="C7862" t="str">
            <v>MEL</v>
          </cell>
          <cell r="D7862" t="str">
            <v>PITTSBURGH</v>
          </cell>
        </row>
        <row r="7863">
          <cell r="B7863" t="str">
            <v>LHFF506188</v>
          </cell>
          <cell r="C7863" t="str">
            <v>MEL</v>
          </cell>
          <cell r="D7863" t="str">
            <v>PITTSBURGH</v>
          </cell>
        </row>
        <row r="7864">
          <cell r="B7864" t="str">
            <v>LHFF506190</v>
          </cell>
          <cell r="C7864" t="str">
            <v>MEL</v>
          </cell>
          <cell r="D7864" t="str">
            <v>PITTSBURGH</v>
          </cell>
        </row>
        <row r="7865">
          <cell r="B7865" t="str">
            <v>LHFF507001</v>
          </cell>
          <cell r="C7865" t="str">
            <v>MEL</v>
          </cell>
          <cell r="D7865" t="str">
            <v>PITTSBURGH</v>
          </cell>
        </row>
        <row r="7866">
          <cell r="B7866" t="str">
            <v>LHFF507002</v>
          </cell>
          <cell r="C7866" t="str">
            <v>MEL</v>
          </cell>
          <cell r="D7866" t="str">
            <v>PITTSBURGH</v>
          </cell>
        </row>
        <row r="7867">
          <cell r="B7867" t="str">
            <v>LHFF507003</v>
          </cell>
          <cell r="C7867" t="str">
            <v>MEL</v>
          </cell>
          <cell r="D7867" t="str">
            <v>PITTSBURGH</v>
          </cell>
        </row>
        <row r="7868">
          <cell r="B7868" t="str">
            <v>LHFF507004</v>
          </cell>
          <cell r="C7868" t="str">
            <v>MEL</v>
          </cell>
          <cell r="D7868" t="str">
            <v>PITTSBURGH</v>
          </cell>
        </row>
        <row r="7869">
          <cell r="B7869" t="str">
            <v>LHFF507009</v>
          </cell>
          <cell r="C7869" t="str">
            <v>MEL</v>
          </cell>
          <cell r="D7869" t="str">
            <v>PITTSBURGH</v>
          </cell>
        </row>
        <row r="7870">
          <cell r="B7870" t="str">
            <v>LHFF507012</v>
          </cell>
          <cell r="C7870" t="str">
            <v>MEL</v>
          </cell>
          <cell r="D7870" t="str">
            <v>PITTSBURGH</v>
          </cell>
        </row>
        <row r="7871">
          <cell r="B7871" t="str">
            <v>LHFF507016</v>
          </cell>
          <cell r="C7871" t="str">
            <v>MEL</v>
          </cell>
          <cell r="D7871" t="str">
            <v>PITTSBURGH</v>
          </cell>
        </row>
        <row r="7872">
          <cell r="B7872" t="str">
            <v>LHFF507020</v>
          </cell>
          <cell r="C7872" t="str">
            <v>MEL</v>
          </cell>
          <cell r="D7872" t="str">
            <v>PITTSBURGH</v>
          </cell>
        </row>
        <row r="7873">
          <cell r="B7873" t="str">
            <v>LHFF507021</v>
          </cell>
          <cell r="C7873" t="str">
            <v>MEL</v>
          </cell>
          <cell r="D7873" t="str">
            <v>PITTSBURGH</v>
          </cell>
        </row>
        <row r="7874">
          <cell r="B7874" t="str">
            <v>LITF861783</v>
          </cell>
          <cell r="C7874" t="str">
            <v>MEL</v>
          </cell>
          <cell r="D7874" t="str">
            <v>PITTSBURGH</v>
          </cell>
        </row>
        <row r="7875">
          <cell r="B7875" t="str">
            <v>LOFF858083</v>
          </cell>
          <cell r="C7875" t="str">
            <v>MEL</v>
          </cell>
          <cell r="D7875" t="str">
            <v>PITTSBURGH</v>
          </cell>
        </row>
        <row r="7876">
          <cell r="B7876" t="str">
            <v>LPGF30NV16</v>
          </cell>
          <cell r="C7876" t="str">
            <v>MEL</v>
          </cell>
          <cell r="D7876" t="str">
            <v>PITTSBURGH</v>
          </cell>
        </row>
        <row r="7877">
          <cell r="B7877" t="str">
            <v>LTTF174138</v>
          </cell>
          <cell r="C7877" t="str">
            <v>MEL</v>
          </cell>
          <cell r="D7877" t="str">
            <v>PITTSBURGH</v>
          </cell>
        </row>
        <row r="7878">
          <cell r="B7878" t="str">
            <v>LTVF861661</v>
          </cell>
          <cell r="C7878" t="str">
            <v>MEL</v>
          </cell>
          <cell r="D7878" t="str">
            <v>PITTSBURGH</v>
          </cell>
        </row>
        <row r="7879">
          <cell r="B7879" t="str">
            <v>LTVF861663</v>
          </cell>
          <cell r="C7879" t="str">
            <v>MEL</v>
          </cell>
          <cell r="D7879" t="str">
            <v>PITTSBURGH</v>
          </cell>
        </row>
        <row r="7880">
          <cell r="B7880" t="str">
            <v>LTVF861671</v>
          </cell>
          <cell r="C7880" t="str">
            <v>MEL</v>
          </cell>
          <cell r="D7880" t="str">
            <v>PITTSBURGH</v>
          </cell>
        </row>
        <row r="7881">
          <cell r="B7881" t="str">
            <v>LTVF861673</v>
          </cell>
          <cell r="C7881" t="str">
            <v>MEL</v>
          </cell>
          <cell r="D7881" t="str">
            <v>PITTSBURGH</v>
          </cell>
        </row>
        <row r="7882">
          <cell r="B7882" t="str">
            <v>LTVF861674</v>
          </cell>
          <cell r="C7882" t="str">
            <v>MEL</v>
          </cell>
          <cell r="D7882" t="str">
            <v>PITTSBURGH</v>
          </cell>
        </row>
        <row r="7883">
          <cell r="B7883" t="str">
            <v>LTVF861676</v>
          </cell>
          <cell r="C7883" t="str">
            <v>MEL</v>
          </cell>
          <cell r="D7883" t="str">
            <v>PITTSBURGH</v>
          </cell>
        </row>
        <row r="7884">
          <cell r="B7884" t="str">
            <v>LTVF861677</v>
          </cell>
          <cell r="C7884" t="str">
            <v>MEL</v>
          </cell>
          <cell r="D7884" t="str">
            <v>PITTSBURGH</v>
          </cell>
        </row>
        <row r="7885">
          <cell r="B7885" t="str">
            <v>LTVF861679</v>
          </cell>
          <cell r="C7885" t="str">
            <v>MEL</v>
          </cell>
          <cell r="D7885" t="str">
            <v>PITTSBURGH</v>
          </cell>
        </row>
        <row r="7886">
          <cell r="B7886" t="str">
            <v>LTVF861682</v>
          </cell>
          <cell r="C7886" t="str">
            <v>MEL</v>
          </cell>
          <cell r="D7886" t="str">
            <v>PITTSBURGH</v>
          </cell>
        </row>
        <row r="7887">
          <cell r="B7887" t="str">
            <v>LTVF861687</v>
          </cell>
          <cell r="C7887" t="str">
            <v>MEL</v>
          </cell>
          <cell r="D7887" t="str">
            <v>PITTSBURGH</v>
          </cell>
        </row>
        <row r="7888">
          <cell r="B7888" t="str">
            <v>LTVF861693</v>
          </cell>
          <cell r="C7888" t="str">
            <v>MEL</v>
          </cell>
          <cell r="D7888" t="str">
            <v>PITTSBURGH</v>
          </cell>
        </row>
        <row r="7889">
          <cell r="B7889" t="str">
            <v>LVNF504376</v>
          </cell>
          <cell r="C7889" t="str">
            <v>MEL</v>
          </cell>
          <cell r="D7889" t="str">
            <v>PITTSBURGH</v>
          </cell>
        </row>
        <row r="7890">
          <cell r="B7890" t="str">
            <v>LVNF504377</v>
          </cell>
          <cell r="C7890" t="str">
            <v>MEL</v>
          </cell>
          <cell r="D7890" t="str">
            <v>PITTSBURGH</v>
          </cell>
        </row>
        <row r="7891">
          <cell r="B7891" t="str">
            <v>LVPF863226</v>
          </cell>
          <cell r="C7891" t="str">
            <v>MEL</v>
          </cell>
          <cell r="D7891" t="str">
            <v>PITTSBURGH</v>
          </cell>
        </row>
        <row r="7892">
          <cell r="B7892" t="str">
            <v>LVPF863227</v>
          </cell>
          <cell r="C7892" t="str">
            <v>MEL</v>
          </cell>
          <cell r="D7892" t="str">
            <v>PITTSBURGH</v>
          </cell>
        </row>
        <row r="7893">
          <cell r="B7893" t="str">
            <v>LWGF870012</v>
          </cell>
          <cell r="C7893" t="str">
            <v>MEL</v>
          </cell>
          <cell r="D7893" t="str">
            <v>PITTSBURGH</v>
          </cell>
        </row>
        <row r="7894">
          <cell r="B7894" t="str">
            <v>LWGF870020</v>
          </cell>
          <cell r="C7894" t="str">
            <v>MEL</v>
          </cell>
          <cell r="D7894" t="str">
            <v>PITTSBURGH</v>
          </cell>
        </row>
        <row r="7895">
          <cell r="B7895" t="str">
            <v>LWGF870021</v>
          </cell>
          <cell r="C7895" t="str">
            <v>MEL</v>
          </cell>
          <cell r="D7895" t="str">
            <v>PITTSBURGH</v>
          </cell>
        </row>
        <row r="7896">
          <cell r="B7896" t="str">
            <v>LWGF870022</v>
          </cell>
          <cell r="C7896" t="str">
            <v>MEL</v>
          </cell>
          <cell r="D7896" t="str">
            <v>PITTSBURGH</v>
          </cell>
        </row>
        <row r="7897">
          <cell r="B7897" t="str">
            <v>LWGF870023</v>
          </cell>
          <cell r="C7897" t="str">
            <v>MEL</v>
          </cell>
          <cell r="D7897" t="str">
            <v>PITTSBURGH</v>
          </cell>
        </row>
        <row r="7898">
          <cell r="B7898" t="str">
            <v>LWGF870024</v>
          </cell>
          <cell r="C7898" t="str">
            <v>MEL</v>
          </cell>
          <cell r="D7898" t="str">
            <v>PITTSBURGH</v>
          </cell>
        </row>
        <row r="7899">
          <cell r="B7899" t="str">
            <v>MCBF852632</v>
          </cell>
          <cell r="C7899" t="str">
            <v>MEL</v>
          </cell>
          <cell r="D7899" t="str">
            <v>PITTSBURGH</v>
          </cell>
        </row>
        <row r="7900">
          <cell r="B7900" t="str">
            <v>MCBF852637</v>
          </cell>
          <cell r="C7900" t="str">
            <v>MEL</v>
          </cell>
          <cell r="D7900" t="str">
            <v>PITTSBURGH</v>
          </cell>
        </row>
        <row r="7901">
          <cell r="B7901" t="str">
            <v>MCBF852638</v>
          </cell>
          <cell r="C7901" t="str">
            <v>MEL</v>
          </cell>
          <cell r="D7901" t="str">
            <v>PITTSBURGH</v>
          </cell>
        </row>
        <row r="7902">
          <cell r="B7902" t="str">
            <v>MCBF852645</v>
          </cell>
          <cell r="C7902" t="str">
            <v>MEL</v>
          </cell>
          <cell r="D7902" t="str">
            <v>PITTSBURGH</v>
          </cell>
        </row>
        <row r="7903">
          <cell r="B7903" t="str">
            <v>MCBF852646</v>
          </cell>
          <cell r="C7903" t="str">
            <v>MEL</v>
          </cell>
          <cell r="D7903" t="str">
            <v>PITTSBURGH</v>
          </cell>
        </row>
        <row r="7904">
          <cell r="B7904" t="str">
            <v>MCBF852647</v>
          </cell>
          <cell r="C7904" t="str">
            <v>MEL</v>
          </cell>
          <cell r="D7904" t="str">
            <v>PITTSBURGH</v>
          </cell>
        </row>
        <row r="7905">
          <cell r="B7905" t="str">
            <v>MCNF852938</v>
          </cell>
          <cell r="C7905" t="str">
            <v>MEL</v>
          </cell>
          <cell r="D7905" t="str">
            <v>PITTSBURGH</v>
          </cell>
        </row>
        <row r="7906">
          <cell r="B7906" t="str">
            <v>MCNF856451</v>
          </cell>
          <cell r="C7906" t="str">
            <v>MEL</v>
          </cell>
          <cell r="D7906" t="str">
            <v>PITTSBURGH</v>
          </cell>
        </row>
        <row r="7907">
          <cell r="B7907" t="str">
            <v>MCNF856456</v>
          </cell>
          <cell r="C7907" t="str">
            <v>MEL</v>
          </cell>
          <cell r="D7907" t="str">
            <v>PITTSBURGH</v>
          </cell>
        </row>
        <row r="7908">
          <cell r="B7908" t="str">
            <v>MCNF856458</v>
          </cell>
          <cell r="C7908" t="str">
            <v>MEL</v>
          </cell>
          <cell r="D7908" t="str">
            <v>PITTSBURGH</v>
          </cell>
        </row>
        <row r="7909">
          <cell r="B7909" t="str">
            <v>MCNF856470</v>
          </cell>
          <cell r="C7909" t="str">
            <v>MEL</v>
          </cell>
          <cell r="D7909" t="str">
            <v>PITTSBURGH</v>
          </cell>
        </row>
        <row r="7910">
          <cell r="B7910" t="str">
            <v>MCNF856474</v>
          </cell>
          <cell r="C7910" t="str">
            <v>MEL</v>
          </cell>
          <cell r="D7910" t="str">
            <v>PITTSBURGH</v>
          </cell>
        </row>
        <row r="7911">
          <cell r="B7911" t="str">
            <v>MCNF856475</v>
          </cell>
          <cell r="C7911" t="str">
            <v>MEL</v>
          </cell>
          <cell r="D7911" t="str">
            <v>PITTSBURGH</v>
          </cell>
        </row>
        <row r="7912">
          <cell r="B7912" t="str">
            <v>MCNF856476</v>
          </cell>
          <cell r="C7912" t="str">
            <v>MEL</v>
          </cell>
          <cell r="D7912" t="str">
            <v>PITTSBURGH</v>
          </cell>
        </row>
        <row r="7913">
          <cell r="B7913" t="str">
            <v>MCNF856477</v>
          </cell>
          <cell r="C7913" t="str">
            <v>MEL</v>
          </cell>
          <cell r="D7913" t="str">
            <v>PITTSBURGH</v>
          </cell>
        </row>
        <row r="7914">
          <cell r="B7914" t="str">
            <v>MCNF856478</v>
          </cell>
          <cell r="C7914" t="str">
            <v>MEL</v>
          </cell>
          <cell r="D7914" t="str">
            <v>PITTSBURGH</v>
          </cell>
        </row>
        <row r="7915">
          <cell r="B7915" t="str">
            <v>MCNF856484</v>
          </cell>
          <cell r="C7915" t="str">
            <v>MEL</v>
          </cell>
          <cell r="D7915" t="str">
            <v>PITTSBURGH</v>
          </cell>
        </row>
        <row r="7916">
          <cell r="B7916" t="str">
            <v>MCNF856486</v>
          </cell>
          <cell r="C7916" t="str">
            <v>MEL</v>
          </cell>
          <cell r="D7916" t="str">
            <v>PITTSBURGH</v>
          </cell>
        </row>
        <row r="7917">
          <cell r="B7917" t="str">
            <v>MCNF856488</v>
          </cell>
          <cell r="C7917" t="str">
            <v>MEL</v>
          </cell>
          <cell r="D7917" t="str">
            <v>PITTSBURGH</v>
          </cell>
        </row>
        <row r="7918">
          <cell r="B7918" t="str">
            <v>MCVF087462</v>
          </cell>
          <cell r="C7918" t="str">
            <v>MEL</v>
          </cell>
          <cell r="D7918" t="str">
            <v>PITTSBURGH</v>
          </cell>
        </row>
        <row r="7919">
          <cell r="B7919" t="str">
            <v>MCVF325094</v>
          </cell>
          <cell r="C7919" t="str">
            <v>MEL</v>
          </cell>
          <cell r="D7919" t="str">
            <v>PITTSBURGH</v>
          </cell>
        </row>
        <row r="7920">
          <cell r="B7920" t="str">
            <v>MCVF325109</v>
          </cell>
          <cell r="C7920" t="str">
            <v>MEL</v>
          </cell>
          <cell r="D7920" t="str">
            <v>PITTSBURGH</v>
          </cell>
        </row>
        <row r="7921">
          <cell r="B7921" t="str">
            <v>MCVF325168</v>
          </cell>
          <cell r="C7921" t="str">
            <v>MEL</v>
          </cell>
          <cell r="D7921" t="str">
            <v>PITTSBURGH</v>
          </cell>
        </row>
        <row r="7922">
          <cell r="B7922" t="str">
            <v>MERF248201</v>
          </cell>
          <cell r="C7922" t="str">
            <v>MEL</v>
          </cell>
          <cell r="D7922" t="str">
            <v>PITTSBURGH</v>
          </cell>
        </row>
        <row r="7923">
          <cell r="B7923" t="str">
            <v>MFLF020100</v>
          </cell>
          <cell r="C7923" t="str">
            <v>MEL</v>
          </cell>
          <cell r="D7923" t="str">
            <v>PITTSBURGH</v>
          </cell>
        </row>
        <row r="7924">
          <cell r="B7924" t="str">
            <v>MFSF076044</v>
          </cell>
          <cell r="C7924" t="str">
            <v>MEL</v>
          </cell>
          <cell r="D7924" t="str">
            <v>PITTSBURGH</v>
          </cell>
        </row>
        <row r="7925">
          <cell r="B7925" t="str">
            <v>MGIF475101</v>
          </cell>
          <cell r="C7925" t="str">
            <v>MEL</v>
          </cell>
          <cell r="D7925" t="str">
            <v>PITTSBURGH</v>
          </cell>
        </row>
        <row r="7926">
          <cell r="B7926" t="str">
            <v>MGNF075205</v>
          </cell>
          <cell r="C7926" t="str">
            <v>MEL</v>
          </cell>
          <cell r="D7926" t="str">
            <v>PITTSBURGH</v>
          </cell>
        </row>
        <row r="7927">
          <cell r="B7927" t="str">
            <v>MGPF856576</v>
          </cell>
          <cell r="C7927" t="str">
            <v>MEL</v>
          </cell>
          <cell r="D7927" t="str">
            <v>PITTSBURGH</v>
          </cell>
        </row>
        <row r="7928">
          <cell r="B7928" t="str">
            <v>MGPF856577</v>
          </cell>
          <cell r="C7928" t="str">
            <v>MEL</v>
          </cell>
          <cell r="D7928" t="str">
            <v>PITTSBURGH</v>
          </cell>
        </row>
        <row r="7929">
          <cell r="B7929" t="str">
            <v>MIDF047012</v>
          </cell>
          <cell r="C7929" t="str">
            <v>MEL</v>
          </cell>
          <cell r="D7929" t="str">
            <v>PITTSBURGH</v>
          </cell>
        </row>
        <row r="7930">
          <cell r="B7930" t="str">
            <v>MIDF068048</v>
          </cell>
          <cell r="C7930" t="str">
            <v>MEL</v>
          </cell>
          <cell r="D7930" t="str">
            <v>PITTSBURGH</v>
          </cell>
        </row>
        <row r="7931">
          <cell r="B7931" t="str">
            <v>MIDF076059</v>
          </cell>
          <cell r="C7931" t="str">
            <v>MEL</v>
          </cell>
          <cell r="D7931" t="str">
            <v>PITTSBURGH</v>
          </cell>
        </row>
        <row r="7932">
          <cell r="B7932" t="str">
            <v>MIDF076061</v>
          </cell>
          <cell r="C7932" t="str">
            <v>MEL</v>
          </cell>
          <cell r="D7932" t="str">
            <v>PITTSBURGH</v>
          </cell>
        </row>
        <row r="7933">
          <cell r="B7933" t="str">
            <v>MIDF076291</v>
          </cell>
          <cell r="C7933" t="str">
            <v>MEL</v>
          </cell>
          <cell r="D7933" t="str">
            <v>PITTSBURGH</v>
          </cell>
        </row>
        <row r="7934">
          <cell r="B7934" t="str">
            <v>MIDF076292</v>
          </cell>
          <cell r="C7934" t="str">
            <v>MEL</v>
          </cell>
          <cell r="D7934" t="str">
            <v>PITTSBURGH</v>
          </cell>
        </row>
        <row r="7935">
          <cell r="B7935" t="str">
            <v>MIDF076338</v>
          </cell>
          <cell r="C7935" t="str">
            <v>MEL</v>
          </cell>
          <cell r="D7935" t="str">
            <v>PITTSBURGH</v>
          </cell>
        </row>
        <row r="7936">
          <cell r="B7936" t="str">
            <v>MIDF076339</v>
          </cell>
          <cell r="C7936" t="str">
            <v>MEL</v>
          </cell>
          <cell r="D7936" t="str">
            <v>PITTSBURGH</v>
          </cell>
        </row>
        <row r="7937">
          <cell r="B7937" t="str">
            <v>MIDF077024</v>
          </cell>
          <cell r="C7937" t="str">
            <v>MEL</v>
          </cell>
          <cell r="D7937" t="str">
            <v>PITTSBURGH</v>
          </cell>
        </row>
        <row r="7938">
          <cell r="B7938" t="str">
            <v>MIDF077025</v>
          </cell>
          <cell r="C7938" t="str">
            <v>MEL</v>
          </cell>
          <cell r="D7938" t="str">
            <v>PITTSBURGH</v>
          </cell>
        </row>
        <row r="7939">
          <cell r="B7939" t="str">
            <v>MIDF077026</v>
          </cell>
          <cell r="C7939" t="str">
            <v>MEL</v>
          </cell>
          <cell r="D7939" t="str">
            <v>PITTSBURGH</v>
          </cell>
        </row>
        <row r="7940">
          <cell r="B7940" t="str">
            <v>MIDF077027</v>
          </cell>
          <cell r="C7940" t="str">
            <v>MEL</v>
          </cell>
          <cell r="D7940" t="str">
            <v>PITTSBURGH</v>
          </cell>
        </row>
        <row r="7941">
          <cell r="B7941" t="str">
            <v>MIDF077028</v>
          </cell>
          <cell r="C7941" t="str">
            <v>MEL</v>
          </cell>
          <cell r="D7941" t="str">
            <v>PITTSBURGH</v>
          </cell>
        </row>
        <row r="7942">
          <cell r="B7942" t="str">
            <v>MIDF077029</v>
          </cell>
          <cell r="C7942" t="str">
            <v>MEL</v>
          </cell>
          <cell r="D7942" t="str">
            <v>PITTSBURGH</v>
          </cell>
        </row>
        <row r="7943">
          <cell r="B7943" t="str">
            <v>MIDF077032</v>
          </cell>
          <cell r="C7943" t="str">
            <v>MEL</v>
          </cell>
          <cell r="D7943" t="str">
            <v>PITTSBURGH</v>
          </cell>
        </row>
        <row r="7944">
          <cell r="B7944" t="str">
            <v>MIDF077033</v>
          </cell>
          <cell r="C7944" t="str">
            <v>MEL</v>
          </cell>
          <cell r="D7944" t="str">
            <v>PITTSBURGH</v>
          </cell>
        </row>
        <row r="7945">
          <cell r="B7945" t="str">
            <v>MIDF077034</v>
          </cell>
          <cell r="C7945" t="str">
            <v>MEL</v>
          </cell>
          <cell r="D7945" t="str">
            <v>PITTSBURGH</v>
          </cell>
        </row>
        <row r="7946">
          <cell r="B7946" t="str">
            <v>MIDF078039</v>
          </cell>
          <cell r="C7946" t="str">
            <v>MEL</v>
          </cell>
          <cell r="D7946" t="str">
            <v>PITTSBURGH</v>
          </cell>
        </row>
        <row r="7947">
          <cell r="B7947" t="str">
            <v>MIDF078040</v>
          </cell>
          <cell r="C7947" t="str">
            <v>MEL</v>
          </cell>
          <cell r="D7947" t="str">
            <v>PITTSBURGH</v>
          </cell>
        </row>
        <row r="7948">
          <cell r="B7948" t="str">
            <v>MIDF080768</v>
          </cell>
          <cell r="C7948" t="str">
            <v>MEL</v>
          </cell>
          <cell r="D7948" t="str">
            <v>PITTSBURGH</v>
          </cell>
        </row>
        <row r="7949">
          <cell r="B7949" t="str">
            <v>MIDF174132</v>
          </cell>
          <cell r="C7949" t="str">
            <v>MEL</v>
          </cell>
          <cell r="D7949" t="str">
            <v>PITTSBURGH</v>
          </cell>
        </row>
        <row r="7950">
          <cell r="B7950" t="str">
            <v>MIDF174272</v>
          </cell>
          <cell r="C7950" t="str">
            <v>MEL</v>
          </cell>
          <cell r="D7950" t="str">
            <v>PITTSBURGH</v>
          </cell>
        </row>
        <row r="7951">
          <cell r="B7951" t="str">
            <v>MIDF174625</v>
          </cell>
          <cell r="C7951" t="str">
            <v>MEL</v>
          </cell>
          <cell r="D7951" t="str">
            <v>PITTSBURGH</v>
          </cell>
        </row>
        <row r="7952">
          <cell r="B7952" t="str">
            <v>MIDF174795</v>
          </cell>
          <cell r="C7952" t="str">
            <v>MEL</v>
          </cell>
          <cell r="D7952" t="str">
            <v>PITTSBURGH</v>
          </cell>
        </row>
        <row r="7953">
          <cell r="B7953" t="str">
            <v>MIDF174901</v>
          </cell>
          <cell r="C7953" t="str">
            <v>MEL</v>
          </cell>
          <cell r="D7953" t="str">
            <v>PITTSBURGH</v>
          </cell>
        </row>
        <row r="7954">
          <cell r="B7954" t="str">
            <v>MIDF174902</v>
          </cell>
          <cell r="C7954" t="str">
            <v>MEL</v>
          </cell>
          <cell r="D7954" t="str">
            <v>PITTSBURGH</v>
          </cell>
        </row>
        <row r="7955">
          <cell r="B7955" t="str">
            <v>MIDF174927</v>
          </cell>
          <cell r="C7955" t="str">
            <v>MEL</v>
          </cell>
          <cell r="D7955" t="str">
            <v>PITTSBURGH</v>
          </cell>
        </row>
        <row r="7956">
          <cell r="B7956" t="str">
            <v>MIDF174944</v>
          </cell>
          <cell r="C7956" t="str">
            <v>MEL</v>
          </cell>
          <cell r="D7956" t="str">
            <v>PITTSBURGH</v>
          </cell>
        </row>
        <row r="7957">
          <cell r="B7957" t="str">
            <v>MIDF174945</v>
          </cell>
          <cell r="C7957" t="str">
            <v>MEL</v>
          </cell>
          <cell r="D7957" t="str">
            <v>PITTSBURGH</v>
          </cell>
        </row>
        <row r="7958">
          <cell r="B7958" t="str">
            <v>MIDF174955</v>
          </cell>
          <cell r="C7958" t="str">
            <v>MEL</v>
          </cell>
          <cell r="D7958" t="str">
            <v>PITTSBURGH</v>
          </cell>
        </row>
        <row r="7959">
          <cell r="B7959" t="str">
            <v>MIDF174956</v>
          </cell>
          <cell r="C7959" t="str">
            <v>MEL</v>
          </cell>
          <cell r="D7959" t="str">
            <v>PITTSBURGH</v>
          </cell>
        </row>
        <row r="7960">
          <cell r="B7960" t="str">
            <v>MIDF179654</v>
          </cell>
          <cell r="C7960" t="str">
            <v>MEL</v>
          </cell>
          <cell r="D7960" t="str">
            <v>PITTSBURGH</v>
          </cell>
        </row>
        <row r="7961">
          <cell r="B7961" t="str">
            <v>MIDF185150</v>
          </cell>
          <cell r="C7961" t="str">
            <v>MEL</v>
          </cell>
          <cell r="D7961" t="str">
            <v>PITTSBURGH</v>
          </cell>
        </row>
        <row r="7962">
          <cell r="B7962" t="str">
            <v>MIDF185151</v>
          </cell>
          <cell r="C7962" t="str">
            <v>MEL</v>
          </cell>
          <cell r="D7962" t="str">
            <v>PITTSBURGH</v>
          </cell>
        </row>
        <row r="7963">
          <cell r="B7963" t="str">
            <v>MIDF185213</v>
          </cell>
          <cell r="C7963" t="str">
            <v>MEL</v>
          </cell>
          <cell r="D7963" t="str">
            <v>PITTSBURGH</v>
          </cell>
        </row>
        <row r="7964">
          <cell r="B7964" t="str">
            <v>MIDF185273</v>
          </cell>
          <cell r="C7964" t="str">
            <v>MEL</v>
          </cell>
          <cell r="D7964" t="str">
            <v>PITTSBURGH</v>
          </cell>
        </row>
        <row r="7965">
          <cell r="B7965" t="str">
            <v>MIDF51343W</v>
          </cell>
          <cell r="C7965" t="str">
            <v>MEL</v>
          </cell>
          <cell r="D7965" t="str">
            <v>PITTSBURGH</v>
          </cell>
        </row>
        <row r="7966">
          <cell r="B7966" t="str">
            <v>MIDF51343W</v>
          </cell>
          <cell r="C7966" t="str">
            <v>MEL</v>
          </cell>
          <cell r="D7966" t="str">
            <v>PITTSBURGH</v>
          </cell>
        </row>
        <row r="7967">
          <cell r="B7967" t="str">
            <v>MIDF51769W</v>
          </cell>
          <cell r="C7967" t="str">
            <v>MEL</v>
          </cell>
          <cell r="D7967" t="str">
            <v>PITTSBURGH</v>
          </cell>
        </row>
        <row r="7968">
          <cell r="B7968" t="str">
            <v>MIDF52092W</v>
          </cell>
          <cell r="C7968" t="str">
            <v>MEL</v>
          </cell>
          <cell r="D7968" t="str">
            <v>PITTSBURGH</v>
          </cell>
        </row>
        <row r="7969">
          <cell r="B7969" t="str">
            <v>MIDF52396W</v>
          </cell>
          <cell r="C7969" t="str">
            <v>MEL</v>
          </cell>
          <cell r="D7969" t="str">
            <v>PITTSBURGH</v>
          </cell>
        </row>
        <row r="7970">
          <cell r="B7970" t="str">
            <v>MIDF52602W</v>
          </cell>
          <cell r="C7970" t="str">
            <v>MEL</v>
          </cell>
          <cell r="D7970" t="str">
            <v>PITTSBURGH</v>
          </cell>
        </row>
        <row r="7971">
          <cell r="B7971" t="str">
            <v>MIDF52603W</v>
          </cell>
          <cell r="C7971" t="str">
            <v>MEL</v>
          </cell>
          <cell r="D7971" t="str">
            <v>PITTSBURGH</v>
          </cell>
        </row>
        <row r="7972">
          <cell r="B7972" t="str">
            <v>MIDF52657W</v>
          </cell>
          <cell r="C7972" t="str">
            <v>MEL</v>
          </cell>
          <cell r="D7972" t="str">
            <v>PITTSBURGH</v>
          </cell>
        </row>
        <row r="7973">
          <cell r="B7973" t="str">
            <v>MIDF52658W</v>
          </cell>
          <cell r="C7973" t="str">
            <v>MEL</v>
          </cell>
          <cell r="D7973" t="str">
            <v>PITTSBURGH</v>
          </cell>
        </row>
        <row r="7974">
          <cell r="B7974" t="str">
            <v>MIDF52660W</v>
          </cell>
          <cell r="C7974" t="str">
            <v>MEL</v>
          </cell>
          <cell r="D7974" t="str">
            <v>PITTSBURGH</v>
          </cell>
        </row>
        <row r="7975">
          <cell r="B7975" t="str">
            <v>MIDF530023</v>
          </cell>
          <cell r="C7975" t="str">
            <v>MEL</v>
          </cell>
          <cell r="D7975" t="str">
            <v>PITTSBURGH</v>
          </cell>
        </row>
        <row r="7976">
          <cell r="B7976" t="str">
            <v>MIDF530097</v>
          </cell>
          <cell r="C7976" t="str">
            <v>MEL</v>
          </cell>
          <cell r="D7976" t="str">
            <v>PITTSBURGH</v>
          </cell>
        </row>
        <row r="7977">
          <cell r="B7977" t="str">
            <v>MIDF8211BN</v>
          </cell>
          <cell r="C7977" t="str">
            <v>MEL</v>
          </cell>
          <cell r="D7977" t="str">
            <v>PITTSBURGH</v>
          </cell>
        </row>
        <row r="7978">
          <cell r="B7978" t="str">
            <v>MIDF8212BN</v>
          </cell>
          <cell r="C7978" t="str">
            <v>MEL</v>
          </cell>
          <cell r="D7978" t="str">
            <v>PITTSBURGH</v>
          </cell>
        </row>
        <row r="7979">
          <cell r="B7979" t="str">
            <v>MIDF856876</v>
          </cell>
          <cell r="C7979" t="str">
            <v>MEL</v>
          </cell>
          <cell r="D7979" t="str">
            <v>PITTSBURGH</v>
          </cell>
        </row>
        <row r="7980">
          <cell r="B7980" t="str">
            <v>MIDF858023</v>
          </cell>
          <cell r="C7980" t="str">
            <v>MEL</v>
          </cell>
          <cell r="D7980" t="str">
            <v>PITTSBURGH</v>
          </cell>
        </row>
        <row r="7981">
          <cell r="B7981" t="str">
            <v>MIDF858024</v>
          </cell>
          <cell r="C7981" t="str">
            <v>MEL</v>
          </cell>
          <cell r="D7981" t="str">
            <v>PITTSBURGH</v>
          </cell>
        </row>
        <row r="7982">
          <cell r="B7982" t="str">
            <v>MIDF858530</v>
          </cell>
          <cell r="C7982" t="str">
            <v>MEL</v>
          </cell>
          <cell r="D7982" t="str">
            <v>PITTSBURGH</v>
          </cell>
        </row>
        <row r="7983">
          <cell r="B7983" t="str">
            <v>MIDF858565</v>
          </cell>
          <cell r="C7983" t="str">
            <v>MEL</v>
          </cell>
          <cell r="D7983" t="str">
            <v>PITTSBURGH</v>
          </cell>
        </row>
        <row r="7984">
          <cell r="B7984" t="str">
            <v>MIDF861925</v>
          </cell>
          <cell r="C7984" t="str">
            <v>MEL</v>
          </cell>
          <cell r="D7984" t="str">
            <v>PITTSBURGH</v>
          </cell>
        </row>
        <row r="7985">
          <cell r="B7985" t="str">
            <v>MIDF863828</v>
          </cell>
          <cell r="C7985" t="str">
            <v>MEL</v>
          </cell>
          <cell r="D7985" t="str">
            <v>PITTSBURGH</v>
          </cell>
        </row>
        <row r="7986">
          <cell r="B7986" t="str">
            <v>MIDF962P00</v>
          </cell>
          <cell r="C7986" t="str">
            <v>MEL</v>
          </cell>
          <cell r="D7986" t="str">
            <v>PITTSBURGH</v>
          </cell>
        </row>
        <row r="7987">
          <cell r="B7987" t="str">
            <v>MIDF962P03</v>
          </cell>
          <cell r="C7987" t="str">
            <v>MEL</v>
          </cell>
          <cell r="D7987" t="str">
            <v>PITTSBURGH</v>
          </cell>
        </row>
        <row r="7988">
          <cell r="B7988" t="str">
            <v>MIDF962X12</v>
          </cell>
          <cell r="C7988" t="str">
            <v>MEL</v>
          </cell>
          <cell r="D7988" t="str">
            <v>PITTSBURGH</v>
          </cell>
        </row>
        <row r="7989">
          <cell r="B7989" t="str">
            <v>MIDF964A21</v>
          </cell>
          <cell r="C7989" t="str">
            <v>MEL</v>
          </cell>
          <cell r="D7989" t="str">
            <v>PITTSBURGH</v>
          </cell>
        </row>
        <row r="7990">
          <cell r="B7990" t="str">
            <v>MIDF964J01</v>
          </cell>
          <cell r="C7990" t="str">
            <v>MEL</v>
          </cell>
          <cell r="D7990" t="str">
            <v>PITTSBURGH</v>
          </cell>
        </row>
        <row r="7991">
          <cell r="B7991" t="str">
            <v>MIDF965N01</v>
          </cell>
          <cell r="C7991" t="str">
            <v>MEL</v>
          </cell>
          <cell r="D7991" t="str">
            <v>PITTSBURGH</v>
          </cell>
        </row>
        <row r="7992">
          <cell r="B7992" t="str">
            <v>MIDF965N05</v>
          </cell>
          <cell r="C7992" t="str">
            <v>MEL</v>
          </cell>
          <cell r="D7992" t="str">
            <v>PITTSBURGH</v>
          </cell>
        </row>
        <row r="7993">
          <cell r="B7993" t="str">
            <v>MIDF967T03</v>
          </cell>
          <cell r="C7993" t="str">
            <v>MEL</v>
          </cell>
          <cell r="D7993" t="str">
            <v>PITTSBURGH</v>
          </cell>
        </row>
        <row r="7994">
          <cell r="B7994" t="str">
            <v>MIDF967T05</v>
          </cell>
          <cell r="C7994" t="str">
            <v>MEL</v>
          </cell>
          <cell r="D7994" t="str">
            <v>PITTSBURGH</v>
          </cell>
        </row>
        <row r="7995">
          <cell r="B7995" t="str">
            <v>MIDF967U03</v>
          </cell>
          <cell r="C7995" t="str">
            <v>MEL</v>
          </cell>
          <cell r="D7995" t="str">
            <v>PITTSBURGH</v>
          </cell>
        </row>
        <row r="7996">
          <cell r="B7996" t="str">
            <v>MIDF967U05</v>
          </cell>
          <cell r="C7996" t="str">
            <v>MEL</v>
          </cell>
          <cell r="D7996" t="str">
            <v>PITTSBURGH</v>
          </cell>
        </row>
        <row r="7997">
          <cell r="B7997" t="str">
            <v>MIDF968G00</v>
          </cell>
          <cell r="C7997" t="str">
            <v>MEL</v>
          </cell>
          <cell r="D7997" t="str">
            <v>PITTSBURGH</v>
          </cell>
        </row>
        <row r="7998">
          <cell r="B7998" t="str">
            <v>MIDF968G01</v>
          </cell>
          <cell r="C7998" t="str">
            <v>MEL</v>
          </cell>
          <cell r="D7998" t="str">
            <v>PITTSBURGH</v>
          </cell>
        </row>
        <row r="7999">
          <cell r="B7999" t="str">
            <v>MIDF97AK00</v>
          </cell>
          <cell r="C7999" t="str">
            <v>MEL</v>
          </cell>
          <cell r="D7999" t="str">
            <v>PITTSBURGH</v>
          </cell>
        </row>
        <row r="8000">
          <cell r="B8000" t="str">
            <v>MIGF075403</v>
          </cell>
          <cell r="C8000" t="str">
            <v>MEL</v>
          </cell>
          <cell r="D8000" t="str">
            <v>PITTSBURGH</v>
          </cell>
        </row>
        <row r="8001">
          <cell r="B8001" t="str">
            <v>MIGF075501</v>
          </cell>
          <cell r="C8001" t="str">
            <v>MEL</v>
          </cell>
          <cell r="D8001" t="str">
            <v>PITTSBURGH</v>
          </cell>
        </row>
        <row r="8002">
          <cell r="B8002" t="str">
            <v>MIGF075502</v>
          </cell>
          <cell r="C8002" t="str">
            <v>MEL</v>
          </cell>
          <cell r="D8002" t="str">
            <v>PITTSBURGH</v>
          </cell>
        </row>
        <row r="8003">
          <cell r="B8003" t="str">
            <v>MIGF075601</v>
          </cell>
          <cell r="C8003" t="str">
            <v>MEL</v>
          </cell>
          <cell r="D8003" t="str">
            <v>PITTSBURGH</v>
          </cell>
        </row>
        <row r="8004">
          <cell r="B8004" t="str">
            <v>MIGF075602</v>
          </cell>
          <cell r="C8004" t="str">
            <v>MEL</v>
          </cell>
          <cell r="D8004" t="str">
            <v>PITTSBURGH</v>
          </cell>
        </row>
        <row r="8005">
          <cell r="B8005" t="str">
            <v>MIGF075701</v>
          </cell>
          <cell r="C8005" t="str">
            <v>MEL</v>
          </cell>
          <cell r="D8005" t="str">
            <v>PITTSBURGH</v>
          </cell>
        </row>
        <row r="8006">
          <cell r="B8006" t="str">
            <v>MIGF075703</v>
          </cell>
          <cell r="C8006" t="str">
            <v>MEL</v>
          </cell>
          <cell r="D8006" t="str">
            <v>PITTSBURGH</v>
          </cell>
        </row>
        <row r="8007">
          <cell r="B8007" t="str">
            <v>MIIF31KR00</v>
          </cell>
          <cell r="C8007" t="str">
            <v>MEL</v>
          </cell>
          <cell r="D8007" t="str">
            <v>PITTSBURGH</v>
          </cell>
        </row>
        <row r="8008">
          <cell r="B8008" t="str">
            <v>MIIF31KT00</v>
          </cell>
          <cell r="C8008" t="str">
            <v>MEL</v>
          </cell>
          <cell r="D8008" t="str">
            <v>PITTSBURGH</v>
          </cell>
        </row>
        <row r="8009">
          <cell r="B8009" t="str">
            <v>MIIF31LW00</v>
          </cell>
          <cell r="C8009" t="str">
            <v>MEL</v>
          </cell>
          <cell r="D8009" t="str">
            <v>PITTSBURGH</v>
          </cell>
        </row>
        <row r="8010">
          <cell r="B8010" t="str">
            <v>MIIF31Y900</v>
          </cell>
          <cell r="C8010" t="str">
            <v>MEL</v>
          </cell>
          <cell r="D8010" t="str">
            <v>PITTSBURGH</v>
          </cell>
        </row>
        <row r="8011">
          <cell r="B8011" t="str">
            <v>MIIF31Y902</v>
          </cell>
          <cell r="C8011" t="str">
            <v>MEL</v>
          </cell>
          <cell r="D8011" t="str">
            <v>PITTSBURGH</v>
          </cell>
        </row>
        <row r="8012">
          <cell r="B8012" t="str">
            <v>MIIF31Y904</v>
          </cell>
          <cell r="C8012" t="str">
            <v>MEL</v>
          </cell>
          <cell r="D8012" t="str">
            <v>PITTSBURGH</v>
          </cell>
        </row>
        <row r="8013">
          <cell r="B8013" t="str">
            <v>MIIF31Y905</v>
          </cell>
          <cell r="C8013" t="str">
            <v>MEL</v>
          </cell>
          <cell r="D8013" t="str">
            <v>PITTSBURGH</v>
          </cell>
        </row>
        <row r="8014">
          <cell r="B8014" t="str">
            <v>MIIF32GL00</v>
          </cell>
          <cell r="C8014" t="str">
            <v>MEL</v>
          </cell>
          <cell r="D8014" t="str">
            <v>PITTSBURGH</v>
          </cell>
        </row>
        <row r="8015">
          <cell r="B8015" t="str">
            <v>MIIF32L000</v>
          </cell>
          <cell r="C8015" t="str">
            <v>MEL</v>
          </cell>
          <cell r="D8015" t="str">
            <v>PITTSBURGH</v>
          </cell>
        </row>
        <row r="8016">
          <cell r="B8016" t="str">
            <v>MIIF32L100</v>
          </cell>
          <cell r="C8016" t="str">
            <v>MEL</v>
          </cell>
          <cell r="D8016" t="str">
            <v>PITTSBURGH</v>
          </cell>
        </row>
        <row r="8017">
          <cell r="B8017" t="str">
            <v>MIIF32L101</v>
          </cell>
          <cell r="C8017" t="str">
            <v>MEL</v>
          </cell>
          <cell r="D8017" t="str">
            <v>PITTSBURGH</v>
          </cell>
        </row>
        <row r="8018">
          <cell r="B8018" t="str">
            <v>MJTF076405</v>
          </cell>
          <cell r="C8018" t="str">
            <v>MEL</v>
          </cell>
          <cell r="D8018" t="str">
            <v>PITTSBURGH</v>
          </cell>
        </row>
        <row r="8019">
          <cell r="B8019" t="str">
            <v>MJTF076411</v>
          </cell>
          <cell r="C8019" t="str">
            <v>MEL</v>
          </cell>
          <cell r="D8019" t="str">
            <v>PITTSBURGH</v>
          </cell>
        </row>
        <row r="8020">
          <cell r="B8020" t="str">
            <v>MJTF076412</v>
          </cell>
          <cell r="C8020" t="str">
            <v>MEL</v>
          </cell>
          <cell r="D8020" t="str">
            <v>PITTSBURGH</v>
          </cell>
        </row>
        <row r="8021">
          <cell r="B8021" t="str">
            <v>MLHF312V00</v>
          </cell>
          <cell r="C8021" t="str">
            <v>MEL</v>
          </cell>
          <cell r="D8021" t="str">
            <v>PITTSBURGH</v>
          </cell>
        </row>
        <row r="8022">
          <cell r="B8022" t="str">
            <v>MLHF312V01</v>
          </cell>
          <cell r="C8022" t="str">
            <v>MEL</v>
          </cell>
          <cell r="D8022" t="str">
            <v>PITTSBURGH</v>
          </cell>
        </row>
        <row r="8023">
          <cell r="B8023" t="str">
            <v>MLHF312V02</v>
          </cell>
          <cell r="C8023" t="str">
            <v>MEL</v>
          </cell>
          <cell r="D8023" t="str">
            <v>PITTSBURGH</v>
          </cell>
        </row>
        <row r="8024">
          <cell r="B8024" t="str">
            <v>MLHF32HA00</v>
          </cell>
          <cell r="C8024" t="str">
            <v>MEL</v>
          </cell>
          <cell r="D8024" t="str">
            <v>PITTSBURGH</v>
          </cell>
        </row>
        <row r="8025">
          <cell r="B8025" t="str">
            <v>MPCF075204</v>
          </cell>
          <cell r="C8025" t="str">
            <v>MEL</v>
          </cell>
          <cell r="D8025" t="str">
            <v>PITTSBURGH</v>
          </cell>
        </row>
        <row r="8026">
          <cell r="B8026" t="str">
            <v>MPNF504440</v>
          </cell>
          <cell r="C8026" t="str">
            <v>MEL</v>
          </cell>
          <cell r="D8026" t="str">
            <v>PITTSBURGH</v>
          </cell>
        </row>
        <row r="8027">
          <cell r="B8027" t="str">
            <v>MSTF100203</v>
          </cell>
          <cell r="C8027" t="str">
            <v>MEL</v>
          </cell>
          <cell r="D8027" t="str">
            <v>PITTSBURGH</v>
          </cell>
        </row>
        <row r="8028">
          <cell r="B8028" t="str">
            <v>MSTF100205</v>
          </cell>
          <cell r="C8028" t="str">
            <v>MEL</v>
          </cell>
          <cell r="D8028" t="str">
            <v>PITTSBURGH</v>
          </cell>
        </row>
        <row r="8029">
          <cell r="B8029" t="str">
            <v>MSTF100206</v>
          </cell>
          <cell r="C8029" t="str">
            <v>MEL</v>
          </cell>
          <cell r="D8029" t="str">
            <v>PITTSBURGH</v>
          </cell>
        </row>
        <row r="8030">
          <cell r="B8030" t="str">
            <v>MTJF074202</v>
          </cell>
          <cell r="C8030" t="str">
            <v>MEL</v>
          </cell>
          <cell r="D8030" t="str">
            <v>PITTSBURGH</v>
          </cell>
        </row>
        <row r="8031">
          <cell r="B8031" t="str">
            <v>MTJF074203</v>
          </cell>
          <cell r="C8031" t="str">
            <v>MEL</v>
          </cell>
          <cell r="D8031" t="str">
            <v>PITTSBURGH</v>
          </cell>
        </row>
        <row r="8032">
          <cell r="B8032" t="str">
            <v>MURF411500</v>
          </cell>
          <cell r="C8032" t="str">
            <v>MEL</v>
          </cell>
          <cell r="D8032" t="str">
            <v>PITTSBURGH</v>
          </cell>
        </row>
        <row r="8033">
          <cell r="B8033" t="str">
            <v>MVPFVE0300</v>
          </cell>
          <cell r="C8033" t="str">
            <v>MEL</v>
          </cell>
          <cell r="D8033" t="str">
            <v>PITTSBURGH</v>
          </cell>
        </row>
        <row r="8034">
          <cell r="B8034" t="str">
            <v>MVPFVE0400</v>
          </cell>
          <cell r="C8034" t="str">
            <v>MEL</v>
          </cell>
          <cell r="D8034" t="str">
            <v>PITTSBURGH</v>
          </cell>
        </row>
        <row r="8035">
          <cell r="B8035" t="str">
            <v>MVPFVE0600</v>
          </cell>
          <cell r="C8035" t="str">
            <v>MEL</v>
          </cell>
          <cell r="D8035" t="str">
            <v>PITTSBURGH</v>
          </cell>
        </row>
        <row r="8036">
          <cell r="B8036" t="str">
            <v>MVPFVE0800</v>
          </cell>
          <cell r="C8036" t="str">
            <v>MEL</v>
          </cell>
          <cell r="D8036" t="str">
            <v>PITTSBURGH</v>
          </cell>
        </row>
        <row r="8037">
          <cell r="B8037" t="str">
            <v>MVPFVE0900</v>
          </cell>
          <cell r="C8037" t="str">
            <v>MEL</v>
          </cell>
          <cell r="D8037" t="str">
            <v>PITTSBURGH</v>
          </cell>
        </row>
        <row r="8038">
          <cell r="B8038" t="str">
            <v>MVPFVE1000</v>
          </cell>
          <cell r="C8038" t="str">
            <v>MEL</v>
          </cell>
          <cell r="D8038" t="str">
            <v>PITTSBURGH</v>
          </cell>
        </row>
        <row r="8039">
          <cell r="B8039" t="str">
            <v>MVPFVE1100</v>
          </cell>
          <cell r="C8039" t="str">
            <v>MEL</v>
          </cell>
          <cell r="D8039" t="str">
            <v>PITTSBURGH</v>
          </cell>
        </row>
        <row r="8040">
          <cell r="B8040" t="str">
            <v>NCRF31KC00</v>
          </cell>
          <cell r="C8040" t="str">
            <v>MEL</v>
          </cell>
          <cell r="D8040" t="str">
            <v>PITTSBURGH</v>
          </cell>
        </row>
        <row r="8041">
          <cell r="B8041" t="str">
            <v>NDFF200002</v>
          </cell>
          <cell r="C8041" t="str">
            <v>MEL</v>
          </cell>
          <cell r="D8041" t="str">
            <v>PITTSBURGH</v>
          </cell>
        </row>
        <row r="8042">
          <cell r="B8042" t="str">
            <v>NDFF200003</v>
          </cell>
          <cell r="C8042" t="str">
            <v>MEL</v>
          </cell>
          <cell r="D8042" t="str">
            <v>PITTSBURGH</v>
          </cell>
        </row>
        <row r="8043">
          <cell r="B8043" t="str">
            <v>NDFF200004</v>
          </cell>
          <cell r="C8043" t="str">
            <v>MEL</v>
          </cell>
          <cell r="D8043" t="str">
            <v>PITTSBURGH</v>
          </cell>
        </row>
        <row r="8044">
          <cell r="B8044" t="str">
            <v>NDFF200005</v>
          </cell>
          <cell r="C8044" t="str">
            <v>MEL</v>
          </cell>
          <cell r="D8044" t="str">
            <v>PITTSBURGH</v>
          </cell>
        </row>
        <row r="8045">
          <cell r="B8045" t="str">
            <v>NDFF200006</v>
          </cell>
          <cell r="C8045" t="str">
            <v>MEL</v>
          </cell>
          <cell r="D8045" t="str">
            <v>PITTSBURGH</v>
          </cell>
        </row>
        <row r="8046">
          <cell r="B8046" t="str">
            <v>NDFF300001</v>
          </cell>
          <cell r="C8046" t="str">
            <v>MEL</v>
          </cell>
          <cell r="D8046" t="str">
            <v>PITTSBURGH</v>
          </cell>
        </row>
        <row r="8047">
          <cell r="B8047" t="str">
            <v>NDFF300003</v>
          </cell>
          <cell r="C8047" t="str">
            <v>MEL</v>
          </cell>
          <cell r="D8047" t="str">
            <v>PITTSBURGH</v>
          </cell>
        </row>
        <row r="8048">
          <cell r="B8048" t="str">
            <v>NDFF400003</v>
          </cell>
          <cell r="C8048" t="str">
            <v>MEL</v>
          </cell>
          <cell r="D8048" t="str">
            <v>PITTSBURGH</v>
          </cell>
        </row>
        <row r="8049">
          <cell r="B8049" t="str">
            <v>NDFF400005</v>
          </cell>
          <cell r="C8049" t="str">
            <v>MEL</v>
          </cell>
          <cell r="D8049" t="str">
            <v>PITTSBURGH</v>
          </cell>
        </row>
        <row r="8050">
          <cell r="B8050" t="str">
            <v>NEHF217900</v>
          </cell>
          <cell r="C8050" t="str">
            <v>MEL</v>
          </cell>
          <cell r="D8050" t="str">
            <v>PITTSBURGH</v>
          </cell>
        </row>
        <row r="8051">
          <cell r="B8051" t="str">
            <v>NEUF174366</v>
          </cell>
          <cell r="C8051" t="str">
            <v>MEL</v>
          </cell>
          <cell r="D8051" t="str">
            <v>PITTSBURGH</v>
          </cell>
        </row>
        <row r="8052">
          <cell r="B8052" t="str">
            <v>NEUF174369</v>
          </cell>
          <cell r="C8052" t="str">
            <v>MEL</v>
          </cell>
          <cell r="D8052" t="str">
            <v>PITTSBURGH</v>
          </cell>
        </row>
        <row r="8053">
          <cell r="B8053" t="str">
            <v>NEUF174384</v>
          </cell>
          <cell r="C8053" t="str">
            <v>MEL</v>
          </cell>
          <cell r="D8053" t="str">
            <v>PITTSBURGH</v>
          </cell>
        </row>
        <row r="8054">
          <cell r="B8054" t="str">
            <v>NEUF174464</v>
          </cell>
          <cell r="C8054" t="str">
            <v>MEL</v>
          </cell>
          <cell r="D8054" t="str">
            <v>PITTSBURGH</v>
          </cell>
        </row>
        <row r="8055">
          <cell r="B8055" t="str">
            <v>NEUF174668</v>
          </cell>
          <cell r="C8055" t="str">
            <v>MEL</v>
          </cell>
          <cell r="D8055" t="str">
            <v>PITTSBURGH</v>
          </cell>
        </row>
        <row r="8056">
          <cell r="B8056" t="str">
            <v>NEUF174669</v>
          </cell>
          <cell r="C8056" t="str">
            <v>MEL</v>
          </cell>
          <cell r="D8056" t="str">
            <v>PITTSBURGH</v>
          </cell>
        </row>
        <row r="8057">
          <cell r="B8057" t="str">
            <v>NEUF174913</v>
          </cell>
          <cell r="C8057" t="str">
            <v>MEL</v>
          </cell>
          <cell r="D8057" t="str">
            <v>PITTSBURGH</v>
          </cell>
        </row>
        <row r="8058">
          <cell r="B8058" t="str">
            <v>NEUF174917</v>
          </cell>
          <cell r="C8058" t="str">
            <v>MEL</v>
          </cell>
          <cell r="D8058" t="str">
            <v>PITTSBURGH</v>
          </cell>
        </row>
        <row r="8059">
          <cell r="B8059" t="str">
            <v>NGAF075975</v>
          </cell>
          <cell r="C8059" t="str">
            <v>MEL</v>
          </cell>
          <cell r="D8059" t="str">
            <v>PITTSBURGH</v>
          </cell>
        </row>
        <row r="8060">
          <cell r="B8060" t="str">
            <v>NGIF075273</v>
          </cell>
          <cell r="C8060" t="str">
            <v>MEL</v>
          </cell>
          <cell r="D8060" t="str">
            <v>PITTSBURGH</v>
          </cell>
        </row>
        <row r="8061">
          <cell r="B8061" t="str">
            <v>NGIF075973</v>
          </cell>
          <cell r="C8061" t="str">
            <v>MEL</v>
          </cell>
          <cell r="D8061" t="str">
            <v>PITTSBURGH</v>
          </cell>
        </row>
        <row r="8062">
          <cell r="B8062" t="str">
            <v>NGIF075977</v>
          </cell>
          <cell r="C8062" t="str">
            <v>MEL</v>
          </cell>
          <cell r="D8062" t="str">
            <v>PITTSBURGH</v>
          </cell>
        </row>
        <row r="8063">
          <cell r="B8063" t="str">
            <v>NGMF075976</v>
          </cell>
          <cell r="C8063" t="str">
            <v>MEL</v>
          </cell>
          <cell r="D8063" t="str">
            <v>PITTSBURGH</v>
          </cell>
        </row>
        <row r="8064">
          <cell r="B8064" t="str">
            <v>NICF123001</v>
          </cell>
          <cell r="C8064" t="str">
            <v>MEL</v>
          </cell>
          <cell r="D8064" t="str">
            <v>PITTSBURGH</v>
          </cell>
        </row>
        <row r="8065">
          <cell r="B8065" t="str">
            <v>NICF123002</v>
          </cell>
          <cell r="C8065" t="str">
            <v>MEL</v>
          </cell>
          <cell r="D8065" t="str">
            <v>PITTSBURGH</v>
          </cell>
        </row>
        <row r="8066">
          <cell r="B8066" t="str">
            <v>NIIF853052</v>
          </cell>
          <cell r="C8066" t="str">
            <v>MEL</v>
          </cell>
          <cell r="D8066" t="str">
            <v>PITTSBURGH</v>
          </cell>
        </row>
        <row r="8067">
          <cell r="B8067" t="str">
            <v>NIIF853073</v>
          </cell>
          <cell r="C8067" t="str">
            <v>MEL</v>
          </cell>
          <cell r="D8067" t="str">
            <v>PITTSBURGH</v>
          </cell>
        </row>
        <row r="8068">
          <cell r="B8068" t="str">
            <v>NMOF092098</v>
          </cell>
          <cell r="C8068" t="str">
            <v>MEL</v>
          </cell>
          <cell r="D8068" t="str">
            <v>PITTSBURGH</v>
          </cell>
        </row>
        <row r="8069">
          <cell r="B8069" t="str">
            <v>NMOF092659</v>
          </cell>
          <cell r="C8069" t="str">
            <v>MEL</v>
          </cell>
          <cell r="D8069" t="str">
            <v>PITTSBURGH</v>
          </cell>
        </row>
        <row r="8070">
          <cell r="B8070" t="str">
            <v>NSCF853044</v>
          </cell>
          <cell r="C8070" t="str">
            <v>MEL</v>
          </cell>
          <cell r="D8070" t="str">
            <v>PITTSBURGH</v>
          </cell>
        </row>
        <row r="8071">
          <cell r="B8071" t="str">
            <v>NSCF853068</v>
          </cell>
          <cell r="C8071" t="str">
            <v>MEL</v>
          </cell>
          <cell r="D8071" t="str">
            <v>PITTSBURGH</v>
          </cell>
        </row>
        <row r="8072">
          <cell r="B8072" t="str">
            <v>NSCF853087</v>
          </cell>
          <cell r="C8072" t="str">
            <v>MEL</v>
          </cell>
          <cell r="D8072" t="str">
            <v>PITTSBURGH</v>
          </cell>
        </row>
        <row r="8073">
          <cell r="B8073" t="str">
            <v>NSCF853097</v>
          </cell>
          <cell r="C8073" t="str">
            <v>MEL</v>
          </cell>
          <cell r="D8073" t="str">
            <v>PITTSBURGH</v>
          </cell>
        </row>
        <row r="8074">
          <cell r="B8074" t="str">
            <v>NSCF853113</v>
          </cell>
          <cell r="C8074" t="str">
            <v>MEL</v>
          </cell>
          <cell r="D8074" t="str">
            <v>PITTSBURGH</v>
          </cell>
        </row>
        <row r="8075">
          <cell r="B8075" t="str">
            <v>NSCF853114</v>
          </cell>
          <cell r="C8075" t="str">
            <v>MEL</v>
          </cell>
          <cell r="D8075" t="str">
            <v>PITTSBURGH</v>
          </cell>
        </row>
        <row r="8076">
          <cell r="B8076" t="str">
            <v>NSCF853120</v>
          </cell>
          <cell r="C8076" t="str">
            <v>MEL</v>
          </cell>
          <cell r="D8076" t="str">
            <v>PITTSBURGH</v>
          </cell>
        </row>
        <row r="8077">
          <cell r="B8077" t="str">
            <v>NSCF853123</v>
          </cell>
          <cell r="C8077" t="str">
            <v>MEL</v>
          </cell>
          <cell r="D8077" t="str">
            <v>PITTSBURGH</v>
          </cell>
        </row>
        <row r="8078">
          <cell r="B8078" t="str">
            <v>NSNF092231</v>
          </cell>
          <cell r="C8078" t="str">
            <v>MEL</v>
          </cell>
          <cell r="D8078" t="str">
            <v>PITTSBURGH</v>
          </cell>
        </row>
        <row r="8079">
          <cell r="B8079" t="str">
            <v>NSNF092232</v>
          </cell>
          <cell r="C8079" t="str">
            <v>MEL</v>
          </cell>
          <cell r="D8079" t="str">
            <v>PITTSBURGH</v>
          </cell>
        </row>
        <row r="8080">
          <cell r="B8080" t="str">
            <v>NSNF092233</v>
          </cell>
          <cell r="C8080" t="str">
            <v>MEL</v>
          </cell>
          <cell r="D8080" t="str">
            <v>PITTSBURGH</v>
          </cell>
        </row>
        <row r="8081">
          <cell r="B8081" t="str">
            <v>NSNF092234</v>
          </cell>
          <cell r="C8081" t="str">
            <v>MEL</v>
          </cell>
          <cell r="D8081" t="str">
            <v>PITTSBURGH</v>
          </cell>
        </row>
        <row r="8082">
          <cell r="B8082" t="str">
            <v>NTCF174682</v>
          </cell>
          <cell r="C8082" t="str">
            <v>MEL</v>
          </cell>
          <cell r="D8082" t="str">
            <v>PITTSBURGH</v>
          </cell>
        </row>
        <row r="8083">
          <cell r="B8083" t="str">
            <v>NUSF092167</v>
          </cell>
          <cell r="C8083" t="str">
            <v>MEL</v>
          </cell>
          <cell r="D8083" t="str">
            <v>PITTSBURGH</v>
          </cell>
        </row>
        <row r="8084">
          <cell r="B8084" t="str">
            <v>NUSF092168</v>
          </cell>
          <cell r="C8084" t="str">
            <v>MEL</v>
          </cell>
          <cell r="D8084" t="str">
            <v>PITTSBURGH</v>
          </cell>
        </row>
        <row r="8085">
          <cell r="B8085" t="str">
            <v>NUSF092169</v>
          </cell>
          <cell r="C8085" t="str">
            <v>MEL</v>
          </cell>
          <cell r="D8085" t="str">
            <v>PITTSBURGH</v>
          </cell>
        </row>
        <row r="8086">
          <cell r="B8086" t="str">
            <v>NUSF092170</v>
          </cell>
          <cell r="C8086" t="str">
            <v>MEL</v>
          </cell>
          <cell r="D8086" t="str">
            <v>PITTSBURGH</v>
          </cell>
        </row>
        <row r="8087">
          <cell r="B8087" t="str">
            <v>NUSF092171</v>
          </cell>
          <cell r="C8087" t="str">
            <v>MEL</v>
          </cell>
          <cell r="D8087" t="str">
            <v>PITTSBURGH</v>
          </cell>
        </row>
        <row r="8088">
          <cell r="B8088" t="str">
            <v>NUSF092172</v>
          </cell>
          <cell r="C8088" t="str">
            <v>MEL</v>
          </cell>
          <cell r="D8088" t="str">
            <v>PITTSBURGH</v>
          </cell>
        </row>
        <row r="8089">
          <cell r="B8089" t="str">
            <v>NUSF092173</v>
          </cell>
          <cell r="C8089" t="str">
            <v>MEL</v>
          </cell>
          <cell r="D8089" t="str">
            <v>PITTSBURGH</v>
          </cell>
        </row>
        <row r="8090">
          <cell r="B8090" t="str">
            <v>NYCF123100</v>
          </cell>
          <cell r="C8090" t="str">
            <v>MEL</v>
          </cell>
          <cell r="D8090" t="str">
            <v>PITTSBURGH</v>
          </cell>
        </row>
        <row r="8091">
          <cell r="B8091" t="str">
            <v>NYCF123200</v>
          </cell>
          <cell r="C8091" t="str">
            <v>MEL</v>
          </cell>
          <cell r="D8091" t="str">
            <v>PITTSBURGH</v>
          </cell>
        </row>
        <row r="8092">
          <cell r="B8092" t="str">
            <v>NYCF123300</v>
          </cell>
          <cell r="C8092" t="str">
            <v>MEL</v>
          </cell>
          <cell r="D8092" t="str">
            <v>PITTSBURGH</v>
          </cell>
        </row>
        <row r="8093">
          <cell r="B8093" t="str">
            <v>NYUF100111</v>
          </cell>
          <cell r="C8093" t="str">
            <v>MEL</v>
          </cell>
          <cell r="D8093" t="str">
            <v>PITTSBURGH</v>
          </cell>
        </row>
        <row r="8094">
          <cell r="B8094" t="str">
            <v>OAFF185303</v>
          </cell>
          <cell r="C8094" t="str">
            <v>MEL</v>
          </cell>
          <cell r="D8094" t="str">
            <v>PITTSBURGH</v>
          </cell>
        </row>
        <row r="8095">
          <cell r="B8095" t="str">
            <v>OENF092451</v>
          </cell>
          <cell r="C8095" t="str">
            <v>MEL</v>
          </cell>
          <cell r="D8095" t="str">
            <v>PITTSBURGH</v>
          </cell>
        </row>
        <row r="8096">
          <cell r="B8096" t="str">
            <v>OENF092452</v>
          </cell>
          <cell r="C8096" t="str">
            <v>MEL</v>
          </cell>
          <cell r="D8096" t="str">
            <v>PITTSBURGH</v>
          </cell>
        </row>
        <row r="8097">
          <cell r="B8097" t="str">
            <v>OENF092453</v>
          </cell>
          <cell r="C8097" t="str">
            <v>MEL</v>
          </cell>
          <cell r="D8097" t="str">
            <v>PITTSBURGH</v>
          </cell>
        </row>
        <row r="8098">
          <cell r="B8098" t="str">
            <v>OENF092454</v>
          </cell>
          <cell r="C8098" t="str">
            <v>MEL</v>
          </cell>
          <cell r="D8098" t="str">
            <v>PITTSBURGH</v>
          </cell>
        </row>
        <row r="8099">
          <cell r="B8099" t="str">
            <v>OENF092455</v>
          </cell>
          <cell r="C8099" t="str">
            <v>MEL</v>
          </cell>
          <cell r="D8099" t="str">
            <v>PITTSBURGH</v>
          </cell>
        </row>
        <row r="8100">
          <cell r="B8100" t="str">
            <v>OENF092456</v>
          </cell>
          <cell r="C8100" t="str">
            <v>MEL</v>
          </cell>
          <cell r="D8100" t="str">
            <v>PITTSBURGH</v>
          </cell>
        </row>
        <row r="8101">
          <cell r="B8101" t="str">
            <v>OENF092457</v>
          </cell>
          <cell r="C8101" t="str">
            <v>MEL</v>
          </cell>
          <cell r="D8101" t="str">
            <v>PITTSBURGH</v>
          </cell>
        </row>
        <row r="8102">
          <cell r="B8102" t="str">
            <v>OENF092458</v>
          </cell>
          <cell r="C8102" t="str">
            <v>MEL</v>
          </cell>
          <cell r="D8102" t="str">
            <v>PITTSBURGH</v>
          </cell>
        </row>
        <row r="8103">
          <cell r="B8103" t="str">
            <v>OENF092459</v>
          </cell>
          <cell r="C8103" t="str">
            <v>MEL</v>
          </cell>
          <cell r="D8103" t="str">
            <v>PITTSBURGH</v>
          </cell>
        </row>
        <row r="8104">
          <cell r="B8104" t="str">
            <v>OENF092460</v>
          </cell>
          <cell r="C8104" t="str">
            <v>MEL</v>
          </cell>
          <cell r="D8104" t="str">
            <v>PITTSBURGH</v>
          </cell>
        </row>
        <row r="8105">
          <cell r="B8105" t="str">
            <v>OENF092461</v>
          </cell>
          <cell r="C8105" t="str">
            <v>MEL</v>
          </cell>
          <cell r="D8105" t="str">
            <v>PITTSBURGH</v>
          </cell>
        </row>
        <row r="8106">
          <cell r="B8106" t="str">
            <v>OENF092462</v>
          </cell>
          <cell r="C8106" t="str">
            <v>MEL</v>
          </cell>
          <cell r="D8106" t="str">
            <v>PITTSBURGH</v>
          </cell>
        </row>
        <row r="8107">
          <cell r="B8107" t="str">
            <v>ORDF080438</v>
          </cell>
          <cell r="C8107" t="str">
            <v>MEL</v>
          </cell>
          <cell r="D8107" t="str">
            <v>PITTSBURGH</v>
          </cell>
        </row>
        <row r="8108">
          <cell r="B8108" t="str">
            <v>ORDF080722</v>
          </cell>
          <cell r="C8108" t="str">
            <v>MEL</v>
          </cell>
          <cell r="D8108" t="str">
            <v>PITTSBURGH</v>
          </cell>
        </row>
        <row r="8109">
          <cell r="B8109" t="str">
            <v>ORHF171104</v>
          </cell>
          <cell r="C8109" t="str">
            <v>MEL</v>
          </cell>
          <cell r="D8109" t="str">
            <v>PITTSBURGH</v>
          </cell>
        </row>
        <row r="8110">
          <cell r="B8110" t="str">
            <v>ORIF060136</v>
          </cell>
          <cell r="C8110" t="str">
            <v>MEL</v>
          </cell>
          <cell r="D8110" t="str">
            <v>PITTSBURGH</v>
          </cell>
        </row>
        <row r="8111">
          <cell r="B8111" t="str">
            <v>ORIF060137</v>
          </cell>
          <cell r="C8111" t="str">
            <v>MEL</v>
          </cell>
          <cell r="D8111" t="str">
            <v>PITTSBURGH</v>
          </cell>
        </row>
        <row r="8112">
          <cell r="B8112" t="str">
            <v>ORMF171108</v>
          </cell>
          <cell r="C8112" t="str">
            <v>MEL</v>
          </cell>
          <cell r="D8112" t="str">
            <v>PITTSBURGH</v>
          </cell>
        </row>
        <row r="8113">
          <cell r="B8113" t="str">
            <v>ORTF172157</v>
          </cell>
          <cell r="C8113" t="str">
            <v>MEL</v>
          </cell>
          <cell r="D8113" t="str">
            <v>PITTSBURGH</v>
          </cell>
        </row>
        <row r="8114">
          <cell r="B8114" t="str">
            <v>ORUF174240</v>
          </cell>
          <cell r="C8114" t="str">
            <v>MEL</v>
          </cell>
          <cell r="D8114" t="str">
            <v>PITTSBURGH</v>
          </cell>
        </row>
        <row r="8115">
          <cell r="B8115" t="str">
            <v>ORUF174242</v>
          </cell>
          <cell r="C8115" t="str">
            <v>MEL</v>
          </cell>
          <cell r="D8115" t="str">
            <v>PITTSBURGH</v>
          </cell>
        </row>
        <row r="8116">
          <cell r="B8116" t="str">
            <v>ORUF174516</v>
          </cell>
          <cell r="C8116" t="str">
            <v>MEL</v>
          </cell>
          <cell r="D8116" t="str">
            <v>PITTSBURGH</v>
          </cell>
        </row>
        <row r="8117">
          <cell r="B8117" t="str">
            <v>OTPF174973</v>
          </cell>
          <cell r="C8117" t="str">
            <v>MEL</v>
          </cell>
          <cell r="D8117" t="str">
            <v>PITTSBURGH</v>
          </cell>
        </row>
        <row r="8118">
          <cell r="B8118" t="str">
            <v>OTPF185375</v>
          </cell>
          <cell r="C8118" t="str">
            <v>MEL</v>
          </cell>
          <cell r="D8118" t="str">
            <v>PITTSBURGH</v>
          </cell>
        </row>
        <row r="8119">
          <cell r="B8119" t="str">
            <v>OWCF666200</v>
          </cell>
          <cell r="C8119" t="str">
            <v>MEL</v>
          </cell>
          <cell r="D8119" t="str">
            <v>PITTSBURGH</v>
          </cell>
        </row>
        <row r="8120">
          <cell r="B8120" t="str">
            <v>PAAF174934</v>
          </cell>
          <cell r="C8120" t="str">
            <v>MEL</v>
          </cell>
          <cell r="D8120" t="str">
            <v>PITTSBURGH</v>
          </cell>
        </row>
        <row r="8121">
          <cell r="B8121" t="str">
            <v>PAIF080036</v>
          </cell>
          <cell r="C8121" t="str">
            <v>MEL</v>
          </cell>
          <cell r="D8121" t="str">
            <v>PITTSBURGH</v>
          </cell>
        </row>
        <row r="8122">
          <cell r="B8122" t="str">
            <v>PBSF080634</v>
          </cell>
          <cell r="C8122" t="str">
            <v>MEL</v>
          </cell>
          <cell r="D8122" t="str">
            <v>PITTSBURGH</v>
          </cell>
        </row>
        <row r="8123">
          <cell r="B8123" t="str">
            <v>PCHF800102</v>
          </cell>
          <cell r="C8123" t="str">
            <v>MEL</v>
          </cell>
          <cell r="D8123" t="str">
            <v>PITTSBURGH</v>
          </cell>
        </row>
        <row r="8124">
          <cell r="B8124" t="str">
            <v>PCHF800105</v>
          </cell>
          <cell r="C8124" t="str">
            <v>MEL</v>
          </cell>
          <cell r="D8124" t="str">
            <v>PITTSBURGH</v>
          </cell>
        </row>
        <row r="8125">
          <cell r="B8125" t="str">
            <v>PCHF800108</v>
          </cell>
          <cell r="C8125" t="str">
            <v>MEL</v>
          </cell>
          <cell r="D8125" t="str">
            <v>PITTSBURGH</v>
          </cell>
        </row>
        <row r="8126">
          <cell r="B8126" t="str">
            <v>PCHF800110</v>
          </cell>
          <cell r="C8126" t="str">
            <v>MEL</v>
          </cell>
          <cell r="D8126" t="str">
            <v>PITTSBURGH</v>
          </cell>
        </row>
        <row r="8127">
          <cell r="B8127" t="str">
            <v>PCLF111101</v>
          </cell>
          <cell r="C8127" t="str">
            <v>MEL</v>
          </cell>
          <cell r="D8127" t="str">
            <v>PITTSBURGH</v>
          </cell>
        </row>
        <row r="8128">
          <cell r="B8128" t="str">
            <v>PCLF111103</v>
          </cell>
          <cell r="C8128" t="str">
            <v>MEL</v>
          </cell>
          <cell r="D8128" t="str">
            <v>PITTSBURGH</v>
          </cell>
        </row>
        <row r="8129">
          <cell r="B8129" t="str">
            <v>PCLF111104</v>
          </cell>
          <cell r="C8129" t="str">
            <v>MEL</v>
          </cell>
          <cell r="D8129" t="str">
            <v>PITTSBURGH</v>
          </cell>
        </row>
        <row r="8130">
          <cell r="B8130" t="str">
            <v>PCLF111106</v>
          </cell>
          <cell r="C8130" t="str">
            <v>MEL</v>
          </cell>
          <cell r="D8130" t="str">
            <v>PITTSBURGH</v>
          </cell>
        </row>
        <row r="8131">
          <cell r="B8131" t="str">
            <v>PCLF111107</v>
          </cell>
          <cell r="C8131" t="str">
            <v>MEL</v>
          </cell>
          <cell r="D8131" t="str">
            <v>PITTSBURGH</v>
          </cell>
        </row>
        <row r="8132">
          <cell r="B8132" t="str">
            <v>PCLF111111</v>
          </cell>
          <cell r="C8132" t="str">
            <v>MEL</v>
          </cell>
          <cell r="D8132" t="str">
            <v>PITTSBURGH</v>
          </cell>
        </row>
        <row r="8133">
          <cell r="B8133" t="str">
            <v>PCLF111112</v>
          </cell>
          <cell r="C8133" t="str">
            <v>MEL</v>
          </cell>
          <cell r="D8133" t="str">
            <v>PITTSBURGH</v>
          </cell>
        </row>
        <row r="8134">
          <cell r="B8134" t="str">
            <v>PCLF111113</v>
          </cell>
          <cell r="C8134" t="str">
            <v>MEL</v>
          </cell>
          <cell r="D8134" t="str">
            <v>PITTSBURGH</v>
          </cell>
        </row>
        <row r="8135">
          <cell r="B8135" t="str">
            <v>PCLF111114</v>
          </cell>
          <cell r="C8135" t="str">
            <v>MEL</v>
          </cell>
          <cell r="D8135" t="str">
            <v>PITTSBURGH</v>
          </cell>
        </row>
        <row r="8136">
          <cell r="B8136" t="str">
            <v>PCLF111115</v>
          </cell>
          <cell r="C8136" t="str">
            <v>MEL</v>
          </cell>
          <cell r="D8136" t="str">
            <v>PITTSBURGH</v>
          </cell>
        </row>
        <row r="8137">
          <cell r="B8137" t="str">
            <v>PCLF111116</v>
          </cell>
          <cell r="C8137" t="str">
            <v>MEL</v>
          </cell>
          <cell r="D8137" t="str">
            <v>PITTSBURGH</v>
          </cell>
        </row>
        <row r="8138">
          <cell r="B8138" t="str">
            <v>PDMF175431</v>
          </cell>
          <cell r="C8138" t="str">
            <v>MEL</v>
          </cell>
          <cell r="D8138" t="str">
            <v>PITTSBURGH</v>
          </cell>
        </row>
        <row r="8139">
          <cell r="B8139" t="str">
            <v>PDMF175437</v>
          </cell>
          <cell r="C8139" t="str">
            <v>MEL</v>
          </cell>
          <cell r="D8139" t="str">
            <v>PITTSBURGH</v>
          </cell>
        </row>
        <row r="8140">
          <cell r="B8140" t="str">
            <v>PECF857065</v>
          </cell>
          <cell r="C8140" t="str">
            <v>MEL</v>
          </cell>
          <cell r="D8140" t="str">
            <v>PITTSBURGH</v>
          </cell>
        </row>
        <row r="8141">
          <cell r="B8141" t="str">
            <v>PECF857072</v>
          </cell>
          <cell r="C8141" t="str">
            <v>MEL</v>
          </cell>
          <cell r="D8141" t="str">
            <v>PITTSBURGH</v>
          </cell>
        </row>
        <row r="8142">
          <cell r="B8142" t="str">
            <v>PECF857078</v>
          </cell>
          <cell r="C8142" t="str">
            <v>MEL</v>
          </cell>
          <cell r="D8142" t="str">
            <v>PITTSBURGH</v>
          </cell>
        </row>
        <row r="8143">
          <cell r="B8143" t="str">
            <v>PECF857081</v>
          </cell>
          <cell r="C8143" t="str">
            <v>MEL</v>
          </cell>
          <cell r="D8143" t="str">
            <v>PITTSBURGH</v>
          </cell>
        </row>
        <row r="8144">
          <cell r="B8144" t="str">
            <v>PECF857082</v>
          </cell>
          <cell r="C8144" t="str">
            <v>MEL</v>
          </cell>
          <cell r="D8144" t="str">
            <v>PITTSBURGH</v>
          </cell>
        </row>
        <row r="8145">
          <cell r="B8145" t="str">
            <v>PECF857085</v>
          </cell>
          <cell r="C8145" t="str">
            <v>MEL</v>
          </cell>
          <cell r="D8145" t="str">
            <v>PITTSBURGH</v>
          </cell>
        </row>
        <row r="8146">
          <cell r="B8146" t="str">
            <v>PECF857086</v>
          </cell>
          <cell r="C8146" t="str">
            <v>MEL</v>
          </cell>
          <cell r="D8146" t="str">
            <v>PITTSBURGH</v>
          </cell>
        </row>
        <row r="8147">
          <cell r="B8147" t="str">
            <v>PECF857088</v>
          </cell>
          <cell r="C8147" t="str">
            <v>MEL</v>
          </cell>
          <cell r="D8147" t="str">
            <v>PITTSBURGH</v>
          </cell>
        </row>
        <row r="8148">
          <cell r="B8148" t="str">
            <v>PECF857090</v>
          </cell>
          <cell r="C8148" t="str">
            <v>MEL</v>
          </cell>
          <cell r="D8148" t="str">
            <v>PITTSBURGH</v>
          </cell>
        </row>
        <row r="8149">
          <cell r="B8149" t="str">
            <v>PECF857091</v>
          </cell>
          <cell r="C8149" t="str">
            <v>MEL</v>
          </cell>
          <cell r="D8149" t="str">
            <v>PITTSBURGH</v>
          </cell>
        </row>
        <row r="8150">
          <cell r="B8150" t="str">
            <v>PECF857093</v>
          </cell>
          <cell r="C8150" t="str">
            <v>MEL</v>
          </cell>
          <cell r="D8150" t="str">
            <v>PITTSBURGH</v>
          </cell>
        </row>
        <row r="8151">
          <cell r="B8151" t="str">
            <v>PECF857095</v>
          </cell>
          <cell r="C8151" t="str">
            <v>MEL</v>
          </cell>
          <cell r="D8151" t="str">
            <v>PITTSBURGH</v>
          </cell>
        </row>
        <row r="8152">
          <cell r="B8152" t="str">
            <v>PENF092304</v>
          </cell>
          <cell r="C8152" t="str">
            <v>MEL</v>
          </cell>
          <cell r="D8152" t="str">
            <v>PITTSBURGH</v>
          </cell>
        </row>
        <row r="8153">
          <cell r="B8153" t="str">
            <v>PENF092305</v>
          </cell>
          <cell r="C8153" t="str">
            <v>MEL</v>
          </cell>
          <cell r="D8153" t="str">
            <v>PITTSBURGH</v>
          </cell>
        </row>
        <row r="8154">
          <cell r="B8154" t="str">
            <v>PENF092307</v>
          </cell>
          <cell r="C8154" t="str">
            <v>MEL</v>
          </cell>
          <cell r="D8154" t="str">
            <v>PITTSBURGH</v>
          </cell>
        </row>
        <row r="8155">
          <cell r="B8155" t="str">
            <v>PENF092308</v>
          </cell>
          <cell r="C8155" t="str">
            <v>MEL</v>
          </cell>
          <cell r="D8155" t="str">
            <v>PITTSBURGH</v>
          </cell>
        </row>
        <row r="8156">
          <cell r="B8156" t="str">
            <v>PENF092310</v>
          </cell>
          <cell r="C8156" t="str">
            <v>MEL</v>
          </cell>
          <cell r="D8156" t="str">
            <v>PITTSBURGH</v>
          </cell>
        </row>
        <row r="8157">
          <cell r="B8157" t="str">
            <v>PENF092311</v>
          </cell>
          <cell r="C8157" t="str">
            <v>MEL</v>
          </cell>
          <cell r="D8157" t="str">
            <v>PITTSBURGH</v>
          </cell>
        </row>
        <row r="8158">
          <cell r="B8158" t="str">
            <v>PENF092313</v>
          </cell>
          <cell r="C8158" t="str">
            <v>MEL</v>
          </cell>
          <cell r="D8158" t="str">
            <v>PITTSBURGH</v>
          </cell>
        </row>
        <row r="8159">
          <cell r="B8159" t="str">
            <v>PENF092314</v>
          </cell>
          <cell r="C8159" t="str">
            <v>MEL</v>
          </cell>
          <cell r="D8159" t="str">
            <v>PITTSBURGH</v>
          </cell>
        </row>
        <row r="8160">
          <cell r="B8160" t="str">
            <v>PENF092316</v>
          </cell>
          <cell r="C8160" t="str">
            <v>MEL</v>
          </cell>
          <cell r="D8160" t="str">
            <v>PITTSBURGH</v>
          </cell>
        </row>
        <row r="8161">
          <cell r="B8161" t="str">
            <v>PENF092317</v>
          </cell>
          <cell r="C8161" t="str">
            <v>MEL</v>
          </cell>
          <cell r="D8161" t="str">
            <v>PITTSBURGH</v>
          </cell>
        </row>
        <row r="8162">
          <cell r="B8162" t="str">
            <v>PENF092319</v>
          </cell>
          <cell r="C8162" t="str">
            <v>MEL</v>
          </cell>
          <cell r="D8162" t="str">
            <v>PITTSBURGH</v>
          </cell>
        </row>
        <row r="8163">
          <cell r="B8163" t="str">
            <v>PENF092320</v>
          </cell>
          <cell r="C8163" t="str">
            <v>MEL</v>
          </cell>
          <cell r="D8163" t="str">
            <v>PITTSBURGH</v>
          </cell>
        </row>
        <row r="8164">
          <cell r="B8164" t="str">
            <v>PEPF174739</v>
          </cell>
          <cell r="C8164" t="str">
            <v>MEL</v>
          </cell>
          <cell r="D8164" t="str">
            <v>PITTSBURGH</v>
          </cell>
        </row>
        <row r="8165">
          <cell r="B8165" t="str">
            <v>PEPF174740</v>
          </cell>
          <cell r="C8165" t="str">
            <v>MEL</v>
          </cell>
          <cell r="D8165" t="str">
            <v>PITTSBURGH</v>
          </cell>
        </row>
        <row r="8166">
          <cell r="B8166" t="str">
            <v>PEPF174741</v>
          </cell>
          <cell r="C8166" t="str">
            <v>MEL</v>
          </cell>
          <cell r="D8166" t="str">
            <v>PITTSBURGH</v>
          </cell>
        </row>
        <row r="8167">
          <cell r="B8167" t="str">
            <v>PFFF074102</v>
          </cell>
          <cell r="C8167" t="str">
            <v>MEL</v>
          </cell>
          <cell r="D8167" t="str">
            <v>PITTSBURGH</v>
          </cell>
        </row>
        <row r="8168">
          <cell r="B8168" t="str">
            <v>PFGF111101</v>
          </cell>
          <cell r="C8168" t="str">
            <v>MEL</v>
          </cell>
          <cell r="D8168" t="str">
            <v>PITTSBURGH</v>
          </cell>
        </row>
        <row r="8169">
          <cell r="B8169" t="str">
            <v>PFGF111103</v>
          </cell>
          <cell r="C8169" t="str">
            <v>MEL</v>
          </cell>
          <cell r="D8169" t="str">
            <v>PITTSBURGH</v>
          </cell>
        </row>
        <row r="8170">
          <cell r="B8170" t="str">
            <v>PFLF288G00</v>
          </cell>
          <cell r="C8170" t="str">
            <v>MEL</v>
          </cell>
          <cell r="D8170" t="str">
            <v>PITTSBURGH</v>
          </cell>
        </row>
        <row r="8171">
          <cell r="B8171" t="str">
            <v>PFLF32BX00</v>
          </cell>
          <cell r="C8171" t="str">
            <v>MEL</v>
          </cell>
          <cell r="D8171" t="str">
            <v>PITTSBURGH</v>
          </cell>
        </row>
        <row r="8172">
          <cell r="B8172" t="str">
            <v>PFLF32FL00</v>
          </cell>
          <cell r="C8172" t="str">
            <v>MEL</v>
          </cell>
          <cell r="D8172" t="str">
            <v>PITTSBURGH</v>
          </cell>
        </row>
        <row r="8173">
          <cell r="B8173" t="str">
            <v>PFLF32FL10</v>
          </cell>
          <cell r="C8173" t="str">
            <v>MEL</v>
          </cell>
          <cell r="D8173" t="str">
            <v>PITTSBURGH</v>
          </cell>
        </row>
        <row r="8174">
          <cell r="B8174" t="str">
            <v>PFLF32FL11</v>
          </cell>
          <cell r="C8174" t="str">
            <v>MEL</v>
          </cell>
          <cell r="D8174" t="str">
            <v>PITTSBURGH</v>
          </cell>
        </row>
        <row r="8175">
          <cell r="B8175" t="str">
            <v>PFLF32FL12</v>
          </cell>
          <cell r="C8175" t="str">
            <v>MEL</v>
          </cell>
          <cell r="D8175" t="str">
            <v>PITTSBURGH</v>
          </cell>
        </row>
        <row r="8176">
          <cell r="B8176" t="str">
            <v>PFLF32PV00</v>
          </cell>
          <cell r="C8176" t="str">
            <v>MEL</v>
          </cell>
          <cell r="D8176" t="str">
            <v>PITTSBURGH</v>
          </cell>
        </row>
        <row r="8177">
          <cell r="B8177" t="str">
            <v>PFLF32QE00</v>
          </cell>
          <cell r="C8177" t="str">
            <v>MEL</v>
          </cell>
          <cell r="D8177" t="str">
            <v>PITTSBURGH</v>
          </cell>
        </row>
        <row r="8178">
          <cell r="B8178" t="str">
            <v>PFLF32QE20</v>
          </cell>
          <cell r="C8178" t="str">
            <v>MEL</v>
          </cell>
          <cell r="D8178" t="str">
            <v>PITTSBURGH</v>
          </cell>
        </row>
        <row r="8179">
          <cell r="B8179" t="str">
            <v>PFLF33AF00</v>
          </cell>
          <cell r="C8179" t="str">
            <v>MEL</v>
          </cell>
          <cell r="D8179" t="str">
            <v>PITTSBURGH</v>
          </cell>
        </row>
        <row r="8180">
          <cell r="B8180" t="str">
            <v>PGEF092047</v>
          </cell>
          <cell r="C8180" t="str">
            <v>MEL</v>
          </cell>
          <cell r="D8180" t="str">
            <v>PITTSBURGH</v>
          </cell>
        </row>
        <row r="8181">
          <cell r="B8181" t="str">
            <v>PGEF092053</v>
          </cell>
          <cell r="C8181" t="str">
            <v>MEL</v>
          </cell>
          <cell r="D8181" t="str">
            <v>PITTSBURGH</v>
          </cell>
        </row>
        <row r="8182">
          <cell r="B8182" t="str">
            <v>PGEF092055</v>
          </cell>
          <cell r="C8182" t="str">
            <v>MEL</v>
          </cell>
          <cell r="D8182" t="str">
            <v>PITTSBURGH</v>
          </cell>
        </row>
        <row r="8183">
          <cell r="B8183" t="str">
            <v>PGEF092322</v>
          </cell>
          <cell r="C8183" t="str">
            <v>MEL</v>
          </cell>
          <cell r="D8183" t="str">
            <v>PITTSBURGH</v>
          </cell>
        </row>
        <row r="8184">
          <cell r="B8184" t="str">
            <v>PGEF092502</v>
          </cell>
          <cell r="C8184" t="str">
            <v>MEL</v>
          </cell>
          <cell r="D8184" t="str">
            <v>PITTSBURGH</v>
          </cell>
        </row>
        <row r="8185">
          <cell r="B8185" t="str">
            <v>PGEF092731</v>
          </cell>
          <cell r="C8185" t="str">
            <v>MEL</v>
          </cell>
          <cell r="D8185" t="str">
            <v>PITTSBURGH</v>
          </cell>
        </row>
        <row r="8186">
          <cell r="B8186" t="str">
            <v>PGEF092732</v>
          </cell>
          <cell r="C8186" t="str">
            <v>MEL</v>
          </cell>
          <cell r="D8186" t="str">
            <v>PITTSBURGH</v>
          </cell>
        </row>
        <row r="8187">
          <cell r="B8187" t="str">
            <v>PGEF092733</v>
          </cell>
          <cell r="C8187" t="str">
            <v>MEL</v>
          </cell>
          <cell r="D8187" t="str">
            <v>PITTSBURGH</v>
          </cell>
        </row>
        <row r="8188">
          <cell r="B8188" t="str">
            <v>PGMF000100</v>
          </cell>
          <cell r="C8188" t="str">
            <v>MEL</v>
          </cell>
          <cell r="D8188" t="str">
            <v>PITTSBURGH</v>
          </cell>
        </row>
        <row r="8189">
          <cell r="B8189" t="str">
            <v>PIBF857182</v>
          </cell>
          <cell r="C8189" t="str">
            <v>MEL</v>
          </cell>
          <cell r="D8189" t="str">
            <v>PITTSBURGH</v>
          </cell>
        </row>
        <row r="8190">
          <cell r="B8190" t="str">
            <v>PIBF857183</v>
          </cell>
          <cell r="C8190" t="str">
            <v>MEL</v>
          </cell>
          <cell r="D8190" t="str">
            <v>PITTSBURGH</v>
          </cell>
        </row>
        <row r="8191">
          <cell r="B8191" t="str">
            <v>PIBF857185</v>
          </cell>
          <cell r="C8191" t="str">
            <v>MEL</v>
          </cell>
          <cell r="D8191" t="str">
            <v>PITTSBURGH</v>
          </cell>
        </row>
        <row r="8192">
          <cell r="B8192" t="str">
            <v>PIBF857192</v>
          </cell>
          <cell r="C8192" t="str">
            <v>MEL</v>
          </cell>
          <cell r="D8192" t="str">
            <v>PITTSBURGH</v>
          </cell>
        </row>
        <row r="8193">
          <cell r="B8193" t="str">
            <v>PIBF857195</v>
          </cell>
          <cell r="C8193" t="str">
            <v>MEL</v>
          </cell>
          <cell r="D8193" t="str">
            <v>PITTSBURGH</v>
          </cell>
        </row>
        <row r="8194">
          <cell r="B8194" t="str">
            <v>PIIF853256</v>
          </cell>
          <cell r="C8194" t="str">
            <v>MEL</v>
          </cell>
          <cell r="D8194" t="str">
            <v>PITTSBURGH</v>
          </cell>
        </row>
        <row r="8195">
          <cell r="B8195" t="str">
            <v>PIIF853278</v>
          </cell>
          <cell r="C8195" t="str">
            <v>MEL</v>
          </cell>
          <cell r="D8195" t="str">
            <v>PITTSBURGH</v>
          </cell>
        </row>
        <row r="8196">
          <cell r="B8196" t="str">
            <v>PIIF853279</v>
          </cell>
          <cell r="C8196" t="str">
            <v>MEL</v>
          </cell>
          <cell r="D8196" t="str">
            <v>PITTSBURGH</v>
          </cell>
        </row>
        <row r="8197">
          <cell r="B8197" t="str">
            <v>PIIF853281</v>
          </cell>
          <cell r="C8197" t="str">
            <v>MEL</v>
          </cell>
          <cell r="D8197" t="str">
            <v>PITTSBURGH</v>
          </cell>
        </row>
        <row r="8198">
          <cell r="B8198" t="str">
            <v>PIIF853286</v>
          </cell>
          <cell r="C8198" t="str">
            <v>MEL</v>
          </cell>
          <cell r="D8198" t="str">
            <v>PITTSBURGH</v>
          </cell>
        </row>
        <row r="8199">
          <cell r="B8199" t="str">
            <v>PIPF555104</v>
          </cell>
          <cell r="C8199" t="str">
            <v>MEL</v>
          </cell>
          <cell r="D8199" t="str">
            <v>PITTSBURGH</v>
          </cell>
        </row>
        <row r="8200">
          <cell r="B8200" t="str">
            <v>PIPF555106</v>
          </cell>
          <cell r="C8200" t="str">
            <v>MEL</v>
          </cell>
          <cell r="D8200" t="str">
            <v>PITTSBURGH</v>
          </cell>
        </row>
        <row r="8201">
          <cell r="B8201" t="str">
            <v>PIPF555107</v>
          </cell>
          <cell r="C8201" t="str">
            <v>MEL</v>
          </cell>
          <cell r="D8201" t="str">
            <v>PITTSBURGH</v>
          </cell>
        </row>
        <row r="8202">
          <cell r="B8202" t="str">
            <v>PIPF555108</v>
          </cell>
          <cell r="C8202" t="str">
            <v>MEL</v>
          </cell>
          <cell r="D8202" t="str">
            <v>PITTSBURGH</v>
          </cell>
        </row>
        <row r="8203">
          <cell r="B8203" t="str">
            <v>PIPF555200</v>
          </cell>
          <cell r="C8203" t="str">
            <v>MEL</v>
          </cell>
          <cell r="D8203" t="str">
            <v>PITTSBURGH</v>
          </cell>
        </row>
        <row r="8204">
          <cell r="B8204" t="str">
            <v>PLCF1111032</v>
          </cell>
          <cell r="C8204" t="str">
            <v>MEL</v>
          </cell>
          <cell r="D8204" t="str">
            <v>PITTSBURGH</v>
          </cell>
        </row>
        <row r="8205">
          <cell r="B8205" t="str">
            <v>PLCF181285</v>
          </cell>
          <cell r="C8205" t="str">
            <v>MEL</v>
          </cell>
          <cell r="D8205" t="str">
            <v>PITTSBURGH</v>
          </cell>
        </row>
        <row r="8206">
          <cell r="B8206" t="str">
            <v>PMRF502115</v>
          </cell>
          <cell r="C8206" t="str">
            <v>MEL</v>
          </cell>
          <cell r="D8206" t="str">
            <v>PITTSBURGH</v>
          </cell>
        </row>
        <row r="8207">
          <cell r="B8207" t="str">
            <v>PMRF502116</v>
          </cell>
          <cell r="C8207" t="str">
            <v>MEL</v>
          </cell>
          <cell r="D8207" t="str">
            <v>PITTSBURGH</v>
          </cell>
        </row>
        <row r="8208">
          <cell r="B8208" t="str">
            <v>PMRF502118</v>
          </cell>
          <cell r="C8208" t="str">
            <v>MEL</v>
          </cell>
          <cell r="D8208" t="str">
            <v>PITTSBURGH</v>
          </cell>
        </row>
        <row r="8209">
          <cell r="B8209" t="str">
            <v>PMRF502119</v>
          </cell>
          <cell r="C8209" t="str">
            <v>MEL</v>
          </cell>
          <cell r="D8209" t="str">
            <v>PITTSBURGH</v>
          </cell>
        </row>
        <row r="8210">
          <cell r="B8210" t="str">
            <v>PMRF502120</v>
          </cell>
          <cell r="C8210" t="str">
            <v>MEL</v>
          </cell>
          <cell r="D8210" t="str">
            <v>PITTSBURGH</v>
          </cell>
        </row>
        <row r="8211">
          <cell r="B8211" t="str">
            <v>PMSF857230</v>
          </cell>
          <cell r="C8211" t="str">
            <v>MEL</v>
          </cell>
          <cell r="D8211" t="str">
            <v>PITTSBURGH</v>
          </cell>
        </row>
        <row r="8212">
          <cell r="B8212" t="str">
            <v>PMSF857238</v>
          </cell>
          <cell r="C8212" t="str">
            <v>MEL</v>
          </cell>
          <cell r="D8212" t="str">
            <v>PITTSBURGH</v>
          </cell>
        </row>
        <row r="8213">
          <cell r="B8213" t="str">
            <v>PMSF857242</v>
          </cell>
          <cell r="C8213" t="str">
            <v>MEL</v>
          </cell>
          <cell r="D8213" t="str">
            <v>PITTSBURGH</v>
          </cell>
        </row>
        <row r="8214">
          <cell r="B8214" t="str">
            <v>PMSF857251</v>
          </cell>
          <cell r="C8214" t="str">
            <v>MEL</v>
          </cell>
          <cell r="D8214" t="str">
            <v>PITTSBURGH</v>
          </cell>
        </row>
        <row r="8215">
          <cell r="B8215" t="str">
            <v>PMSF857257</v>
          </cell>
          <cell r="C8215" t="str">
            <v>MEL</v>
          </cell>
          <cell r="D8215" t="str">
            <v>PITTSBURGH</v>
          </cell>
        </row>
        <row r="8216">
          <cell r="B8216" t="str">
            <v>PPDF092353</v>
          </cell>
          <cell r="C8216" t="str">
            <v>MEL</v>
          </cell>
          <cell r="D8216" t="str">
            <v>PITTSBURGH</v>
          </cell>
        </row>
        <row r="8217">
          <cell r="B8217" t="str">
            <v>PPDF092355</v>
          </cell>
          <cell r="C8217" t="str">
            <v>MEL</v>
          </cell>
          <cell r="D8217" t="str">
            <v>PITTSBURGH</v>
          </cell>
        </row>
        <row r="8218">
          <cell r="B8218" t="str">
            <v>PPFF857202</v>
          </cell>
          <cell r="C8218" t="str">
            <v>MEL</v>
          </cell>
          <cell r="D8218" t="str">
            <v>PITTSBURGH</v>
          </cell>
        </row>
        <row r="8219">
          <cell r="B8219" t="str">
            <v>PPFF857203</v>
          </cell>
          <cell r="C8219" t="str">
            <v>MEL</v>
          </cell>
          <cell r="D8219" t="str">
            <v>PITTSBURGH</v>
          </cell>
        </row>
        <row r="8220">
          <cell r="B8220" t="str">
            <v>PPFF857206</v>
          </cell>
          <cell r="C8220" t="str">
            <v>MEL</v>
          </cell>
          <cell r="D8220" t="str">
            <v>PITTSBURGH</v>
          </cell>
        </row>
        <row r="8221">
          <cell r="B8221" t="str">
            <v>PPFF857207</v>
          </cell>
          <cell r="C8221" t="str">
            <v>MEL</v>
          </cell>
          <cell r="D8221" t="str">
            <v>PITTSBURGH</v>
          </cell>
        </row>
        <row r="8222">
          <cell r="B8222" t="str">
            <v>PPHF874800</v>
          </cell>
          <cell r="C8222" t="str">
            <v>MEL</v>
          </cell>
          <cell r="D8222" t="str">
            <v>PITTSBURGH</v>
          </cell>
        </row>
        <row r="8223">
          <cell r="B8223" t="str">
            <v>PPMF174628</v>
          </cell>
          <cell r="C8223" t="str">
            <v>MEL</v>
          </cell>
          <cell r="D8223" t="str">
            <v>PITTSBURGH</v>
          </cell>
        </row>
        <row r="8224">
          <cell r="B8224" t="str">
            <v>PPRF174822</v>
          </cell>
          <cell r="C8224" t="str">
            <v>MEL</v>
          </cell>
          <cell r="D8224" t="str">
            <v>PITTSBURGH</v>
          </cell>
        </row>
        <row r="8225">
          <cell r="B8225" t="str">
            <v>PRAF222102</v>
          </cell>
          <cell r="C8225" t="str">
            <v>MEL</v>
          </cell>
          <cell r="D8225" t="str">
            <v>PITTSBURGH</v>
          </cell>
        </row>
        <row r="8226">
          <cell r="B8226" t="str">
            <v>PRAF222106</v>
          </cell>
          <cell r="C8226" t="str">
            <v>MEL</v>
          </cell>
          <cell r="D8226" t="str">
            <v>PITTSBURGH</v>
          </cell>
        </row>
        <row r="8227">
          <cell r="B8227" t="str">
            <v>PRAF222108</v>
          </cell>
          <cell r="C8227" t="str">
            <v>MEL</v>
          </cell>
          <cell r="D8227" t="str">
            <v>PITTSBURGH</v>
          </cell>
        </row>
        <row r="8228">
          <cell r="B8228" t="str">
            <v>PRAF222109</v>
          </cell>
          <cell r="C8228" t="str">
            <v>MEL</v>
          </cell>
          <cell r="D8228" t="str">
            <v>PITTSBURGH</v>
          </cell>
        </row>
        <row r="8229">
          <cell r="B8229" t="str">
            <v>PRAF222111</v>
          </cell>
          <cell r="C8229" t="str">
            <v>MEL</v>
          </cell>
          <cell r="D8229" t="str">
            <v>PITTSBURGH</v>
          </cell>
        </row>
        <row r="8230">
          <cell r="B8230" t="str">
            <v>PRAF222112</v>
          </cell>
          <cell r="C8230" t="str">
            <v>MEL</v>
          </cell>
          <cell r="D8230" t="str">
            <v>PITTSBURGH</v>
          </cell>
        </row>
        <row r="8231">
          <cell r="B8231" t="str">
            <v>PRAF222114</v>
          </cell>
          <cell r="C8231" t="str">
            <v>MEL</v>
          </cell>
          <cell r="D8231" t="str">
            <v>PITTSBURGH</v>
          </cell>
        </row>
        <row r="8232">
          <cell r="B8232" t="str">
            <v>PRHF501105</v>
          </cell>
          <cell r="C8232" t="str">
            <v>MEL</v>
          </cell>
          <cell r="D8232" t="str">
            <v>PITTSBURGH</v>
          </cell>
        </row>
        <row r="8233">
          <cell r="B8233" t="str">
            <v>PRHF501110</v>
          </cell>
          <cell r="C8233" t="str">
            <v>MEL</v>
          </cell>
          <cell r="D8233" t="str">
            <v>PITTSBURGH</v>
          </cell>
        </row>
        <row r="8234">
          <cell r="B8234" t="str">
            <v>PRHF501119</v>
          </cell>
          <cell r="C8234" t="str">
            <v>MEL</v>
          </cell>
          <cell r="D8234" t="str">
            <v>PITTSBURGH</v>
          </cell>
        </row>
        <row r="8235">
          <cell r="B8235" t="str">
            <v>PRHF501120</v>
          </cell>
          <cell r="C8235" t="str">
            <v>MEL</v>
          </cell>
          <cell r="D8235" t="str">
            <v>PITTSBURGH</v>
          </cell>
        </row>
        <row r="8236">
          <cell r="B8236" t="str">
            <v>PRHF501123</v>
          </cell>
          <cell r="C8236" t="str">
            <v>MEL</v>
          </cell>
          <cell r="D8236" t="str">
            <v>PITTSBURGH</v>
          </cell>
        </row>
        <row r="8237">
          <cell r="B8237" t="str">
            <v>PRNF000010</v>
          </cell>
          <cell r="C8237" t="str">
            <v>MEL</v>
          </cell>
          <cell r="D8237" t="str">
            <v>PITTSBURGH</v>
          </cell>
        </row>
        <row r="8238">
          <cell r="B8238" t="str">
            <v>PRNF000011</v>
          </cell>
          <cell r="C8238" t="str">
            <v>MEL</v>
          </cell>
          <cell r="D8238" t="str">
            <v>PITTSBURGH</v>
          </cell>
        </row>
        <row r="8239">
          <cell r="B8239" t="str">
            <v>PRNF000020</v>
          </cell>
          <cell r="C8239" t="str">
            <v>MEL</v>
          </cell>
          <cell r="D8239" t="str">
            <v>PITTSBURGH</v>
          </cell>
        </row>
        <row r="8240">
          <cell r="B8240" t="str">
            <v>PRNF000021</v>
          </cell>
          <cell r="C8240" t="str">
            <v>MEL</v>
          </cell>
          <cell r="D8240" t="str">
            <v>PITTSBURGH</v>
          </cell>
        </row>
        <row r="8241">
          <cell r="B8241" t="str">
            <v>PRNF000030</v>
          </cell>
          <cell r="C8241" t="str">
            <v>MEL</v>
          </cell>
          <cell r="D8241" t="str">
            <v>PITTSBURGH</v>
          </cell>
        </row>
        <row r="8242">
          <cell r="B8242" t="str">
            <v>PRNF000040</v>
          </cell>
          <cell r="C8242" t="str">
            <v>MEL</v>
          </cell>
          <cell r="D8242" t="str">
            <v>PITTSBURGH</v>
          </cell>
        </row>
        <row r="8243">
          <cell r="B8243" t="str">
            <v>PRNF000050</v>
          </cell>
          <cell r="C8243" t="str">
            <v>MEL</v>
          </cell>
          <cell r="D8243" t="str">
            <v>PITTSBURGH</v>
          </cell>
        </row>
        <row r="8244">
          <cell r="B8244" t="str">
            <v>PRRF333102</v>
          </cell>
          <cell r="C8244" t="str">
            <v>MEL</v>
          </cell>
          <cell r="D8244" t="str">
            <v>PITTSBURGH</v>
          </cell>
        </row>
        <row r="8245">
          <cell r="B8245" t="str">
            <v>PRRF333106</v>
          </cell>
          <cell r="C8245" t="str">
            <v>MEL</v>
          </cell>
          <cell r="D8245" t="str">
            <v>PITTSBURGH</v>
          </cell>
        </row>
        <row r="8246">
          <cell r="B8246" t="str">
            <v>PRRF333108</v>
          </cell>
          <cell r="C8246" t="str">
            <v>MEL</v>
          </cell>
          <cell r="D8246" t="str">
            <v>PITTSBURGH</v>
          </cell>
        </row>
        <row r="8247">
          <cell r="B8247" t="str">
            <v>PRRF333109</v>
          </cell>
          <cell r="C8247" t="str">
            <v>MEL</v>
          </cell>
          <cell r="D8247" t="str">
            <v>PITTSBURGH</v>
          </cell>
        </row>
        <row r="8248">
          <cell r="B8248" t="str">
            <v>PRRF333111</v>
          </cell>
          <cell r="C8248" t="str">
            <v>MEL</v>
          </cell>
          <cell r="D8248" t="str">
            <v>PITTSBURGH</v>
          </cell>
        </row>
        <row r="8249">
          <cell r="B8249" t="str">
            <v>PRRF333114</v>
          </cell>
          <cell r="C8249" t="str">
            <v>MEL</v>
          </cell>
          <cell r="D8249" t="str">
            <v>PITTSBURGH</v>
          </cell>
        </row>
        <row r="8250">
          <cell r="B8250" t="str">
            <v>PRUF111146</v>
          </cell>
          <cell r="C8250" t="str">
            <v>MEL</v>
          </cell>
          <cell r="D8250" t="str">
            <v>PITTSBURGH</v>
          </cell>
        </row>
        <row r="8251">
          <cell r="B8251" t="str">
            <v>PRUF111150</v>
          </cell>
          <cell r="C8251" t="str">
            <v>MEL</v>
          </cell>
          <cell r="D8251" t="str">
            <v>PITTSBURGH</v>
          </cell>
        </row>
        <row r="8252">
          <cell r="B8252" t="str">
            <v>PRUF111151</v>
          </cell>
          <cell r="C8252" t="str">
            <v>MEL</v>
          </cell>
          <cell r="D8252" t="str">
            <v>PITTSBURGH</v>
          </cell>
        </row>
        <row r="8253">
          <cell r="B8253" t="str">
            <v>PRUF111152</v>
          </cell>
          <cell r="C8253" t="str">
            <v>MEL</v>
          </cell>
          <cell r="D8253" t="str">
            <v>PITTSBURGH</v>
          </cell>
        </row>
        <row r="8254">
          <cell r="B8254" t="str">
            <v>PRUF111154</v>
          </cell>
          <cell r="C8254" t="str">
            <v>MEL</v>
          </cell>
          <cell r="D8254" t="str">
            <v>PITTSBURGH</v>
          </cell>
        </row>
        <row r="8255">
          <cell r="B8255" t="str">
            <v>PRUF111155</v>
          </cell>
          <cell r="C8255" t="str">
            <v>MEL</v>
          </cell>
          <cell r="D8255" t="str">
            <v>PITTSBURGH</v>
          </cell>
        </row>
        <row r="8256">
          <cell r="B8256" t="str">
            <v>PRUF111156</v>
          </cell>
          <cell r="C8256" t="str">
            <v>MEL</v>
          </cell>
          <cell r="D8256" t="str">
            <v>PITTSBURGH</v>
          </cell>
        </row>
        <row r="8257">
          <cell r="B8257" t="str">
            <v>PRVF100100</v>
          </cell>
          <cell r="C8257" t="str">
            <v>MEL</v>
          </cell>
          <cell r="D8257" t="str">
            <v>PITTSBURGH</v>
          </cell>
        </row>
        <row r="8258">
          <cell r="B8258" t="str">
            <v>PSBF092875</v>
          </cell>
          <cell r="C8258" t="str">
            <v>MEL</v>
          </cell>
          <cell r="D8258" t="str">
            <v>PITTSBURGH</v>
          </cell>
        </row>
        <row r="8259">
          <cell r="B8259" t="str">
            <v>PSBF092876</v>
          </cell>
          <cell r="C8259" t="str">
            <v>MEL</v>
          </cell>
          <cell r="D8259" t="str">
            <v>PITTSBURGH</v>
          </cell>
        </row>
        <row r="8260">
          <cell r="B8260" t="str">
            <v>PSBF092877</v>
          </cell>
          <cell r="C8260" t="str">
            <v>MEL</v>
          </cell>
          <cell r="D8260" t="str">
            <v>PITTSBURGH</v>
          </cell>
        </row>
        <row r="8261">
          <cell r="B8261" t="str">
            <v>PSBF092878</v>
          </cell>
          <cell r="C8261" t="str">
            <v>MEL</v>
          </cell>
          <cell r="D8261" t="str">
            <v>PITTSBURGH</v>
          </cell>
        </row>
        <row r="8262">
          <cell r="B8262" t="str">
            <v>PSBF092891</v>
          </cell>
          <cell r="C8262" t="str">
            <v>MEL</v>
          </cell>
          <cell r="D8262" t="str">
            <v>PITTSBURGH</v>
          </cell>
        </row>
        <row r="8263">
          <cell r="B8263" t="str">
            <v>PSDF502587</v>
          </cell>
          <cell r="C8263" t="str">
            <v>MEL</v>
          </cell>
          <cell r="D8263" t="str">
            <v>PITTSBURGH</v>
          </cell>
        </row>
        <row r="8264">
          <cell r="B8264" t="str">
            <v>PSDF502596</v>
          </cell>
          <cell r="C8264" t="str">
            <v>MEL</v>
          </cell>
          <cell r="D8264" t="str">
            <v>PITTSBURGH</v>
          </cell>
        </row>
        <row r="8265">
          <cell r="B8265" t="str">
            <v>PSDF506345</v>
          </cell>
          <cell r="C8265" t="str">
            <v>MEL</v>
          </cell>
          <cell r="D8265" t="str">
            <v>PITTSBURGH</v>
          </cell>
        </row>
        <row r="8266">
          <cell r="B8266" t="str">
            <v>PSDF506350</v>
          </cell>
          <cell r="C8266" t="str">
            <v>MEL</v>
          </cell>
          <cell r="D8266" t="str">
            <v>PITTSBURGH</v>
          </cell>
        </row>
        <row r="8267">
          <cell r="B8267" t="str">
            <v>PSDF506351</v>
          </cell>
          <cell r="C8267" t="str">
            <v>MEL</v>
          </cell>
          <cell r="D8267" t="str">
            <v>PITTSBURGH</v>
          </cell>
        </row>
        <row r="8268">
          <cell r="B8268" t="str">
            <v>PSDF506356</v>
          </cell>
          <cell r="C8268" t="str">
            <v>MEL</v>
          </cell>
          <cell r="D8268" t="str">
            <v>PITTSBURGH</v>
          </cell>
        </row>
        <row r="8269">
          <cell r="B8269" t="str">
            <v>PSDF506373</v>
          </cell>
          <cell r="C8269" t="str">
            <v>MEL</v>
          </cell>
          <cell r="D8269" t="str">
            <v>PITTSBURGH</v>
          </cell>
        </row>
        <row r="8270">
          <cell r="B8270" t="str">
            <v>PSGF092577</v>
          </cell>
          <cell r="C8270" t="str">
            <v>MEL</v>
          </cell>
          <cell r="D8270" t="str">
            <v>PITTSBURGH</v>
          </cell>
        </row>
        <row r="8271">
          <cell r="B8271" t="str">
            <v>PSGF092582</v>
          </cell>
          <cell r="C8271" t="str">
            <v>MEL</v>
          </cell>
          <cell r="D8271" t="str">
            <v>PITTSBURGH</v>
          </cell>
        </row>
        <row r="8272">
          <cell r="B8272" t="str">
            <v>PSGF092665</v>
          </cell>
          <cell r="C8272" t="str">
            <v>MEL</v>
          </cell>
          <cell r="D8272" t="str">
            <v>PITTSBURGH</v>
          </cell>
        </row>
        <row r="8273">
          <cell r="B8273" t="str">
            <v>PSGF092666</v>
          </cell>
          <cell r="C8273" t="str">
            <v>MEL</v>
          </cell>
          <cell r="D8273" t="str">
            <v>PITTSBURGH</v>
          </cell>
        </row>
        <row r="8274">
          <cell r="B8274" t="str">
            <v>PSGF092670</v>
          </cell>
          <cell r="C8274" t="str">
            <v>MEL</v>
          </cell>
          <cell r="D8274" t="str">
            <v>PITTSBURGH</v>
          </cell>
        </row>
        <row r="8275">
          <cell r="B8275" t="str">
            <v>PSGF092706</v>
          </cell>
          <cell r="C8275" t="str">
            <v>MEL</v>
          </cell>
          <cell r="D8275" t="str">
            <v>PITTSBURGH</v>
          </cell>
        </row>
        <row r="8276">
          <cell r="B8276" t="str">
            <v>PSLF075207</v>
          </cell>
          <cell r="C8276" t="str">
            <v>MEL</v>
          </cell>
          <cell r="D8276" t="str">
            <v>PITTSBURGH</v>
          </cell>
        </row>
        <row r="8277">
          <cell r="B8277" t="str">
            <v>PSLF080359</v>
          </cell>
          <cell r="C8277" t="str">
            <v>MEL</v>
          </cell>
          <cell r="D8277" t="str">
            <v>PITTSBURGH</v>
          </cell>
        </row>
        <row r="8278">
          <cell r="B8278" t="str">
            <v>PSMF092606</v>
          </cell>
          <cell r="C8278" t="str">
            <v>MEL</v>
          </cell>
          <cell r="D8278" t="str">
            <v>PITTSBURGH</v>
          </cell>
        </row>
        <row r="8279">
          <cell r="B8279" t="str">
            <v>PSMF092607</v>
          </cell>
          <cell r="C8279" t="str">
            <v>MEL</v>
          </cell>
          <cell r="D8279" t="str">
            <v>PITTSBURGH</v>
          </cell>
        </row>
        <row r="8280">
          <cell r="B8280" t="str">
            <v>PSMF092608</v>
          </cell>
          <cell r="C8280" t="str">
            <v>MEL</v>
          </cell>
          <cell r="D8280" t="str">
            <v>PITTSBURGH</v>
          </cell>
        </row>
        <row r="8281">
          <cell r="B8281" t="str">
            <v>PSMF092717</v>
          </cell>
          <cell r="C8281" t="str">
            <v>MEL</v>
          </cell>
          <cell r="D8281" t="str">
            <v>PITTSBURGH</v>
          </cell>
        </row>
        <row r="8282">
          <cell r="B8282" t="str">
            <v>PSMF092718</v>
          </cell>
          <cell r="C8282" t="str">
            <v>MEL</v>
          </cell>
          <cell r="D8282" t="str">
            <v>PITTSBURGH</v>
          </cell>
        </row>
        <row r="8283">
          <cell r="B8283" t="str">
            <v>PSSF502739</v>
          </cell>
          <cell r="C8283" t="str">
            <v>MEL</v>
          </cell>
          <cell r="D8283" t="str">
            <v>PITTSBURGH</v>
          </cell>
        </row>
        <row r="8284">
          <cell r="B8284" t="str">
            <v>PSSF502741</v>
          </cell>
          <cell r="C8284" t="str">
            <v>MEL</v>
          </cell>
          <cell r="D8284" t="str">
            <v>PITTSBURGH</v>
          </cell>
        </row>
        <row r="8285">
          <cell r="B8285" t="str">
            <v>PTSF503927</v>
          </cell>
          <cell r="C8285" t="str">
            <v>MEL</v>
          </cell>
          <cell r="D8285" t="str">
            <v>PITTSBURGH</v>
          </cell>
        </row>
        <row r="8286">
          <cell r="B8286" t="str">
            <v>PTSF503930</v>
          </cell>
          <cell r="C8286" t="str">
            <v>MEL</v>
          </cell>
          <cell r="D8286" t="str">
            <v>PITTSBURGH</v>
          </cell>
        </row>
        <row r="8287">
          <cell r="B8287" t="str">
            <v>PTSF503948</v>
          </cell>
          <cell r="C8287" t="str">
            <v>MEL</v>
          </cell>
          <cell r="D8287" t="str">
            <v>PITTSBURGH</v>
          </cell>
        </row>
        <row r="8288">
          <cell r="B8288" t="str">
            <v>QSTF666002</v>
          </cell>
          <cell r="C8288" t="str">
            <v>MEL</v>
          </cell>
          <cell r="D8288" t="str">
            <v>PITTSBURGH</v>
          </cell>
        </row>
        <row r="8289">
          <cell r="B8289" t="str">
            <v>REFF185307</v>
          </cell>
          <cell r="C8289" t="str">
            <v>MEL</v>
          </cell>
          <cell r="D8289" t="str">
            <v>PITTSBURGH</v>
          </cell>
        </row>
        <row r="8290">
          <cell r="B8290" t="str">
            <v>RGNF092018</v>
          </cell>
          <cell r="C8290" t="str">
            <v>MEL</v>
          </cell>
          <cell r="D8290" t="str">
            <v>PITTSBURGH</v>
          </cell>
        </row>
        <row r="8291">
          <cell r="B8291" t="str">
            <v>RGNF092020</v>
          </cell>
          <cell r="C8291" t="str">
            <v>MEL</v>
          </cell>
          <cell r="D8291" t="str">
            <v>PITTSBURGH</v>
          </cell>
        </row>
        <row r="8292">
          <cell r="B8292" t="str">
            <v>RGNF092021</v>
          </cell>
          <cell r="C8292" t="str">
            <v>MEL</v>
          </cell>
          <cell r="D8292" t="str">
            <v>PITTSBURGH</v>
          </cell>
        </row>
        <row r="8293">
          <cell r="B8293" t="str">
            <v>RGNF092330</v>
          </cell>
          <cell r="C8293" t="str">
            <v>MEL</v>
          </cell>
          <cell r="D8293" t="str">
            <v>PITTSBURGH</v>
          </cell>
        </row>
        <row r="8294">
          <cell r="B8294" t="str">
            <v>RGNF092331</v>
          </cell>
          <cell r="C8294" t="str">
            <v>MEL</v>
          </cell>
          <cell r="D8294" t="str">
            <v>PITTSBURGH</v>
          </cell>
        </row>
        <row r="8295">
          <cell r="B8295" t="str">
            <v>RGNF092332</v>
          </cell>
          <cell r="C8295" t="str">
            <v>MEL</v>
          </cell>
          <cell r="D8295" t="str">
            <v>PITTSBURGH</v>
          </cell>
        </row>
        <row r="8296">
          <cell r="B8296" t="str">
            <v>RHFF030300</v>
          </cell>
          <cell r="C8296" t="str">
            <v>MEL</v>
          </cell>
          <cell r="D8296" t="str">
            <v>PITTSBURGH</v>
          </cell>
        </row>
        <row r="8297">
          <cell r="B8297" t="str">
            <v>RHFF030400</v>
          </cell>
          <cell r="C8297" t="str">
            <v>MEL</v>
          </cell>
          <cell r="D8297" t="str">
            <v>PITTSBURGH</v>
          </cell>
        </row>
        <row r="8298">
          <cell r="B8298" t="str">
            <v>RHFF040500</v>
          </cell>
          <cell r="C8298" t="str">
            <v>MEL</v>
          </cell>
          <cell r="D8298" t="str">
            <v>PITTSBURGH</v>
          </cell>
        </row>
        <row r="8299">
          <cell r="B8299" t="str">
            <v>RHFF070200</v>
          </cell>
          <cell r="C8299" t="str">
            <v>MEL</v>
          </cell>
          <cell r="D8299" t="str">
            <v>PITTSBURGH</v>
          </cell>
        </row>
        <row r="8300">
          <cell r="B8300" t="str">
            <v>RLIF001000</v>
          </cell>
          <cell r="C8300" t="str">
            <v>MEL</v>
          </cell>
          <cell r="D8300" t="str">
            <v>PITTSBURGH</v>
          </cell>
        </row>
        <row r="8301">
          <cell r="B8301" t="str">
            <v>RLIF002000</v>
          </cell>
          <cell r="C8301" t="str">
            <v>MEL</v>
          </cell>
          <cell r="D8301" t="str">
            <v>PITTSBURGH</v>
          </cell>
        </row>
        <row r="8302">
          <cell r="B8302" t="str">
            <v>RLIF003000</v>
          </cell>
          <cell r="C8302" t="str">
            <v>MEL</v>
          </cell>
          <cell r="D8302" t="str">
            <v>PITTSBURGH</v>
          </cell>
        </row>
        <row r="8303">
          <cell r="B8303" t="str">
            <v>RLIF004000</v>
          </cell>
          <cell r="C8303" t="str">
            <v>MEL</v>
          </cell>
          <cell r="D8303" t="str">
            <v>PITTSBURGH</v>
          </cell>
        </row>
        <row r="8304">
          <cell r="B8304" t="str">
            <v>RLIF005000</v>
          </cell>
          <cell r="C8304" t="str">
            <v>MEL</v>
          </cell>
          <cell r="D8304" t="str">
            <v>PITTSBURGH</v>
          </cell>
        </row>
        <row r="8305">
          <cell r="B8305" t="str">
            <v>RLIF006000</v>
          </cell>
          <cell r="C8305" t="str">
            <v>MEL</v>
          </cell>
          <cell r="D8305" t="str">
            <v>PITTSBURGH</v>
          </cell>
        </row>
        <row r="8306">
          <cell r="B8306" t="str">
            <v>RLIF007000</v>
          </cell>
          <cell r="C8306" t="str">
            <v>MEL</v>
          </cell>
          <cell r="D8306" t="str">
            <v>PITTSBURGH</v>
          </cell>
        </row>
        <row r="8307">
          <cell r="B8307" t="str">
            <v>RLIF008000</v>
          </cell>
          <cell r="C8307" t="str">
            <v>MEL</v>
          </cell>
          <cell r="D8307" t="str">
            <v>PITTSBURGH</v>
          </cell>
        </row>
        <row r="8308">
          <cell r="B8308" t="str">
            <v>RLIF009000</v>
          </cell>
          <cell r="C8308" t="str">
            <v>MEL</v>
          </cell>
          <cell r="D8308" t="str">
            <v>PITTSBURGH</v>
          </cell>
        </row>
        <row r="8309">
          <cell r="B8309" t="str">
            <v>RLIF018000</v>
          </cell>
          <cell r="C8309" t="str">
            <v>MEL</v>
          </cell>
          <cell r="D8309" t="str">
            <v>PITTSBURGH</v>
          </cell>
        </row>
        <row r="8310">
          <cell r="B8310" t="str">
            <v>RLIF019000</v>
          </cell>
          <cell r="C8310" t="str">
            <v>MEL</v>
          </cell>
          <cell r="D8310" t="str">
            <v>PITTSBURGH</v>
          </cell>
        </row>
        <row r="8311">
          <cell r="B8311" t="str">
            <v>ROCF851471</v>
          </cell>
          <cell r="C8311" t="str">
            <v>MEL</v>
          </cell>
          <cell r="D8311" t="str">
            <v>PITTSBURGH</v>
          </cell>
        </row>
        <row r="8312">
          <cell r="B8312" t="str">
            <v>ROCF851472</v>
          </cell>
          <cell r="C8312" t="str">
            <v>MEL</v>
          </cell>
          <cell r="D8312" t="str">
            <v>PITTSBURGH</v>
          </cell>
        </row>
        <row r="8313">
          <cell r="B8313" t="str">
            <v>ROCF851479</v>
          </cell>
          <cell r="C8313" t="str">
            <v>MEL</v>
          </cell>
          <cell r="D8313" t="str">
            <v>PITTSBURGH</v>
          </cell>
        </row>
        <row r="8314">
          <cell r="B8314" t="str">
            <v>ROCF851483</v>
          </cell>
          <cell r="C8314" t="str">
            <v>MEL</v>
          </cell>
          <cell r="D8314" t="str">
            <v>PITTSBURGH</v>
          </cell>
        </row>
        <row r="8315">
          <cell r="B8315" t="str">
            <v>ROCF851485</v>
          </cell>
          <cell r="C8315" t="str">
            <v>MEL</v>
          </cell>
          <cell r="D8315" t="str">
            <v>PITTSBURGH</v>
          </cell>
        </row>
        <row r="8316">
          <cell r="B8316" t="str">
            <v>ROCF874502</v>
          </cell>
          <cell r="C8316" t="str">
            <v>MEL</v>
          </cell>
          <cell r="D8316" t="str">
            <v>PITTSBURGH</v>
          </cell>
        </row>
        <row r="8317">
          <cell r="B8317" t="str">
            <v>ROCF874503</v>
          </cell>
          <cell r="C8317" t="str">
            <v>MEL</v>
          </cell>
          <cell r="D8317" t="str">
            <v>PITTSBURGH</v>
          </cell>
        </row>
        <row r="8318">
          <cell r="B8318" t="str">
            <v>ROKF851417</v>
          </cell>
          <cell r="C8318" t="str">
            <v>MEL</v>
          </cell>
          <cell r="D8318" t="str">
            <v>PITTSBURGH</v>
          </cell>
        </row>
        <row r="8319">
          <cell r="B8319" t="str">
            <v>ROKF851456</v>
          </cell>
          <cell r="C8319" t="str">
            <v>MEL</v>
          </cell>
          <cell r="D8319" t="str">
            <v>PITTSBURGH</v>
          </cell>
        </row>
        <row r="8320">
          <cell r="B8320" t="str">
            <v>ROKF851466</v>
          </cell>
          <cell r="C8320" t="str">
            <v>MEL</v>
          </cell>
          <cell r="D8320" t="str">
            <v>PITTSBURGH</v>
          </cell>
        </row>
        <row r="8321">
          <cell r="B8321" t="str">
            <v>ROKF851467</v>
          </cell>
          <cell r="C8321" t="str">
            <v>MEL</v>
          </cell>
          <cell r="D8321" t="str">
            <v>PITTSBURGH</v>
          </cell>
        </row>
        <row r="8322">
          <cell r="B8322" t="str">
            <v>ROKF869051</v>
          </cell>
          <cell r="C8322" t="str">
            <v>MEL</v>
          </cell>
          <cell r="D8322" t="str">
            <v>PITTSBURGH</v>
          </cell>
        </row>
        <row r="8323">
          <cell r="B8323" t="str">
            <v>RPIF222100</v>
          </cell>
          <cell r="C8323" t="str">
            <v>MEL</v>
          </cell>
          <cell r="D8323" t="str">
            <v>PITTSBURGH</v>
          </cell>
        </row>
        <row r="8324">
          <cell r="B8324" t="str">
            <v>RPIF222104</v>
          </cell>
          <cell r="C8324" t="str">
            <v>MEL</v>
          </cell>
          <cell r="D8324" t="str">
            <v>PITTSBURGH</v>
          </cell>
        </row>
        <row r="8325">
          <cell r="B8325" t="str">
            <v>RPIF222105</v>
          </cell>
          <cell r="C8325" t="str">
            <v>MEL</v>
          </cell>
          <cell r="D8325" t="str">
            <v>PITTSBURGH</v>
          </cell>
        </row>
        <row r="8326">
          <cell r="B8326" t="str">
            <v>RPIF222108</v>
          </cell>
          <cell r="C8326" t="str">
            <v>MEL</v>
          </cell>
          <cell r="D8326" t="str">
            <v>PITTSBURGH</v>
          </cell>
        </row>
        <row r="8327">
          <cell r="B8327" t="str">
            <v>RPIF222109</v>
          </cell>
          <cell r="C8327" t="str">
            <v>MEL</v>
          </cell>
          <cell r="D8327" t="str">
            <v>PITTSBURGH</v>
          </cell>
        </row>
        <row r="8328">
          <cell r="B8328" t="str">
            <v>RPIF222200</v>
          </cell>
          <cell r="C8328" t="str">
            <v>MEL</v>
          </cell>
          <cell r="D8328" t="str">
            <v>PITTSBURGH</v>
          </cell>
        </row>
        <row r="8329">
          <cell r="B8329" t="str">
            <v>RPIF222602</v>
          </cell>
          <cell r="C8329" t="str">
            <v>MEL</v>
          </cell>
          <cell r="D8329" t="str">
            <v>PITTSBURGH</v>
          </cell>
        </row>
        <row r="8330">
          <cell r="B8330" t="str">
            <v>RPPF179752</v>
          </cell>
          <cell r="C8330" t="str">
            <v>MEL</v>
          </cell>
          <cell r="D8330" t="str">
            <v>PITTSBURGH</v>
          </cell>
        </row>
        <row r="8331">
          <cell r="B8331" t="str">
            <v>RPPF179755</v>
          </cell>
          <cell r="C8331" t="str">
            <v>MEL</v>
          </cell>
          <cell r="D8331" t="str">
            <v>PITTSBURGH</v>
          </cell>
        </row>
        <row r="8332">
          <cell r="B8332" t="str">
            <v>RPPF179756</v>
          </cell>
          <cell r="C8332" t="str">
            <v>MEL</v>
          </cell>
          <cell r="D8332" t="str">
            <v>PITTSBURGH</v>
          </cell>
        </row>
        <row r="8333">
          <cell r="B8333" t="str">
            <v>RPPF179758</v>
          </cell>
          <cell r="C8333" t="str">
            <v>MEL</v>
          </cell>
          <cell r="D8333" t="str">
            <v>PITTSBURGH</v>
          </cell>
        </row>
        <row r="8334">
          <cell r="B8334" t="str">
            <v>RPPF179762</v>
          </cell>
          <cell r="C8334" t="str">
            <v>MEL</v>
          </cell>
          <cell r="D8334" t="str">
            <v>PITTSBURGH</v>
          </cell>
        </row>
        <row r="8335">
          <cell r="B8335" t="str">
            <v>RPPF179801</v>
          </cell>
          <cell r="C8335" t="str">
            <v>MEL</v>
          </cell>
          <cell r="D8335" t="str">
            <v>PITTSBURGH</v>
          </cell>
        </row>
        <row r="8336">
          <cell r="B8336" t="str">
            <v>RPPF179803</v>
          </cell>
          <cell r="C8336" t="str">
            <v>MEL</v>
          </cell>
          <cell r="D8336" t="str">
            <v>PITTSBURGH</v>
          </cell>
        </row>
        <row r="8337">
          <cell r="B8337" t="str">
            <v>RPPF179804</v>
          </cell>
          <cell r="C8337" t="str">
            <v>MEL</v>
          </cell>
          <cell r="D8337" t="str">
            <v>PITTSBURGH</v>
          </cell>
        </row>
        <row r="8338">
          <cell r="B8338" t="str">
            <v>RRIF854230</v>
          </cell>
          <cell r="C8338" t="str">
            <v>MEL</v>
          </cell>
          <cell r="D8338" t="str">
            <v>PITTSBURGH</v>
          </cell>
        </row>
        <row r="8339">
          <cell r="B8339" t="str">
            <v>RRIF854232</v>
          </cell>
          <cell r="C8339" t="str">
            <v>MEL</v>
          </cell>
          <cell r="D8339" t="str">
            <v>PITTSBURGH</v>
          </cell>
        </row>
        <row r="8340">
          <cell r="B8340" t="str">
            <v>RRIF854232</v>
          </cell>
          <cell r="C8340" t="str">
            <v>MEL</v>
          </cell>
          <cell r="D8340" t="str">
            <v>PITTSBURGH</v>
          </cell>
        </row>
        <row r="8341">
          <cell r="B8341" t="str">
            <v>RRIF854248</v>
          </cell>
          <cell r="C8341" t="str">
            <v>MEL</v>
          </cell>
          <cell r="D8341" t="str">
            <v>PITTSBURGH</v>
          </cell>
        </row>
        <row r="8342">
          <cell r="B8342" t="str">
            <v>RTEF111102</v>
          </cell>
          <cell r="C8342" t="str">
            <v>MEL</v>
          </cell>
          <cell r="D8342" t="str">
            <v>PITTSBURGH</v>
          </cell>
        </row>
        <row r="8343">
          <cell r="B8343" t="str">
            <v>RTEF111104</v>
          </cell>
          <cell r="C8343" t="str">
            <v>MEL</v>
          </cell>
          <cell r="D8343" t="str">
            <v>PITTSBURGH</v>
          </cell>
        </row>
        <row r="8344">
          <cell r="B8344" t="str">
            <v>RTEF111105</v>
          </cell>
          <cell r="C8344" t="str">
            <v>MEL</v>
          </cell>
          <cell r="D8344" t="str">
            <v>PITTSBURGH</v>
          </cell>
        </row>
        <row r="8345">
          <cell r="B8345" t="str">
            <v>RTEF111200</v>
          </cell>
          <cell r="C8345" t="str">
            <v>MEL</v>
          </cell>
          <cell r="D8345" t="str">
            <v>PITTSBURGH</v>
          </cell>
        </row>
        <row r="8346">
          <cell r="B8346" t="str">
            <v>RYCF174442</v>
          </cell>
          <cell r="C8346" t="str">
            <v>MEL</v>
          </cell>
          <cell r="D8346" t="str">
            <v>PITTSBURGH</v>
          </cell>
        </row>
        <row r="8347">
          <cell r="B8347" t="str">
            <v>RYCF185109</v>
          </cell>
          <cell r="C8347" t="str">
            <v>MEL</v>
          </cell>
          <cell r="D8347" t="str">
            <v>PITTSBURGH</v>
          </cell>
        </row>
        <row r="8348">
          <cell r="B8348" t="str">
            <v>SBAF97CP32</v>
          </cell>
          <cell r="C8348" t="str">
            <v>MEL</v>
          </cell>
          <cell r="D8348" t="str">
            <v>PITTSBURGH</v>
          </cell>
        </row>
        <row r="8349">
          <cell r="B8349" t="str">
            <v>SBAF97CP35</v>
          </cell>
          <cell r="C8349" t="str">
            <v>MEL</v>
          </cell>
          <cell r="D8349" t="str">
            <v>PITTSBURGH</v>
          </cell>
        </row>
        <row r="8350">
          <cell r="B8350" t="str">
            <v>SBAF97CP48</v>
          </cell>
          <cell r="C8350" t="str">
            <v>MEL</v>
          </cell>
          <cell r="D8350" t="str">
            <v>PITTSBURGH</v>
          </cell>
        </row>
        <row r="8351">
          <cell r="B8351" t="str">
            <v>SBAF97CP52</v>
          </cell>
          <cell r="C8351" t="str">
            <v>MEL</v>
          </cell>
          <cell r="D8351" t="str">
            <v>PITTSBURGH</v>
          </cell>
        </row>
        <row r="8352">
          <cell r="B8352" t="str">
            <v>SBAF97CP55</v>
          </cell>
          <cell r="C8352" t="str">
            <v>MEL</v>
          </cell>
          <cell r="D8352" t="str">
            <v>PITTSBURGH</v>
          </cell>
        </row>
        <row r="8353">
          <cell r="B8353" t="str">
            <v>SBAF97CP56</v>
          </cell>
          <cell r="C8353" t="str">
            <v>MEL</v>
          </cell>
          <cell r="D8353" t="str">
            <v>PITTSBURGH</v>
          </cell>
        </row>
        <row r="8354">
          <cell r="B8354" t="str">
            <v>SBTF059010</v>
          </cell>
          <cell r="C8354" t="str">
            <v>MEL</v>
          </cell>
          <cell r="D8354" t="str">
            <v>PITTSBURGH</v>
          </cell>
        </row>
        <row r="8355">
          <cell r="B8355" t="str">
            <v>SBXF97C752</v>
          </cell>
          <cell r="C8355" t="str">
            <v>MEL</v>
          </cell>
          <cell r="D8355" t="str">
            <v>PITTSBURGH</v>
          </cell>
        </row>
        <row r="8356">
          <cell r="B8356" t="str">
            <v>SBXF97C753</v>
          </cell>
          <cell r="C8356" t="str">
            <v>MEL</v>
          </cell>
          <cell r="D8356" t="str">
            <v>PITTSBURGH</v>
          </cell>
        </row>
        <row r="8357">
          <cell r="B8357" t="str">
            <v>SBXF97C754</v>
          </cell>
          <cell r="C8357" t="str">
            <v>MEL</v>
          </cell>
          <cell r="D8357" t="str">
            <v>PITTSBURGH</v>
          </cell>
        </row>
        <row r="8358">
          <cell r="B8358" t="str">
            <v>SBXF97C757</v>
          </cell>
          <cell r="C8358" t="str">
            <v>MEL</v>
          </cell>
          <cell r="D8358" t="str">
            <v>PITTSBURGH</v>
          </cell>
        </row>
        <row r="8359">
          <cell r="B8359" t="str">
            <v>SBXF97C758</v>
          </cell>
          <cell r="C8359" t="str">
            <v>MEL</v>
          </cell>
          <cell r="D8359" t="str">
            <v>PITTSBURGH</v>
          </cell>
        </row>
        <row r="8360">
          <cell r="B8360" t="str">
            <v>SBXF97C763</v>
          </cell>
          <cell r="C8360" t="str">
            <v>MEL</v>
          </cell>
          <cell r="D8360" t="str">
            <v>PITTSBURGH</v>
          </cell>
        </row>
        <row r="8361">
          <cell r="B8361" t="str">
            <v>SBXF97C764</v>
          </cell>
          <cell r="C8361" t="str">
            <v>MEL</v>
          </cell>
          <cell r="D8361" t="str">
            <v>PITTSBURGH</v>
          </cell>
        </row>
        <row r="8362">
          <cell r="B8362" t="str">
            <v>SCOF450101</v>
          </cell>
          <cell r="C8362" t="str">
            <v>MEL</v>
          </cell>
          <cell r="D8362" t="str">
            <v>PITTSBURGH</v>
          </cell>
        </row>
        <row r="8363">
          <cell r="B8363" t="str">
            <v>SCRF400101</v>
          </cell>
          <cell r="C8363" t="str">
            <v>MEL</v>
          </cell>
          <cell r="D8363" t="str">
            <v>PITTSBURGH</v>
          </cell>
        </row>
        <row r="8364">
          <cell r="B8364" t="str">
            <v>SDIF857523</v>
          </cell>
          <cell r="C8364" t="str">
            <v>MEL</v>
          </cell>
          <cell r="D8364" t="str">
            <v>PITTSBURGH</v>
          </cell>
        </row>
        <row r="8365">
          <cell r="B8365" t="str">
            <v>SDIF857525</v>
          </cell>
          <cell r="C8365" t="str">
            <v>MEL</v>
          </cell>
          <cell r="D8365" t="str">
            <v>PITTSBURGH</v>
          </cell>
        </row>
        <row r="8366">
          <cell r="B8366" t="str">
            <v>SDIF857533</v>
          </cell>
          <cell r="C8366" t="str">
            <v>MEL</v>
          </cell>
          <cell r="D8366" t="str">
            <v>PITTSBURGH</v>
          </cell>
        </row>
        <row r="8367">
          <cell r="B8367" t="str">
            <v>SEBF800001</v>
          </cell>
          <cell r="C8367" t="str">
            <v>MEL</v>
          </cell>
          <cell r="D8367" t="str">
            <v>PITTSBURGH</v>
          </cell>
        </row>
        <row r="8368">
          <cell r="B8368" t="str">
            <v>SEKF700001</v>
          </cell>
          <cell r="C8368" t="str">
            <v>MEL</v>
          </cell>
          <cell r="D8368" t="str">
            <v>PITTSBURGH</v>
          </cell>
        </row>
        <row r="8369">
          <cell r="B8369" t="str">
            <v>SEMF000001</v>
          </cell>
          <cell r="C8369" t="str">
            <v>MEL</v>
          </cell>
          <cell r="D8369" t="str">
            <v>PITTSBURGH</v>
          </cell>
        </row>
        <row r="8370">
          <cell r="B8370" t="str">
            <v>SEMF000008</v>
          </cell>
          <cell r="C8370" t="str">
            <v>MEL</v>
          </cell>
          <cell r="D8370" t="str">
            <v>PITTSBURGH</v>
          </cell>
        </row>
        <row r="8371">
          <cell r="B8371" t="str">
            <v>SEMF000012</v>
          </cell>
          <cell r="C8371" t="str">
            <v>MEL</v>
          </cell>
          <cell r="D8371" t="str">
            <v>PITTSBURGH</v>
          </cell>
        </row>
        <row r="8372">
          <cell r="B8372" t="str">
            <v>SEMF000013</v>
          </cell>
          <cell r="C8372" t="str">
            <v>MEL</v>
          </cell>
          <cell r="D8372" t="str">
            <v>PITTSBURGH</v>
          </cell>
        </row>
        <row r="8373">
          <cell r="B8373" t="str">
            <v>SEMF000017</v>
          </cell>
          <cell r="C8373" t="str">
            <v>MEL</v>
          </cell>
          <cell r="D8373" t="str">
            <v>PITTSBURGH</v>
          </cell>
        </row>
        <row r="8374">
          <cell r="B8374" t="str">
            <v>SEMF000018</v>
          </cell>
          <cell r="C8374" t="str">
            <v>MEL</v>
          </cell>
          <cell r="D8374" t="str">
            <v>PITTSBURGH</v>
          </cell>
        </row>
        <row r="8375">
          <cell r="B8375" t="str">
            <v>SEMF000019</v>
          </cell>
          <cell r="C8375" t="str">
            <v>MEL</v>
          </cell>
          <cell r="D8375" t="str">
            <v>PITTSBURGH</v>
          </cell>
        </row>
        <row r="8376">
          <cell r="B8376" t="str">
            <v>SEMF000023</v>
          </cell>
          <cell r="C8376" t="str">
            <v>MEL</v>
          </cell>
          <cell r="D8376" t="str">
            <v>PITTSBURGH</v>
          </cell>
        </row>
        <row r="8377">
          <cell r="B8377" t="str">
            <v>SEMF000026</v>
          </cell>
          <cell r="C8377" t="str">
            <v>MEL</v>
          </cell>
          <cell r="D8377" t="str">
            <v>PITTSBURGH</v>
          </cell>
        </row>
        <row r="8378">
          <cell r="B8378" t="str">
            <v>SEMF000027</v>
          </cell>
          <cell r="C8378" t="str">
            <v>MEL</v>
          </cell>
          <cell r="D8378" t="str">
            <v>PITTSBURGH</v>
          </cell>
        </row>
        <row r="8379">
          <cell r="B8379" t="str">
            <v>SEMF000028</v>
          </cell>
          <cell r="C8379" t="str">
            <v>MEL</v>
          </cell>
          <cell r="D8379" t="str">
            <v>PITTSBURGH</v>
          </cell>
        </row>
        <row r="8380">
          <cell r="B8380" t="str">
            <v>SEMF000049</v>
          </cell>
          <cell r="C8380" t="str">
            <v>MEL</v>
          </cell>
          <cell r="D8380" t="str">
            <v>PITTSBURGH</v>
          </cell>
        </row>
        <row r="8381">
          <cell r="B8381" t="str">
            <v>SEMF000050</v>
          </cell>
          <cell r="C8381" t="str">
            <v>MEL</v>
          </cell>
          <cell r="D8381" t="str">
            <v>PITTSBURGH</v>
          </cell>
        </row>
        <row r="8382">
          <cell r="B8382" t="str">
            <v>SEPF856729</v>
          </cell>
          <cell r="C8382" t="str">
            <v>MEL</v>
          </cell>
          <cell r="D8382" t="str">
            <v>PITTSBURGH</v>
          </cell>
        </row>
        <row r="8383">
          <cell r="B8383" t="str">
            <v>SEPF856739</v>
          </cell>
          <cell r="C8383" t="str">
            <v>MEL</v>
          </cell>
          <cell r="D8383" t="str">
            <v>PITTSBURGH</v>
          </cell>
        </row>
        <row r="8384">
          <cell r="B8384" t="str">
            <v>SEPF856749</v>
          </cell>
          <cell r="C8384" t="str">
            <v>MEL</v>
          </cell>
          <cell r="D8384" t="str">
            <v>PITTSBURGH</v>
          </cell>
        </row>
        <row r="8385">
          <cell r="B8385" t="str">
            <v>SEPF856752</v>
          </cell>
          <cell r="C8385" t="str">
            <v>MEL</v>
          </cell>
          <cell r="D8385" t="str">
            <v>PITTSBURGH</v>
          </cell>
        </row>
        <row r="8386">
          <cell r="B8386" t="str">
            <v>SEPF856753</v>
          </cell>
          <cell r="C8386" t="str">
            <v>MEL</v>
          </cell>
          <cell r="D8386" t="str">
            <v>PITTSBURGH</v>
          </cell>
        </row>
        <row r="8387">
          <cell r="B8387" t="str">
            <v>SEPF856754</v>
          </cell>
          <cell r="C8387" t="str">
            <v>MEL</v>
          </cell>
          <cell r="D8387" t="str">
            <v>PITTSBURGH</v>
          </cell>
        </row>
        <row r="8388">
          <cell r="B8388" t="str">
            <v>SEPF856755</v>
          </cell>
          <cell r="C8388" t="str">
            <v>MEL</v>
          </cell>
          <cell r="D8388" t="str">
            <v>PITTSBURGH</v>
          </cell>
        </row>
        <row r="8389">
          <cell r="B8389" t="str">
            <v>SERF075203</v>
          </cell>
          <cell r="C8389" t="str">
            <v>MEL</v>
          </cell>
          <cell r="D8389" t="str">
            <v>PITTSBURGH</v>
          </cell>
        </row>
        <row r="8390">
          <cell r="B8390" t="str">
            <v>SFCF020200</v>
          </cell>
          <cell r="C8390" t="str">
            <v>MEL</v>
          </cell>
          <cell r="D8390" t="str">
            <v>PITTSBURGH</v>
          </cell>
        </row>
        <row r="8391">
          <cell r="B8391" t="str">
            <v>SFFF010209</v>
          </cell>
          <cell r="C8391" t="str">
            <v>MEL</v>
          </cell>
          <cell r="D8391" t="str">
            <v>PITTSBURGH</v>
          </cell>
        </row>
        <row r="8392">
          <cell r="B8392" t="str">
            <v>SFFF200100</v>
          </cell>
          <cell r="C8392" t="str">
            <v>MEL</v>
          </cell>
          <cell r="D8392" t="str">
            <v>PITTSBURGH</v>
          </cell>
        </row>
        <row r="8393">
          <cell r="B8393" t="str">
            <v>SFFF300300</v>
          </cell>
          <cell r="C8393" t="str">
            <v>MEL</v>
          </cell>
          <cell r="D8393" t="str">
            <v>PITTSBURGH</v>
          </cell>
        </row>
        <row r="8394">
          <cell r="B8394" t="str">
            <v>SFXF400200</v>
          </cell>
          <cell r="C8394" t="str">
            <v>MEL</v>
          </cell>
          <cell r="D8394" t="str">
            <v>PITTSBURGH</v>
          </cell>
        </row>
        <row r="8395">
          <cell r="B8395" t="str">
            <v>SFXF500600</v>
          </cell>
          <cell r="C8395" t="str">
            <v>MEL</v>
          </cell>
          <cell r="D8395" t="str">
            <v>PITTSBURGH</v>
          </cell>
        </row>
        <row r="8396">
          <cell r="B8396" t="str">
            <v>SFXF600400</v>
          </cell>
          <cell r="C8396" t="str">
            <v>MEL</v>
          </cell>
          <cell r="D8396" t="str">
            <v>PITTSBURGH</v>
          </cell>
        </row>
        <row r="8397">
          <cell r="B8397" t="str">
            <v>SHHF504326</v>
          </cell>
          <cell r="C8397" t="str">
            <v>MEL</v>
          </cell>
          <cell r="D8397" t="str">
            <v>PITTSBURGH</v>
          </cell>
        </row>
        <row r="8398">
          <cell r="B8398" t="str">
            <v>SHWF855822</v>
          </cell>
          <cell r="C8398" t="str">
            <v>MEL</v>
          </cell>
          <cell r="D8398" t="str">
            <v>PITTSBURGH</v>
          </cell>
        </row>
        <row r="8399">
          <cell r="B8399" t="str">
            <v>SHWF855824</v>
          </cell>
          <cell r="C8399" t="str">
            <v>MEL</v>
          </cell>
          <cell r="D8399" t="str">
            <v>PITTSBURGH</v>
          </cell>
        </row>
        <row r="8400">
          <cell r="B8400" t="str">
            <v>SHWF855825</v>
          </cell>
          <cell r="C8400" t="str">
            <v>MEL</v>
          </cell>
          <cell r="D8400" t="str">
            <v>PITTSBURGH</v>
          </cell>
        </row>
        <row r="8401">
          <cell r="B8401" t="str">
            <v>SHWF855827</v>
          </cell>
          <cell r="C8401" t="str">
            <v>MEL</v>
          </cell>
          <cell r="D8401" t="str">
            <v>PITTSBURGH</v>
          </cell>
        </row>
        <row r="8402">
          <cell r="B8402" t="str">
            <v>SHWF855836</v>
          </cell>
          <cell r="C8402" t="str">
            <v>MEL</v>
          </cell>
          <cell r="D8402" t="str">
            <v>PITTSBURGH</v>
          </cell>
        </row>
        <row r="8403">
          <cell r="B8403" t="str">
            <v>SHWF855837</v>
          </cell>
          <cell r="C8403" t="str">
            <v>MEL</v>
          </cell>
          <cell r="D8403" t="str">
            <v>PITTSBURGH</v>
          </cell>
        </row>
        <row r="8404">
          <cell r="B8404" t="str">
            <v>SIIF000101</v>
          </cell>
          <cell r="C8404" t="str">
            <v>MEL</v>
          </cell>
          <cell r="D8404" t="str">
            <v>PITTSBURGH</v>
          </cell>
        </row>
        <row r="8405">
          <cell r="B8405" t="str">
            <v>SIIF000201</v>
          </cell>
          <cell r="C8405" t="str">
            <v>MEL</v>
          </cell>
          <cell r="D8405" t="str">
            <v>PITTSBURGH</v>
          </cell>
        </row>
        <row r="8406">
          <cell r="B8406" t="str">
            <v>SIIF000203</v>
          </cell>
          <cell r="C8406" t="str">
            <v>MEL</v>
          </cell>
          <cell r="D8406" t="str">
            <v>PITTSBURGH</v>
          </cell>
        </row>
        <row r="8407">
          <cell r="B8407" t="str">
            <v>SIIF000301</v>
          </cell>
          <cell r="C8407" t="str">
            <v>MEL</v>
          </cell>
          <cell r="D8407" t="str">
            <v>PITTSBURGH</v>
          </cell>
        </row>
        <row r="8408">
          <cell r="B8408" t="str">
            <v>SIIF000302</v>
          </cell>
          <cell r="C8408" t="str">
            <v>MEL</v>
          </cell>
          <cell r="D8408" t="str">
            <v>PITTSBURGH</v>
          </cell>
        </row>
        <row r="8409">
          <cell r="B8409" t="str">
            <v>SIMF075202</v>
          </cell>
          <cell r="C8409" t="str">
            <v>MEL</v>
          </cell>
          <cell r="D8409" t="str">
            <v>PITTSBURGH</v>
          </cell>
        </row>
        <row r="8410">
          <cell r="B8410" t="str">
            <v>SJHF042577</v>
          </cell>
          <cell r="C8410" t="str">
            <v>MEL</v>
          </cell>
          <cell r="D8410" t="str">
            <v>PITTSBURGH</v>
          </cell>
        </row>
        <row r="8411">
          <cell r="B8411" t="str">
            <v>SJHF042595</v>
          </cell>
          <cell r="C8411" t="str">
            <v>MEL</v>
          </cell>
          <cell r="D8411" t="str">
            <v>PITTSBURGH</v>
          </cell>
        </row>
        <row r="8412">
          <cell r="B8412" t="str">
            <v>SKFF861318</v>
          </cell>
          <cell r="C8412" t="str">
            <v>MEL</v>
          </cell>
          <cell r="D8412" t="str">
            <v>PITTSBURGH</v>
          </cell>
        </row>
        <row r="8413">
          <cell r="B8413" t="str">
            <v>SKFF861319</v>
          </cell>
          <cell r="C8413" t="str">
            <v>MEL</v>
          </cell>
          <cell r="D8413" t="str">
            <v>PITTSBURGH</v>
          </cell>
        </row>
        <row r="8414">
          <cell r="B8414" t="str">
            <v>SKFF861336</v>
          </cell>
          <cell r="C8414" t="str">
            <v>MEL</v>
          </cell>
          <cell r="D8414" t="str">
            <v>PITTSBURGH</v>
          </cell>
        </row>
        <row r="8415">
          <cell r="B8415" t="str">
            <v>SMEF092766</v>
          </cell>
          <cell r="C8415" t="str">
            <v>MEL</v>
          </cell>
          <cell r="D8415" t="str">
            <v>PITTSBURGH</v>
          </cell>
        </row>
        <row r="8416">
          <cell r="B8416" t="str">
            <v>SMEF092767</v>
          </cell>
          <cell r="C8416" t="str">
            <v>MEL</v>
          </cell>
          <cell r="D8416" t="str">
            <v>PITTSBURGH</v>
          </cell>
        </row>
        <row r="8417">
          <cell r="B8417" t="str">
            <v>SMEF092768</v>
          </cell>
          <cell r="C8417" t="str">
            <v>MEL</v>
          </cell>
          <cell r="D8417" t="str">
            <v>PITTSBURGH</v>
          </cell>
        </row>
        <row r="8418">
          <cell r="B8418" t="str">
            <v>SMEF092769</v>
          </cell>
          <cell r="C8418" t="str">
            <v>MEL</v>
          </cell>
          <cell r="D8418" t="str">
            <v>PITTSBURGH</v>
          </cell>
        </row>
        <row r="8419">
          <cell r="B8419" t="str">
            <v>SMEF092770</v>
          </cell>
          <cell r="C8419" t="str">
            <v>MEL</v>
          </cell>
          <cell r="D8419" t="str">
            <v>PITTSBURGH</v>
          </cell>
        </row>
        <row r="8420">
          <cell r="B8420" t="str">
            <v>SMEF092771</v>
          </cell>
          <cell r="C8420" t="str">
            <v>MEL</v>
          </cell>
          <cell r="D8420" t="str">
            <v>PITTSBURGH</v>
          </cell>
        </row>
        <row r="8421">
          <cell r="B8421" t="str">
            <v>SMEF092772</v>
          </cell>
          <cell r="C8421" t="str">
            <v>MEL</v>
          </cell>
          <cell r="D8421" t="str">
            <v>PITTSBURGH</v>
          </cell>
        </row>
        <row r="8422">
          <cell r="B8422" t="str">
            <v>SMGF010675</v>
          </cell>
          <cell r="C8422" t="str">
            <v>MEL</v>
          </cell>
          <cell r="D8422" t="str">
            <v>PITTSBURGH</v>
          </cell>
        </row>
        <row r="8423">
          <cell r="B8423" t="str">
            <v>SOHF100101</v>
          </cell>
          <cell r="C8423" t="str">
            <v>MEL</v>
          </cell>
          <cell r="D8423" t="str">
            <v>PITTSBURGH</v>
          </cell>
        </row>
        <row r="8424">
          <cell r="B8424" t="str">
            <v>SPNF600156</v>
          </cell>
          <cell r="C8424" t="str">
            <v>MEL</v>
          </cell>
          <cell r="D8424" t="str">
            <v>PITTSBURGH</v>
          </cell>
        </row>
        <row r="8425">
          <cell r="B8425" t="str">
            <v>SPQF011500</v>
          </cell>
          <cell r="C8425" t="str">
            <v>MEL</v>
          </cell>
          <cell r="D8425" t="str">
            <v>PITTSBURGH</v>
          </cell>
        </row>
        <row r="8426">
          <cell r="B8426" t="str">
            <v>SPQF011800</v>
          </cell>
          <cell r="C8426" t="str">
            <v>MEL</v>
          </cell>
          <cell r="D8426" t="str">
            <v>PITTSBURGH</v>
          </cell>
        </row>
        <row r="8427">
          <cell r="B8427" t="str">
            <v>SPQF011900</v>
          </cell>
          <cell r="C8427" t="str">
            <v>MEL</v>
          </cell>
          <cell r="D8427" t="str">
            <v>PITTSBURGH</v>
          </cell>
        </row>
        <row r="8428">
          <cell r="B8428" t="str">
            <v>SPQF012000</v>
          </cell>
          <cell r="C8428" t="str">
            <v>MEL</v>
          </cell>
          <cell r="D8428" t="str">
            <v>PITTSBURGH</v>
          </cell>
        </row>
        <row r="8429">
          <cell r="B8429" t="str">
            <v>SPQF021300</v>
          </cell>
          <cell r="C8429" t="str">
            <v>MEL</v>
          </cell>
          <cell r="D8429" t="str">
            <v>PITTSBURGH</v>
          </cell>
        </row>
        <row r="8430">
          <cell r="B8430" t="str">
            <v>SPQF051200</v>
          </cell>
          <cell r="C8430" t="str">
            <v>MEL</v>
          </cell>
          <cell r="D8430" t="str">
            <v>PITTSBURGH</v>
          </cell>
        </row>
        <row r="8431">
          <cell r="B8431" t="str">
            <v>SPQF051400</v>
          </cell>
          <cell r="C8431" t="str">
            <v>MEL</v>
          </cell>
          <cell r="D8431" t="str">
            <v>PITTSBURGH</v>
          </cell>
        </row>
        <row r="8432">
          <cell r="B8432" t="str">
            <v>SPQF052100</v>
          </cell>
          <cell r="C8432" t="str">
            <v>MEL</v>
          </cell>
          <cell r="D8432" t="str">
            <v>PITTSBURGH</v>
          </cell>
        </row>
        <row r="8433">
          <cell r="B8433" t="str">
            <v>SPQF053100</v>
          </cell>
          <cell r="C8433" t="str">
            <v>MEL</v>
          </cell>
          <cell r="D8433" t="str">
            <v>PITTSBURGH</v>
          </cell>
        </row>
        <row r="8434">
          <cell r="B8434" t="str">
            <v>SPQF054100</v>
          </cell>
          <cell r="C8434" t="str">
            <v>MEL</v>
          </cell>
          <cell r="D8434" t="str">
            <v>PITTSBURGH</v>
          </cell>
        </row>
        <row r="8435">
          <cell r="B8435" t="str">
            <v>SPTF800156</v>
          </cell>
          <cell r="C8435" t="str">
            <v>MEL</v>
          </cell>
          <cell r="D8435" t="str">
            <v>PITTSBURGH</v>
          </cell>
        </row>
        <row r="8436">
          <cell r="B8436" t="str">
            <v>SSAF100100</v>
          </cell>
          <cell r="C8436" t="str">
            <v>MEL</v>
          </cell>
          <cell r="D8436" t="str">
            <v>PITTSBURGH</v>
          </cell>
        </row>
        <row r="8437">
          <cell r="B8437" t="str">
            <v>SSAF100101</v>
          </cell>
          <cell r="C8437" t="str">
            <v>MEL</v>
          </cell>
          <cell r="D8437" t="str">
            <v>PITTSBURGH</v>
          </cell>
        </row>
        <row r="8438">
          <cell r="B8438" t="str">
            <v>SSAF100200</v>
          </cell>
          <cell r="C8438" t="str">
            <v>MEL</v>
          </cell>
          <cell r="D8438" t="str">
            <v>PITTSBURGH</v>
          </cell>
        </row>
        <row r="8439">
          <cell r="B8439" t="str">
            <v>SSAF100300</v>
          </cell>
          <cell r="C8439" t="str">
            <v>MEL</v>
          </cell>
          <cell r="D8439" t="str">
            <v>PITTSBURGH</v>
          </cell>
        </row>
        <row r="8440">
          <cell r="B8440" t="str">
            <v>SSAF100400</v>
          </cell>
          <cell r="C8440" t="str">
            <v>MEL</v>
          </cell>
          <cell r="D8440" t="str">
            <v>PITTSBURGH</v>
          </cell>
        </row>
        <row r="8441">
          <cell r="B8441" t="str">
            <v>SSAF200102</v>
          </cell>
          <cell r="C8441" t="str">
            <v>MEL</v>
          </cell>
          <cell r="D8441" t="str">
            <v>PITTSBURGH</v>
          </cell>
        </row>
        <row r="8442">
          <cell r="B8442" t="str">
            <v>SSAF200106</v>
          </cell>
          <cell r="C8442" t="str">
            <v>MEL</v>
          </cell>
          <cell r="D8442" t="str">
            <v>PITTSBURGH</v>
          </cell>
        </row>
        <row r="8443">
          <cell r="B8443" t="str">
            <v>SSAF200107</v>
          </cell>
          <cell r="C8443" t="str">
            <v>MEL</v>
          </cell>
          <cell r="D8443" t="str">
            <v>PITTSBURGH</v>
          </cell>
        </row>
        <row r="8444">
          <cell r="B8444" t="str">
            <v>SSUF504054</v>
          </cell>
          <cell r="C8444" t="str">
            <v>MEL</v>
          </cell>
          <cell r="D8444" t="str">
            <v>PITTSBURGH</v>
          </cell>
        </row>
        <row r="8445">
          <cell r="B8445" t="str">
            <v>STEF856778</v>
          </cell>
          <cell r="C8445" t="str">
            <v>MEL</v>
          </cell>
          <cell r="D8445" t="str">
            <v>PITTSBURGH</v>
          </cell>
        </row>
        <row r="8446">
          <cell r="B8446" t="str">
            <v>SUSF8373BN</v>
          </cell>
          <cell r="C8446" t="str">
            <v>MEL</v>
          </cell>
          <cell r="D8446" t="str">
            <v>PITTSBURGH</v>
          </cell>
        </row>
        <row r="8447">
          <cell r="B8447" t="str">
            <v>SUSF8373BP</v>
          </cell>
          <cell r="C8447" t="str">
            <v>MEL</v>
          </cell>
          <cell r="D8447" t="str">
            <v>PITTSBURGH</v>
          </cell>
        </row>
        <row r="8448">
          <cell r="B8448" t="str">
            <v>SUSF8373BQ</v>
          </cell>
          <cell r="C8448" t="str">
            <v>MEL</v>
          </cell>
          <cell r="D8448" t="str">
            <v>PITTSBURGH</v>
          </cell>
        </row>
        <row r="8449">
          <cell r="B8449" t="str">
            <v>SUSF8374BN</v>
          </cell>
          <cell r="C8449" t="str">
            <v>MEL</v>
          </cell>
          <cell r="D8449" t="str">
            <v>PITTSBURGH</v>
          </cell>
        </row>
        <row r="8450">
          <cell r="B8450" t="str">
            <v>SUSF8374BP</v>
          </cell>
          <cell r="C8450" t="str">
            <v>MEL</v>
          </cell>
          <cell r="D8450" t="str">
            <v>PITTSBURGH</v>
          </cell>
        </row>
        <row r="8451">
          <cell r="B8451" t="str">
            <v>SUSF8374BQ</v>
          </cell>
          <cell r="C8451" t="str">
            <v>MEL</v>
          </cell>
          <cell r="D8451" t="str">
            <v>PITTSBURGH</v>
          </cell>
        </row>
        <row r="8452">
          <cell r="B8452" t="str">
            <v>SVNF020000</v>
          </cell>
          <cell r="C8452" t="str">
            <v>MEL</v>
          </cell>
          <cell r="D8452" t="str">
            <v>PITTSBURGH</v>
          </cell>
        </row>
        <row r="8453">
          <cell r="B8453" t="str">
            <v>SVNF030000</v>
          </cell>
          <cell r="C8453" t="str">
            <v>MEL</v>
          </cell>
          <cell r="D8453" t="str">
            <v>PITTSBURGH</v>
          </cell>
        </row>
        <row r="8454">
          <cell r="B8454" t="str">
            <v>TCCF840120</v>
          </cell>
          <cell r="C8454" t="str">
            <v>MEL</v>
          </cell>
          <cell r="D8454" t="str">
            <v>PITTSBURGH</v>
          </cell>
        </row>
        <row r="8455">
          <cell r="B8455" t="str">
            <v>TCCF840140</v>
          </cell>
          <cell r="C8455" t="str">
            <v>MEL</v>
          </cell>
          <cell r="D8455" t="str">
            <v>PITTSBURGH</v>
          </cell>
        </row>
        <row r="8456">
          <cell r="B8456" t="str">
            <v>TCCF840160</v>
          </cell>
          <cell r="C8456" t="str">
            <v>MEL</v>
          </cell>
          <cell r="D8456" t="str">
            <v>PITTSBURGH</v>
          </cell>
        </row>
        <row r="8457">
          <cell r="B8457" t="str">
            <v>TCCF840180</v>
          </cell>
          <cell r="C8457" t="str">
            <v>MEL</v>
          </cell>
          <cell r="D8457" t="str">
            <v>PITTSBURGH</v>
          </cell>
        </row>
        <row r="8458">
          <cell r="B8458" t="str">
            <v>TCCF840200</v>
          </cell>
          <cell r="C8458" t="str">
            <v>MEL</v>
          </cell>
          <cell r="D8458" t="str">
            <v>PITTSBURGH</v>
          </cell>
        </row>
        <row r="8459">
          <cell r="B8459" t="str">
            <v>TEXF174880</v>
          </cell>
          <cell r="C8459" t="str">
            <v>MEL</v>
          </cell>
          <cell r="D8459" t="str">
            <v>PITTSBURGH</v>
          </cell>
        </row>
        <row r="8460">
          <cell r="B8460" t="str">
            <v>TJUF232700</v>
          </cell>
          <cell r="C8460" t="str">
            <v>MEL</v>
          </cell>
          <cell r="D8460" t="str">
            <v>PITTSBURGH</v>
          </cell>
        </row>
        <row r="8461">
          <cell r="B8461" t="str">
            <v>TMCF857445</v>
          </cell>
          <cell r="C8461" t="str">
            <v>MEL</v>
          </cell>
          <cell r="D8461" t="str">
            <v>PITTSBURGH</v>
          </cell>
        </row>
        <row r="8462">
          <cell r="B8462" t="str">
            <v>TMCF857451</v>
          </cell>
          <cell r="C8462" t="str">
            <v>MEL</v>
          </cell>
          <cell r="D8462" t="str">
            <v>PITTSBURGH</v>
          </cell>
        </row>
        <row r="8463">
          <cell r="B8463" t="str">
            <v>TMCF857452</v>
          </cell>
          <cell r="C8463" t="str">
            <v>MEL</v>
          </cell>
          <cell r="D8463" t="str">
            <v>PITTSBURGH</v>
          </cell>
        </row>
        <row r="8464">
          <cell r="B8464" t="str">
            <v>TMCF857456</v>
          </cell>
          <cell r="C8464" t="str">
            <v>MEL</v>
          </cell>
          <cell r="D8464" t="str">
            <v>PITTSBURGH</v>
          </cell>
        </row>
        <row r="8465">
          <cell r="B8465" t="str">
            <v>TMCF857459</v>
          </cell>
          <cell r="C8465" t="str">
            <v>MEL</v>
          </cell>
          <cell r="D8465" t="str">
            <v>PITTSBURGH</v>
          </cell>
        </row>
        <row r="8466">
          <cell r="B8466" t="str">
            <v>TMCF857460</v>
          </cell>
          <cell r="C8466" t="str">
            <v>MEL</v>
          </cell>
          <cell r="D8466" t="str">
            <v>PITTSBURGH</v>
          </cell>
        </row>
        <row r="8467">
          <cell r="B8467" t="str">
            <v>TMCF857478</v>
          </cell>
          <cell r="C8467" t="str">
            <v>MEL</v>
          </cell>
          <cell r="D8467" t="str">
            <v>PITTSBURGH</v>
          </cell>
        </row>
        <row r="8468">
          <cell r="B8468" t="str">
            <v>TMCF857482</v>
          </cell>
          <cell r="C8468" t="str">
            <v>MEL</v>
          </cell>
          <cell r="D8468" t="str">
            <v>PITTSBURGH</v>
          </cell>
        </row>
        <row r="8469">
          <cell r="B8469" t="str">
            <v>TMCF857484</v>
          </cell>
          <cell r="C8469" t="str">
            <v>MEL</v>
          </cell>
          <cell r="D8469" t="str">
            <v>PITTSBURGH</v>
          </cell>
        </row>
        <row r="8470">
          <cell r="B8470" t="str">
            <v>TMCF857487</v>
          </cell>
          <cell r="C8470" t="str">
            <v>MEL</v>
          </cell>
          <cell r="D8470" t="str">
            <v>PITTSBURGH</v>
          </cell>
        </row>
        <row r="8471">
          <cell r="B8471" t="str">
            <v>TMTF800106</v>
          </cell>
          <cell r="C8471" t="str">
            <v>MEL</v>
          </cell>
          <cell r="D8471" t="str">
            <v>PITTSBURGH</v>
          </cell>
        </row>
        <row r="8472">
          <cell r="B8472" t="str">
            <v>TPTF100200</v>
          </cell>
          <cell r="C8472" t="str">
            <v>MEL</v>
          </cell>
          <cell r="D8472" t="str">
            <v>PITTSBURGH</v>
          </cell>
        </row>
        <row r="8473">
          <cell r="B8473" t="str">
            <v>TREF068000</v>
          </cell>
          <cell r="C8473" t="str">
            <v>MEL</v>
          </cell>
          <cell r="D8473" t="str">
            <v>PITTSBURGH</v>
          </cell>
        </row>
        <row r="8474">
          <cell r="B8474" t="str">
            <v>TRLF702101</v>
          </cell>
          <cell r="C8474" t="str">
            <v>MEL</v>
          </cell>
          <cell r="D8474" t="str">
            <v>PITTSBURGH</v>
          </cell>
        </row>
        <row r="8475">
          <cell r="B8475" t="str">
            <v>TRLF702102</v>
          </cell>
          <cell r="C8475" t="str">
            <v>MEL</v>
          </cell>
          <cell r="D8475" t="str">
            <v>PITTSBURGH</v>
          </cell>
        </row>
        <row r="8476">
          <cell r="B8476" t="str">
            <v>TSPFSE0300</v>
          </cell>
          <cell r="C8476" t="str">
            <v>MEL</v>
          </cell>
          <cell r="D8476" t="str">
            <v>PITTSBURGH</v>
          </cell>
        </row>
        <row r="8477">
          <cell r="B8477" t="str">
            <v>TSPFSE0400</v>
          </cell>
          <cell r="C8477" t="str">
            <v>MEL</v>
          </cell>
          <cell r="D8477" t="str">
            <v>PITTSBURGH</v>
          </cell>
        </row>
        <row r="8478">
          <cell r="B8478" t="str">
            <v>TSPFSE0600</v>
          </cell>
          <cell r="C8478" t="str">
            <v>MEL</v>
          </cell>
          <cell r="D8478" t="str">
            <v>PITTSBURGH</v>
          </cell>
        </row>
        <row r="8479">
          <cell r="B8479" t="str">
            <v>TSPFSE0700</v>
          </cell>
          <cell r="C8479" t="str">
            <v>MEL</v>
          </cell>
          <cell r="D8479" t="str">
            <v>PITTSBURGH</v>
          </cell>
        </row>
        <row r="8480">
          <cell r="B8480" t="str">
            <v>TSPFSE0800</v>
          </cell>
          <cell r="C8480" t="str">
            <v>MEL</v>
          </cell>
          <cell r="D8480" t="str">
            <v>PITTSBURGH</v>
          </cell>
        </row>
        <row r="8481">
          <cell r="B8481" t="str">
            <v>TSPFSE0900</v>
          </cell>
          <cell r="C8481" t="str">
            <v>MEL</v>
          </cell>
          <cell r="D8481" t="str">
            <v>PITTSBURGH</v>
          </cell>
        </row>
        <row r="8482">
          <cell r="B8482" t="str">
            <v>TSPFSE1000</v>
          </cell>
          <cell r="C8482" t="str">
            <v>MEL</v>
          </cell>
          <cell r="D8482" t="str">
            <v>PITTSBURGH</v>
          </cell>
        </row>
        <row r="8483">
          <cell r="B8483" t="str">
            <v>TSPFSE1100</v>
          </cell>
          <cell r="C8483" t="str">
            <v>MEL</v>
          </cell>
          <cell r="D8483" t="str">
            <v>PITTSBURGH</v>
          </cell>
        </row>
        <row r="8484">
          <cell r="B8484" t="str">
            <v>TSRF100100</v>
          </cell>
          <cell r="C8484" t="str">
            <v>MEL</v>
          </cell>
          <cell r="D8484" t="str">
            <v>PITTSBURGH</v>
          </cell>
        </row>
        <row r="8485">
          <cell r="B8485" t="str">
            <v>TSRF100200</v>
          </cell>
          <cell r="C8485" t="str">
            <v>MEL</v>
          </cell>
          <cell r="D8485" t="str">
            <v>PITTSBURGH</v>
          </cell>
        </row>
        <row r="8486">
          <cell r="B8486" t="str">
            <v>TSRF200200</v>
          </cell>
          <cell r="C8486" t="str">
            <v>MEL</v>
          </cell>
          <cell r="D8486" t="str">
            <v>PITTSBURGH</v>
          </cell>
        </row>
        <row r="8487">
          <cell r="B8487" t="str">
            <v>TSRF200500</v>
          </cell>
          <cell r="C8487" t="str">
            <v>MEL</v>
          </cell>
          <cell r="D8487" t="str">
            <v>PITTSBURGH</v>
          </cell>
        </row>
        <row r="8488">
          <cell r="B8488" t="str">
            <v>TSRF200600</v>
          </cell>
          <cell r="C8488" t="str">
            <v>MEL</v>
          </cell>
          <cell r="D8488" t="str">
            <v>PITTSBURGH</v>
          </cell>
        </row>
        <row r="8489">
          <cell r="B8489" t="str">
            <v>TSRF300100</v>
          </cell>
          <cell r="C8489" t="str">
            <v>MEL</v>
          </cell>
          <cell r="D8489" t="str">
            <v>PITTSBURGH</v>
          </cell>
        </row>
        <row r="8490">
          <cell r="B8490" t="str">
            <v>TSRF300200</v>
          </cell>
          <cell r="C8490" t="str">
            <v>MEL</v>
          </cell>
          <cell r="D8490" t="str">
            <v>PITTSBURGH</v>
          </cell>
        </row>
        <row r="8491">
          <cell r="B8491" t="str">
            <v>TUCF178117</v>
          </cell>
          <cell r="C8491" t="str">
            <v>MEL</v>
          </cell>
          <cell r="D8491" t="str">
            <v>PITTSBURGH</v>
          </cell>
        </row>
        <row r="8492">
          <cell r="B8492" t="str">
            <v>TUCF178130</v>
          </cell>
          <cell r="C8492" t="str">
            <v>MEL</v>
          </cell>
          <cell r="D8492" t="str">
            <v>PITTSBURGH</v>
          </cell>
        </row>
        <row r="8493">
          <cell r="B8493" t="str">
            <v>TUCF178133</v>
          </cell>
          <cell r="C8493" t="str">
            <v>MEL</v>
          </cell>
          <cell r="D8493" t="str">
            <v>PITTSBURGH</v>
          </cell>
        </row>
        <row r="8494">
          <cell r="B8494" t="str">
            <v>TUCF874864</v>
          </cell>
          <cell r="C8494" t="str">
            <v>MEL</v>
          </cell>
          <cell r="D8494" t="str">
            <v>PITTSBURGH</v>
          </cell>
        </row>
        <row r="8495">
          <cell r="B8495" t="str">
            <v>TUEF174253</v>
          </cell>
          <cell r="C8495" t="str">
            <v>MEL</v>
          </cell>
          <cell r="D8495" t="str">
            <v>PITTSBURGH</v>
          </cell>
        </row>
        <row r="8496">
          <cell r="B8496" t="str">
            <v>TUNF092704</v>
          </cell>
          <cell r="C8496" t="str">
            <v>MEL</v>
          </cell>
          <cell r="D8496" t="str">
            <v>PITTSBURGH</v>
          </cell>
        </row>
        <row r="8497">
          <cell r="B8497" t="str">
            <v>TUWF185104</v>
          </cell>
          <cell r="C8497" t="str">
            <v>MEL</v>
          </cell>
          <cell r="D8497" t="str">
            <v>PITTSBURGH</v>
          </cell>
        </row>
        <row r="8498">
          <cell r="B8498" t="str">
            <v>TVAF854821</v>
          </cell>
          <cell r="C8498" t="str">
            <v>MEL</v>
          </cell>
          <cell r="D8498" t="str">
            <v>PITTSBURGH</v>
          </cell>
        </row>
        <row r="8499">
          <cell r="B8499" t="str">
            <v>TVAF854826</v>
          </cell>
          <cell r="C8499" t="str">
            <v>MEL</v>
          </cell>
          <cell r="D8499" t="str">
            <v>PITTSBURGH</v>
          </cell>
        </row>
        <row r="8500">
          <cell r="B8500" t="str">
            <v>TVAF854829</v>
          </cell>
          <cell r="C8500" t="str">
            <v>MEL</v>
          </cell>
          <cell r="D8500" t="str">
            <v>PITTSBURGH</v>
          </cell>
        </row>
        <row r="8501">
          <cell r="B8501" t="str">
            <v>TVAF854832</v>
          </cell>
          <cell r="C8501" t="str">
            <v>MEL</v>
          </cell>
          <cell r="D8501" t="str">
            <v>PITTSBURGH</v>
          </cell>
        </row>
        <row r="8502">
          <cell r="B8502" t="str">
            <v>TVAF854833</v>
          </cell>
          <cell r="C8502" t="str">
            <v>MEL</v>
          </cell>
          <cell r="D8502" t="str">
            <v>PITTSBURGH</v>
          </cell>
        </row>
        <row r="8503">
          <cell r="B8503" t="str">
            <v>TVAF854834</v>
          </cell>
          <cell r="C8503" t="str">
            <v>MEL</v>
          </cell>
          <cell r="D8503" t="str">
            <v>PITTSBURGH</v>
          </cell>
        </row>
        <row r="8504">
          <cell r="B8504" t="str">
            <v>TVAF854835</v>
          </cell>
          <cell r="C8504" t="str">
            <v>MEL</v>
          </cell>
          <cell r="D8504" t="str">
            <v>PITTSBURGH</v>
          </cell>
        </row>
        <row r="8505">
          <cell r="B8505" t="str">
            <v>TVAF854837</v>
          </cell>
          <cell r="C8505" t="str">
            <v>MEL</v>
          </cell>
          <cell r="D8505" t="str">
            <v>PITTSBURGH</v>
          </cell>
        </row>
        <row r="8506">
          <cell r="B8506" t="str">
            <v>TVAF854837</v>
          </cell>
          <cell r="C8506" t="str">
            <v>MEL</v>
          </cell>
          <cell r="D8506" t="str">
            <v>PITTSBURGH</v>
          </cell>
        </row>
        <row r="8507">
          <cell r="B8507" t="str">
            <v>TVAF854840</v>
          </cell>
          <cell r="C8507" t="str">
            <v>MEL</v>
          </cell>
          <cell r="D8507" t="str">
            <v>PITTSBURGH</v>
          </cell>
        </row>
        <row r="8508">
          <cell r="B8508" t="str">
            <v>TVAF854841</v>
          </cell>
          <cell r="C8508" t="str">
            <v>MEL</v>
          </cell>
          <cell r="D8508" t="str">
            <v>PITTSBURGH</v>
          </cell>
        </row>
        <row r="8509">
          <cell r="B8509" t="str">
            <v>TVAF854843</v>
          </cell>
          <cell r="C8509" t="str">
            <v>MEL</v>
          </cell>
          <cell r="D8509" t="str">
            <v>PITTSBURGH</v>
          </cell>
        </row>
        <row r="8510">
          <cell r="B8510" t="str">
            <v>TVAF854845</v>
          </cell>
          <cell r="C8510" t="str">
            <v>MEL</v>
          </cell>
          <cell r="D8510" t="str">
            <v>PITTSBURGH</v>
          </cell>
        </row>
        <row r="8511">
          <cell r="B8511" t="str">
            <v>TVAF854846</v>
          </cell>
          <cell r="C8511" t="str">
            <v>MEL</v>
          </cell>
          <cell r="D8511" t="str">
            <v>PITTSBURGH</v>
          </cell>
        </row>
        <row r="8512">
          <cell r="B8512" t="str">
            <v>TVAF854848</v>
          </cell>
          <cell r="C8512" t="str">
            <v>MEL</v>
          </cell>
          <cell r="D8512" t="str">
            <v>PITTSBURGH</v>
          </cell>
        </row>
        <row r="8513">
          <cell r="B8513" t="str">
            <v>TVAF854849</v>
          </cell>
          <cell r="C8513" t="str">
            <v>MEL</v>
          </cell>
          <cell r="D8513" t="str">
            <v>PITTSBURGH</v>
          </cell>
        </row>
        <row r="8514">
          <cell r="B8514" t="str">
            <v>TVAF854850</v>
          </cell>
          <cell r="C8514" t="str">
            <v>MEL</v>
          </cell>
          <cell r="D8514" t="str">
            <v>PITTSBURGH</v>
          </cell>
        </row>
        <row r="8515">
          <cell r="B8515" t="str">
            <v>TVAF854852</v>
          </cell>
          <cell r="C8515" t="str">
            <v>MEL</v>
          </cell>
          <cell r="D8515" t="str">
            <v>PITTSBURGH</v>
          </cell>
        </row>
        <row r="8516">
          <cell r="B8516" t="str">
            <v>TVAF854853</v>
          </cell>
          <cell r="C8516" t="str">
            <v>MEL</v>
          </cell>
          <cell r="D8516" t="str">
            <v>PITTSBURGH</v>
          </cell>
        </row>
        <row r="8517">
          <cell r="B8517" t="str">
            <v>TVAF854854</v>
          </cell>
          <cell r="C8517" t="str">
            <v>MEL</v>
          </cell>
          <cell r="D8517" t="str">
            <v>PITTSBURGH</v>
          </cell>
        </row>
        <row r="8518">
          <cell r="B8518" t="str">
            <v>TVAF854856</v>
          </cell>
          <cell r="C8518" t="str">
            <v>MEL</v>
          </cell>
          <cell r="D8518" t="str">
            <v>PITTSBURGH</v>
          </cell>
        </row>
        <row r="8519">
          <cell r="B8519" t="str">
            <v>TYCF179865</v>
          </cell>
          <cell r="C8519" t="str">
            <v>MEL</v>
          </cell>
          <cell r="D8519" t="str">
            <v>PITTSBURGH</v>
          </cell>
        </row>
        <row r="8520">
          <cell r="B8520" t="str">
            <v>TYCF875453</v>
          </cell>
          <cell r="C8520" t="str">
            <v>MEL</v>
          </cell>
          <cell r="D8520" t="str">
            <v>PITTSBURGH</v>
          </cell>
        </row>
        <row r="8521">
          <cell r="B8521" t="str">
            <v>TYCF875459</v>
          </cell>
          <cell r="C8521" t="str">
            <v>MEL</v>
          </cell>
          <cell r="D8521" t="str">
            <v>PITTSBURGH</v>
          </cell>
        </row>
        <row r="8522">
          <cell r="B8522" t="str">
            <v>TYCF875460</v>
          </cell>
          <cell r="C8522" t="str">
            <v>MEL</v>
          </cell>
          <cell r="D8522" t="str">
            <v>PITTSBURGH</v>
          </cell>
        </row>
        <row r="8523">
          <cell r="B8523" t="str">
            <v>TYCF875461</v>
          </cell>
          <cell r="C8523" t="str">
            <v>MEL</v>
          </cell>
          <cell r="D8523" t="str">
            <v>PITTSBURGH</v>
          </cell>
        </row>
        <row r="8524">
          <cell r="B8524" t="str">
            <v>UBCF080108</v>
          </cell>
          <cell r="C8524" t="str">
            <v>MEL</v>
          </cell>
          <cell r="D8524" t="str">
            <v>PITTSBURGH</v>
          </cell>
        </row>
        <row r="8525">
          <cell r="B8525" t="str">
            <v>UBCF080109</v>
          </cell>
          <cell r="C8525" t="str">
            <v>MEL</v>
          </cell>
          <cell r="D8525" t="str">
            <v>PITTSBURGH</v>
          </cell>
        </row>
        <row r="8526">
          <cell r="B8526" t="str">
            <v>UBCF080114</v>
          </cell>
          <cell r="C8526" t="str">
            <v>MEL</v>
          </cell>
          <cell r="D8526" t="str">
            <v>PITTSBURGH</v>
          </cell>
        </row>
        <row r="8527">
          <cell r="B8527" t="str">
            <v>UBCF080115</v>
          </cell>
          <cell r="C8527" t="str">
            <v>MEL</v>
          </cell>
          <cell r="D8527" t="str">
            <v>PITTSBURGH</v>
          </cell>
        </row>
        <row r="8528">
          <cell r="B8528" t="str">
            <v>UBCF080116</v>
          </cell>
          <cell r="C8528" t="str">
            <v>MEL</v>
          </cell>
          <cell r="D8528" t="str">
            <v>PITTSBURGH</v>
          </cell>
        </row>
        <row r="8529">
          <cell r="B8529" t="str">
            <v>UBCF080118</v>
          </cell>
          <cell r="C8529" t="str">
            <v>MEL</v>
          </cell>
          <cell r="D8529" t="str">
            <v>PITTSBURGH</v>
          </cell>
        </row>
        <row r="8530">
          <cell r="B8530" t="str">
            <v>UBCF080119</v>
          </cell>
          <cell r="C8530" t="str">
            <v>MEL</v>
          </cell>
          <cell r="D8530" t="str">
            <v>PITTSBURGH</v>
          </cell>
        </row>
        <row r="8531">
          <cell r="B8531" t="str">
            <v>UFAF111077</v>
          </cell>
          <cell r="C8531" t="str">
            <v>MEL</v>
          </cell>
          <cell r="D8531" t="str">
            <v>PITTSBURGH</v>
          </cell>
        </row>
        <row r="8532">
          <cell r="B8532" t="str">
            <v>UFAF444101</v>
          </cell>
          <cell r="C8532" t="str">
            <v>MEL</v>
          </cell>
          <cell r="D8532" t="str">
            <v>PITTSBURGH</v>
          </cell>
        </row>
        <row r="8533">
          <cell r="B8533" t="str">
            <v>UFBF111066</v>
          </cell>
          <cell r="C8533" t="str">
            <v>MEL</v>
          </cell>
          <cell r="D8533" t="str">
            <v>PITTSBURGH</v>
          </cell>
        </row>
        <row r="8534">
          <cell r="B8534" t="str">
            <v>UFBF444110</v>
          </cell>
          <cell r="C8534" t="str">
            <v>MEL</v>
          </cell>
          <cell r="D8534" t="str">
            <v>PITTSBURGH</v>
          </cell>
        </row>
        <row r="8535">
          <cell r="B8535" t="str">
            <v>UFPF111011</v>
          </cell>
          <cell r="C8535" t="str">
            <v>MEL</v>
          </cell>
          <cell r="D8535" t="str">
            <v>PITTSBURGH</v>
          </cell>
        </row>
        <row r="8536">
          <cell r="B8536" t="str">
            <v>UFPF111022</v>
          </cell>
          <cell r="C8536" t="str">
            <v>MEL</v>
          </cell>
          <cell r="D8536" t="str">
            <v>PITTSBURGH</v>
          </cell>
        </row>
        <row r="8537">
          <cell r="B8537" t="str">
            <v>UFPF333106</v>
          </cell>
          <cell r="C8537" t="str">
            <v>MEL</v>
          </cell>
          <cell r="D8537" t="str">
            <v>PITTSBURGH</v>
          </cell>
        </row>
        <row r="8538">
          <cell r="B8538" t="str">
            <v>UFPF333110</v>
          </cell>
          <cell r="C8538" t="str">
            <v>MEL</v>
          </cell>
          <cell r="D8538" t="str">
            <v>PITTSBURGH</v>
          </cell>
        </row>
        <row r="8539">
          <cell r="B8539" t="str">
            <v>UFPF335502</v>
          </cell>
          <cell r="C8539" t="str">
            <v>MEL</v>
          </cell>
          <cell r="D8539" t="str">
            <v>PITTSBURGH</v>
          </cell>
        </row>
        <row r="8540">
          <cell r="B8540" t="str">
            <v>UFPF335503</v>
          </cell>
          <cell r="C8540" t="str">
            <v>MEL</v>
          </cell>
          <cell r="D8540" t="str">
            <v>PITTSBURGH</v>
          </cell>
        </row>
        <row r="8541">
          <cell r="B8541" t="str">
            <v>UFPF444115</v>
          </cell>
          <cell r="C8541" t="str">
            <v>MEL</v>
          </cell>
          <cell r="D8541" t="str">
            <v>PITTSBURGH</v>
          </cell>
        </row>
        <row r="8542">
          <cell r="B8542" t="str">
            <v>UFPF444138</v>
          </cell>
          <cell r="C8542" t="str">
            <v>MEL</v>
          </cell>
          <cell r="D8542" t="str">
            <v>PITTSBURGH</v>
          </cell>
        </row>
        <row r="8543">
          <cell r="B8543" t="str">
            <v>UFPF444139</v>
          </cell>
          <cell r="C8543" t="str">
            <v>MEL</v>
          </cell>
          <cell r="D8543" t="str">
            <v>PITTSBURGH</v>
          </cell>
        </row>
        <row r="8544">
          <cell r="B8544" t="str">
            <v>UFPF444140</v>
          </cell>
          <cell r="C8544" t="str">
            <v>MEL</v>
          </cell>
          <cell r="D8544" t="str">
            <v>PITTSBURGH</v>
          </cell>
        </row>
        <row r="8545">
          <cell r="B8545" t="str">
            <v>UFSF111044</v>
          </cell>
          <cell r="C8545" t="str">
            <v>MEL</v>
          </cell>
          <cell r="D8545" t="str">
            <v>PITTSBURGH</v>
          </cell>
        </row>
        <row r="8546">
          <cell r="B8546" t="str">
            <v>UFSF111055</v>
          </cell>
          <cell r="C8546" t="str">
            <v>MEL</v>
          </cell>
          <cell r="D8546" t="str">
            <v>PITTSBURGH</v>
          </cell>
        </row>
        <row r="8547">
          <cell r="B8547" t="str">
            <v>UFWF111033</v>
          </cell>
          <cell r="C8547" t="str">
            <v>MEL</v>
          </cell>
          <cell r="D8547" t="str">
            <v>PITTSBURGH</v>
          </cell>
        </row>
        <row r="8548">
          <cell r="B8548" t="str">
            <v>UFWF444102</v>
          </cell>
          <cell r="C8548" t="str">
            <v>MEL</v>
          </cell>
          <cell r="D8548" t="str">
            <v>PITTSBURGH</v>
          </cell>
        </row>
        <row r="8549">
          <cell r="B8549" t="str">
            <v>UHAF503712</v>
          </cell>
          <cell r="C8549" t="str">
            <v>MEL</v>
          </cell>
          <cell r="D8549" t="str">
            <v>PITTSBURGH</v>
          </cell>
        </row>
        <row r="8550">
          <cell r="B8550" t="str">
            <v>ULLF316Y00</v>
          </cell>
          <cell r="C8550" t="str">
            <v>MEL</v>
          </cell>
          <cell r="D8550" t="str">
            <v>PITTSBURGH</v>
          </cell>
        </row>
        <row r="8551">
          <cell r="B8551" t="str">
            <v>ULLF316Z00</v>
          </cell>
          <cell r="C8551" t="str">
            <v>MEL</v>
          </cell>
          <cell r="D8551" t="str">
            <v>PITTSBURGH</v>
          </cell>
        </row>
        <row r="8552">
          <cell r="B8552" t="str">
            <v>ULLF317B00</v>
          </cell>
          <cell r="C8552" t="str">
            <v>MEL</v>
          </cell>
          <cell r="D8552" t="str">
            <v>PITTSBURGH</v>
          </cell>
        </row>
        <row r="8553">
          <cell r="B8553" t="str">
            <v>ULLF317E00</v>
          </cell>
          <cell r="C8553" t="str">
            <v>MEL</v>
          </cell>
          <cell r="D8553" t="str">
            <v>PITTSBURGH</v>
          </cell>
        </row>
        <row r="8554">
          <cell r="B8554" t="str">
            <v>ULLF317G00</v>
          </cell>
          <cell r="C8554" t="str">
            <v>MEL</v>
          </cell>
          <cell r="D8554" t="str">
            <v>PITTSBURGH</v>
          </cell>
        </row>
        <row r="8555">
          <cell r="B8555" t="str">
            <v>ULLF317H00</v>
          </cell>
          <cell r="C8555" t="str">
            <v>MEL</v>
          </cell>
          <cell r="D8555" t="str">
            <v>PITTSBURGH</v>
          </cell>
        </row>
        <row r="8556">
          <cell r="B8556" t="str">
            <v>ULLF317J00</v>
          </cell>
          <cell r="C8556" t="str">
            <v>MEL</v>
          </cell>
          <cell r="D8556" t="str">
            <v>PITTSBURGH</v>
          </cell>
        </row>
        <row r="8557">
          <cell r="B8557" t="str">
            <v>ULLF317K00</v>
          </cell>
          <cell r="C8557" t="str">
            <v>MEL</v>
          </cell>
          <cell r="D8557" t="str">
            <v>PITTSBURGH</v>
          </cell>
        </row>
        <row r="8558">
          <cell r="B8558" t="str">
            <v>ULLF317L00</v>
          </cell>
          <cell r="C8558" t="str">
            <v>MEL</v>
          </cell>
          <cell r="D8558" t="str">
            <v>PITTSBURGH</v>
          </cell>
        </row>
        <row r="8559">
          <cell r="B8559" t="str">
            <v>ULLF317M00</v>
          </cell>
          <cell r="C8559" t="str">
            <v>MEL</v>
          </cell>
          <cell r="D8559" t="str">
            <v>PITTSBURGH</v>
          </cell>
        </row>
        <row r="8560">
          <cell r="B8560" t="str">
            <v>ULLF317P00</v>
          </cell>
          <cell r="C8560" t="str">
            <v>MEL</v>
          </cell>
          <cell r="D8560" t="str">
            <v>PITTSBURGH</v>
          </cell>
        </row>
        <row r="8561">
          <cell r="B8561" t="str">
            <v>ULLF317Q00</v>
          </cell>
          <cell r="C8561" t="str">
            <v>MEL</v>
          </cell>
          <cell r="D8561" t="str">
            <v>PITTSBURGH</v>
          </cell>
        </row>
        <row r="8562">
          <cell r="B8562" t="str">
            <v>ULLF317R00</v>
          </cell>
          <cell r="C8562" t="str">
            <v>MEL</v>
          </cell>
          <cell r="D8562" t="str">
            <v>PITTSBURGH</v>
          </cell>
        </row>
        <row r="8563">
          <cell r="B8563" t="str">
            <v>ULLF317T00</v>
          </cell>
          <cell r="C8563" t="str">
            <v>MEL</v>
          </cell>
          <cell r="D8563" t="str">
            <v>PITTSBURGH</v>
          </cell>
        </row>
        <row r="8564">
          <cell r="B8564" t="str">
            <v>ULLF317U00</v>
          </cell>
          <cell r="C8564" t="str">
            <v>MEL</v>
          </cell>
          <cell r="D8564" t="str">
            <v>PITTSBURGH</v>
          </cell>
        </row>
        <row r="8565">
          <cell r="B8565" t="str">
            <v>ULLF317V00</v>
          </cell>
          <cell r="C8565" t="str">
            <v>MEL</v>
          </cell>
          <cell r="D8565" t="str">
            <v>PITTSBURGH</v>
          </cell>
        </row>
        <row r="8566">
          <cell r="B8566" t="str">
            <v>ULLF317X00</v>
          </cell>
          <cell r="C8566" t="str">
            <v>MEL</v>
          </cell>
          <cell r="D8566" t="str">
            <v>PITTSBURGH</v>
          </cell>
        </row>
        <row r="8567">
          <cell r="B8567" t="str">
            <v>ULLF317Z00</v>
          </cell>
          <cell r="C8567" t="str">
            <v>MEL</v>
          </cell>
          <cell r="D8567" t="str">
            <v>PITTSBURGH</v>
          </cell>
        </row>
        <row r="8568">
          <cell r="B8568" t="str">
            <v>ULLF318A00</v>
          </cell>
          <cell r="C8568" t="str">
            <v>MEL</v>
          </cell>
          <cell r="D8568" t="str">
            <v>PITTSBURGH</v>
          </cell>
        </row>
        <row r="8569">
          <cell r="B8569" t="str">
            <v>ULLF318B00</v>
          </cell>
          <cell r="C8569" t="str">
            <v>MEL</v>
          </cell>
          <cell r="D8569" t="str">
            <v>PITTSBURGH</v>
          </cell>
        </row>
        <row r="8570">
          <cell r="B8570" t="str">
            <v>ULLF318C00</v>
          </cell>
          <cell r="C8570" t="str">
            <v>MEL</v>
          </cell>
          <cell r="D8570" t="str">
            <v>PITTSBURGH</v>
          </cell>
        </row>
        <row r="8571">
          <cell r="B8571" t="str">
            <v>ULLF33B300</v>
          </cell>
          <cell r="C8571" t="str">
            <v>MEL</v>
          </cell>
          <cell r="D8571" t="str">
            <v>PITTSBURGH</v>
          </cell>
        </row>
        <row r="8572">
          <cell r="B8572" t="str">
            <v>ULLF33DY00</v>
          </cell>
          <cell r="C8572" t="str">
            <v>MEL</v>
          </cell>
          <cell r="D8572" t="str">
            <v>PITTSBURGH</v>
          </cell>
        </row>
        <row r="8573">
          <cell r="B8573" t="str">
            <v>UMRF300303</v>
          </cell>
          <cell r="C8573" t="str">
            <v>MEL</v>
          </cell>
          <cell r="D8573" t="str">
            <v>PITTSBURGH</v>
          </cell>
        </row>
        <row r="8574">
          <cell r="B8574" t="str">
            <v>UMRF300306</v>
          </cell>
          <cell r="C8574" t="str">
            <v>MEL</v>
          </cell>
          <cell r="D8574" t="str">
            <v>PITTSBURGH</v>
          </cell>
        </row>
        <row r="8575">
          <cell r="B8575" t="str">
            <v>UMRF300311</v>
          </cell>
          <cell r="C8575" t="str">
            <v>MEL</v>
          </cell>
          <cell r="D8575" t="str">
            <v>PITTSBURGH</v>
          </cell>
        </row>
        <row r="8576">
          <cell r="B8576" t="str">
            <v>UMRF300324</v>
          </cell>
          <cell r="C8576" t="str">
            <v>MEL</v>
          </cell>
          <cell r="D8576" t="str">
            <v>PITTSBURGH</v>
          </cell>
        </row>
        <row r="8577">
          <cell r="B8577" t="str">
            <v>UMRF300325</v>
          </cell>
          <cell r="C8577" t="str">
            <v>MEL</v>
          </cell>
          <cell r="D8577" t="str">
            <v>PITTSBURGH</v>
          </cell>
        </row>
        <row r="8578">
          <cell r="B8578" t="str">
            <v>UNNF281202</v>
          </cell>
          <cell r="C8578" t="str">
            <v>MEL</v>
          </cell>
          <cell r="D8578" t="str">
            <v>PITTSBURGH</v>
          </cell>
        </row>
        <row r="8579">
          <cell r="B8579" t="str">
            <v>UNNF281206</v>
          </cell>
          <cell r="C8579" t="str">
            <v>MEL</v>
          </cell>
          <cell r="D8579" t="str">
            <v>PITTSBURGH</v>
          </cell>
        </row>
        <row r="8580">
          <cell r="B8580" t="str">
            <v>UNNF281207</v>
          </cell>
          <cell r="C8580" t="str">
            <v>MEL</v>
          </cell>
          <cell r="D8580" t="str">
            <v>PITTSBURGH</v>
          </cell>
        </row>
        <row r="8581">
          <cell r="B8581" t="str">
            <v>UNUF914900</v>
          </cell>
          <cell r="C8581" t="str">
            <v>MEL</v>
          </cell>
          <cell r="D8581" t="str">
            <v>PITTSBURGH</v>
          </cell>
        </row>
        <row r="8582">
          <cell r="B8582" t="str">
            <v>UODF503613</v>
          </cell>
          <cell r="C8582" t="str">
            <v>MEL</v>
          </cell>
          <cell r="D8582" t="str">
            <v>PITTSBURGH</v>
          </cell>
        </row>
        <row r="8583">
          <cell r="B8583" t="str">
            <v>UODF503660</v>
          </cell>
          <cell r="C8583" t="str">
            <v>MEL</v>
          </cell>
          <cell r="D8583" t="str">
            <v>PITTSBURGH</v>
          </cell>
        </row>
        <row r="8584">
          <cell r="B8584" t="str">
            <v>UOMF100104</v>
          </cell>
          <cell r="C8584" t="str">
            <v>MEL</v>
          </cell>
          <cell r="D8584" t="str">
            <v>PITTSBURGH</v>
          </cell>
        </row>
        <row r="8585">
          <cell r="B8585" t="str">
            <v>UOMF100109</v>
          </cell>
          <cell r="C8585" t="str">
            <v>MEL</v>
          </cell>
          <cell r="D8585" t="str">
            <v>PITTSBURGH</v>
          </cell>
        </row>
        <row r="8586">
          <cell r="B8586" t="str">
            <v>UOMF100114</v>
          </cell>
          <cell r="C8586" t="str">
            <v>MEL</v>
          </cell>
          <cell r="D8586" t="str">
            <v>PITTSBURGH</v>
          </cell>
        </row>
        <row r="8587">
          <cell r="B8587" t="str">
            <v>UOMF100127</v>
          </cell>
          <cell r="C8587" t="str">
            <v>MEL</v>
          </cell>
          <cell r="D8587" t="str">
            <v>PITTSBURGH</v>
          </cell>
        </row>
        <row r="8588">
          <cell r="B8588" t="str">
            <v>UOPF502073</v>
          </cell>
          <cell r="C8588" t="str">
            <v>MEL</v>
          </cell>
          <cell r="D8588" t="str">
            <v>PITTSBURGH</v>
          </cell>
        </row>
        <row r="8589">
          <cell r="B8589" t="str">
            <v>UOPF502077</v>
          </cell>
          <cell r="C8589" t="str">
            <v>MEL</v>
          </cell>
          <cell r="D8589" t="str">
            <v>PITTSBURGH</v>
          </cell>
        </row>
        <row r="8590">
          <cell r="B8590" t="str">
            <v>UOPF502092</v>
          </cell>
          <cell r="C8590" t="str">
            <v>MEL</v>
          </cell>
          <cell r="D8590" t="str">
            <v>PITTSBURGH</v>
          </cell>
        </row>
        <row r="8591">
          <cell r="B8591" t="str">
            <v>UOPF502093</v>
          </cell>
          <cell r="C8591" t="str">
            <v>MEL</v>
          </cell>
          <cell r="D8591" t="str">
            <v>PITTSBURGH</v>
          </cell>
        </row>
        <row r="8592">
          <cell r="B8592" t="str">
            <v>UOPF502094</v>
          </cell>
          <cell r="C8592" t="str">
            <v>MEL</v>
          </cell>
          <cell r="D8592" t="str">
            <v>PITTSBURGH</v>
          </cell>
        </row>
        <row r="8593">
          <cell r="B8593" t="str">
            <v>UOPF502095</v>
          </cell>
          <cell r="C8593" t="str">
            <v>MEL</v>
          </cell>
          <cell r="D8593" t="str">
            <v>PITTSBURGH</v>
          </cell>
        </row>
        <row r="8594">
          <cell r="B8594" t="str">
            <v>UPCF530026</v>
          </cell>
          <cell r="C8594" t="str">
            <v>MEL</v>
          </cell>
          <cell r="D8594" t="str">
            <v>PITTSBURGH</v>
          </cell>
        </row>
        <row r="8595">
          <cell r="B8595" t="str">
            <v>UPCF530083</v>
          </cell>
          <cell r="C8595" t="str">
            <v>MEL</v>
          </cell>
          <cell r="D8595" t="str">
            <v>PITTSBURGH</v>
          </cell>
        </row>
        <row r="8596">
          <cell r="B8596" t="str">
            <v>UPMF503174</v>
          </cell>
          <cell r="C8596" t="str">
            <v>MEL</v>
          </cell>
          <cell r="D8596" t="str">
            <v>PITTSBURGH</v>
          </cell>
        </row>
        <row r="8597">
          <cell r="B8597" t="str">
            <v>UPMF503831</v>
          </cell>
          <cell r="C8597" t="str">
            <v>MEL</v>
          </cell>
          <cell r="D8597" t="str">
            <v>PITTSBURGH</v>
          </cell>
        </row>
        <row r="8598">
          <cell r="B8598" t="str">
            <v>UPMF503838</v>
          </cell>
          <cell r="C8598" t="str">
            <v>MEL</v>
          </cell>
          <cell r="D8598" t="str">
            <v>PITTSBURGH</v>
          </cell>
        </row>
        <row r="8599">
          <cell r="B8599" t="str">
            <v>UPMF504139</v>
          </cell>
          <cell r="C8599" t="str">
            <v>MEL</v>
          </cell>
          <cell r="D8599" t="str">
            <v>PITTSBURGH</v>
          </cell>
        </row>
        <row r="8600">
          <cell r="B8600" t="str">
            <v>UPMF504143</v>
          </cell>
          <cell r="C8600" t="str">
            <v>MEL</v>
          </cell>
          <cell r="D8600" t="str">
            <v>PITTSBURGH</v>
          </cell>
        </row>
        <row r="8601">
          <cell r="B8601" t="str">
            <v>UPMF504144</v>
          </cell>
          <cell r="C8601" t="str">
            <v>MEL</v>
          </cell>
          <cell r="D8601" t="str">
            <v>PITTSBURGH</v>
          </cell>
        </row>
        <row r="8602">
          <cell r="B8602" t="str">
            <v>UPMF504153</v>
          </cell>
          <cell r="C8602" t="str">
            <v>MEL</v>
          </cell>
          <cell r="D8602" t="str">
            <v>PITTSBURGH</v>
          </cell>
        </row>
        <row r="8603">
          <cell r="B8603" t="str">
            <v>UPMF504171</v>
          </cell>
          <cell r="C8603" t="str">
            <v>MEL</v>
          </cell>
          <cell r="D8603" t="str">
            <v>PITTSBURGH</v>
          </cell>
        </row>
        <row r="8604">
          <cell r="B8604" t="str">
            <v>UPMF504173</v>
          </cell>
          <cell r="C8604" t="str">
            <v>MEL</v>
          </cell>
          <cell r="D8604" t="str">
            <v>PITTSBURGH</v>
          </cell>
        </row>
        <row r="8605">
          <cell r="B8605" t="str">
            <v>UPMF504174</v>
          </cell>
          <cell r="C8605" t="str">
            <v>MEL</v>
          </cell>
          <cell r="D8605" t="str">
            <v>PITTSBURGH</v>
          </cell>
        </row>
        <row r="8606">
          <cell r="B8606" t="str">
            <v>UPMF504176</v>
          </cell>
          <cell r="C8606" t="str">
            <v>MEL</v>
          </cell>
          <cell r="D8606" t="str">
            <v>PITTSBURGH</v>
          </cell>
        </row>
        <row r="8607">
          <cell r="B8607" t="str">
            <v>URCF010000</v>
          </cell>
          <cell r="C8607" t="str">
            <v>MEL</v>
          </cell>
          <cell r="D8607" t="str">
            <v>PITTSBURGH</v>
          </cell>
        </row>
        <row r="8608">
          <cell r="B8608" t="str">
            <v>URCF020000</v>
          </cell>
          <cell r="C8608" t="str">
            <v>MEL</v>
          </cell>
          <cell r="D8608" t="str">
            <v>PITTSBURGH</v>
          </cell>
        </row>
        <row r="8609">
          <cell r="B8609" t="str">
            <v>URCF050000</v>
          </cell>
          <cell r="C8609" t="str">
            <v>MEL</v>
          </cell>
          <cell r="D8609" t="str">
            <v>PITTSBURGH</v>
          </cell>
        </row>
        <row r="8610">
          <cell r="B8610" t="str">
            <v>URCF060000</v>
          </cell>
          <cell r="C8610" t="str">
            <v>MEL</v>
          </cell>
          <cell r="D8610" t="str">
            <v>PITTSBURGH</v>
          </cell>
        </row>
        <row r="8611">
          <cell r="B8611" t="str">
            <v>URCF070000</v>
          </cell>
          <cell r="C8611" t="str">
            <v>MEL</v>
          </cell>
          <cell r="D8611" t="str">
            <v>PITTSBURGH</v>
          </cell>
        </row>
        <row r="8612">
          <cell r="B8612" t="str">
            <v>URCF080000</v>
          </cell>
          <cell r="C8612" t="str">
            <v>MEL</v>
          </cell>
          <cell r="D8612" t="str">
            <v>PITTSBURGH</v>
          </cell>
        </row>
        <row r="8613">
          <cell r="B8613" t="str">
            <v>URCF090000</v>
          </cell>
          <cell r="C8613" t="str">
            <v>MEL</v>
          </cell>
          <cell r="D8613" t="str">
            <v>PITTSBURGH</v>
          </cell>
        </row>
        <row r="8614">
          <cell r="B8614" t="str">
            <v>URCF200200</v>
          </cell>
          <cell r="C8614" t="str">
            <v>MEL</v>
          </cell>
          <cell r="D8614" t="str">
            <v>PITTSBURGH</v>
          </cell>
        </row>
        <row r="8615">
          <cell r="B8615" t="str">
            <v>URCF300300</v>
          </cell>
          <cell r="C8615" t="str">
            <v>MEL</v>
          </cell>
          <cell r="D8615" t="str">
            <v>PITTSBURGH</v>
          </cell>
        </row>
        <row r="8616">
          <cell r="B8616" t="str">
            <v>VBCF174689</v>
          </cell>
          <cell r="C8616" t="str">
            <v>MEL</v>
          </cell>
          <cell r="D8616" t="str">
            <v>PITTSBURGH</v>
          </cell>
        </row>
        <row r="8617">
          <cell r="B8617" t="str">
            <v>VEIF080373</v>
          </cell>
          <cell r="C8617" t="str">
            <v>MEL</v>
          </cell>
          <cell r="D8617" t="str">
            <v>PITTSBURGH</v>
          </cell>
        </row>
        <row r="8618">
          <cell r="B8618" t="str">
            <v>VEPF092258</v>
          </cell>
          <cell r="C8618" t="str">
            <v>MEL</v>
          </cell>
          <cell r="D8618" t="str">
            <v>PITTSBURGH</v>
          </cell>
        </row>
        <row r="8619">
          <cell r="B8619" t="str">
            <v>VEPF092262</v>
          </cell>
          <cell r="C8619" t="str">
            <v>MEL</v>
          </cell>
          <cell r="D8619" t="str">
            <v>PITTSBURGH</v>
          </cell>
        </row>
        <row r="8620">
          <cell r="B8620" t="str">
            <v>VEPF092361</v>
          </cell>
          <cell r="C8620" t="str">
            <v>MEL</v>
          </cell>
          <cell r="D8620" t="str">
            <v>PITTSBURGH</v>
          </cell>
        </row>
        <row r="8621">
          <cell r="B8621" t="str">
            <v>VEPF092690</v>
          </cell>
          <cell r="C8621" t="str">
            <v>MEL</v>
          </cell>
          <cell r="D8621" t="str">
            <v>PITTSBURGH</v>
          </cell>
        </row>
        <row r="8622">
          <cell r="B8622" t="str">
            <v>VHSF300102</v>
          </cell>
          <cell r="C8622" t="str">
            <v>MEL</v>
          </cell>
          <cell r="D8622" t="str">
            <v>PITTSBURGH</v>
          </cell>
        </row>
        <row r="8623">
          <cell r="B8623" t="str">
            <v>VHSF300103</v>
          </cell>
          <cell r="C8623" t="str">
            <v>MEL</v>
          </cell>
          <cell r="D8623" t="str">
            <v>PITTSBURGH</v>
          </cell>
        </row>
        <row r="8624">
          <cell r="B8624" t="str">
            <v>VHSF300104</v>
          </cell>
          <cell r="C8624" t="str">
            <v>MEL</v>
          </cell>
          <cell r="D8624" t="str">
            <v>PITTSBURGH</v>
          </cell>
        </row>
        <row r="8625">
          <cell r="B8625" t="str">
            <v>VHSF300107</v>
          </cell>
          <cell r="C8625" t="str">
            <v>MEL</v>
          </cell>
          <cell r="D8625" t="str">
            <v>PITTSBURGH</v>
          </cell>
        </row>
        <row r="8626">
          <cell r="B8626" t="str">
            <v>VHSF300109</v>
          </cell>
          <cell r="C8626" t="str">
            <v>MEL</v>
          </cell>
          <cell r="D8626" t="str">
            <v>PITTSBURGH</v>
          </cell>
        </row>
        <row r="8627">
          <cell r="B8627" t="str">
            <v>VMRF800108</v>
          </cell>
          <cell r="C8627" t="str">
            <v>MEL</v>
          </cell>
          <cell r="D8627" t="str">
            <v>PITTSBURGH</v>
          </cell>
        </row>
        <row r="8628">
          <cell r="B8628" t="str">
            <v>VTFF100300</v>
          </cell>
          <cell r="C8628" t="str">
            <v>MEL</v>
          </cell>
          <cell r="D8628" t="str">
            <v>PITTSBURGH</v>
          </cell>
        </row>
        <row r="8629">
          <cell r="B8629" t="str">
            <v>WCAF200000</v>
          </cell>
          <cell r="C8629" t="str">
            <v>MEL</v>
          </cell>
          <cell r="D8629" t="str">
            <v>PITTSBURGH</v>
          </cell>
        </row>
        <row r="8630">
          <cell r="B8630" t="str">
            <v>WCIF858751</v>
          </cell>
          <cell r="C8630" t="str">
            <v>MEL</v>
          </cell>
          <cell r="D8630" t="str">
            <v>PITTSBURGH</v>
          </cell>
        </row>
        <row r="8631">
          <cell r="B8631" t="str">
            <v>WCIF858761</v>
          </cell>
          <cell r="C8631" t="str">
            <v>MEL</v>
          </cell>
          <cell r="D8631" t="str">
            <v>PITTSBURGH</v>
          </cell>
        </row>
        <row r="8632">
          <cell r="B8632" t="str">
            <v>WCIF858778</v>
          </cell>
          <cell r="C8632" t="str">
            <v>MEL</v>
          </cell>
          <cell r="D8632" t="str">
            <v>PITTSBURGH</v>
          </cell>
        </row>
        <row r="8633">
          <cell r="B8633" t="str">
            <v>WEIF174182</v>
          </cell>
          <cell r="C8633" t="str">
            <v>MEL</v>
          </cell>
          <cell r="D8633" t="str">
            <v>PITTSBURGH</v>
          </cell>
        </row>
        <row r="8634">
          <cell r="B8634" t="str">
            <v>WFMF506103</v>
          </cell>
          <cell r="C8634" t="str">
            <v>MEL</v>
          </cell>
          <cell r="D8634" t="str">
            <v>PITTSBURGH</v>
          </cell>
        </row>
        <row r="8635">
          <cell r="B8635" t="str">
            <v>WFMF506127</v>
          </cell>
          <cell r="C8635" t="str">
            <v>MEL</v>
          </cell>
          <cell r="D8635" t="str">
            <v>PITTSBURGH</v>
          </cell>
        </row>
        <row r="8636">
          <cell r="B8636" t="str">
            <v>WFMF506128</v>
          </cell>
          <cell r="C8636" t="str">
            <v>MEL</v>
          </cell>
          <cell r="D8636" t="str">
            <v>PITTSBURGH</v>
          </cell>
        </row>
        <row r="8637">
          <cell r="B8637" t="str">
            <v>WFPF864351</v>
          </cell>
          <cell r="C8637" t="str">
            <v>MEL</v>
          </cell>
          <cell r="D8637" t="str">
            <v>PITTSBURGH</v>
          </cell>
        </row>
        <row r="8638">
          <cell r="B8638" t="str">
            <v>WFPF864352</v>
          </cell>
          <cell r="C8638" t="str">
            <v>MEL</v>
          </cell>
          <cell r="D8638" t="str">
            <v>PITTSBURGH</v>
          </cell>
        </row>
        <row r="8639">
          <cell r="B8639" t="str">
            <v>WFPF864353</v>
          </cell>
          <cell r="C8639" t="str">
            <v>MEL</v>
          </cell>
          <cell r="D8639" t="str">
            <v>PITTSBURGH</v>
          </cell>
        </row>
        <row r="8640">
          <cell r="B8640" t="str">
            <v>WGLF100500</v>
          </cell>
          <cell r="C8640" t="str">
            <v>MEL</v>
          </cell>
          <cell r="D8640" t="str">
            <v>PITTSBURGH</v>
          </cell>
        </row>
        <row r="8641">
          <cell r="B8641" t="str">
            <v>WHNF200110</v>
          </cell>
          <cell r="C8641" t="str">
            <v>MEL</v>
          </cell>
          <cell r="D8641" t="str">
            <v>PITTSBURGH</v>
          </cell>
        </row>
        <row r="8642">
          <cell r="B8642" t="str">
            <v>WHNF200111</v>
          </cell>
          <cell r="C8642" t="str">
            <v>MEL</v>
          </cell>
          <cell r="D8642" t="str">
            <v>PITTSBURGH</v>
          </cell>
        </row>
        <row r="8643">
          <cell r="B8643" t="str">
            <v>WHNF200120</v>
          </cell>
          <cell r="C8643" t="str">
            <v>MEL</v>
          </cell>
          <cell r="D8643" t="str">
            <v>PITTSBURGH</v>
          </cell>
        </row>
        <row r="8644">
          <cell r="B8644" t="str">
            <v>WHNF200130</v>
          </cell>
          <cell r="C8644" t="str">
            <v>MEL</v>
          </cell>
          <cell r="D8644" t="str">
            <v>PITTSBURGH</v>
          </cell>
        </row>
        <row r="8645">
          <cell r="B8645" t="str">
            <v>WHNF200140</v>
          </cell>
          <cell r="C8645" t="str">
            <v>MEL</v>
          </cell>
          <cell r="D8645" t="str">
            <v>PITTSBURGH</v>
          </cell>
        </row>
        <row r="8646">
          <cell r="B8646" t="str">
            <v>WHNF200150</v>
          </cell>
          <cell r="C8646" t="str">
            <v>MEL</v>
          </cell>
          <cell r="D8646" t="str">
            <v>PITTSBURGH</v>
          </cell>
        </row>
        <row r="8647">
          <cell r="B8647" t="str">
            <v>WHNF200210</v>
          </cell>
          <cell r="C8647" t="str">
            <v>MEL</v>
          </cell>
          <cell r="D8647" t="str">
            <v>PITTSBURGH</v>
          </cell>
        </row>
        <row r="8648">
          <cell r="B8648" t="str">
            <v>WHNF200211</v>
          </cell>
          <cell r="C8648" t="str">
            <v>MEL</v>
          </cell>
          <cell r="D8648" t="str">
            <v>PITTSBURGH</v>
          </cell>
        </row>
        <row r="8649">
          <cell r="B8649" t="str">
            <v>WHNF200220</v>
          </cell>
          <cell r="C8649" t="str">
            <v>MEL</v>
          </cell>
          <cell r="D8649" t="str">
            <v>PITTSBURGH</v>
          </cell>
        </row>
        <row r="8650">
          <cell r="B8650" t="str">
            <v>WHNF200240</v>
          </cell>
          <cell r="C8650" t="str">
            <v>MEL</v>
          </cell>
          <cell r="D8650" t="str">
            <v>PITTSBURGH</v>
          </cell>
        </row>
        <row r="8651">
          <cell r="B8651" t="str">
            <v>WHNF200250</v>
          </cell>
          <cell r="C8651" t="str">
            <v>MEL</v>
          </cell>
          <cell r="D8651" t="str">
            <v>PITTSBURGH</v>
          </cell>
        </row>
        <row r="8652">
          <cell r="B8652" t="str">
            <v>WHNF252230</v>
          </cell>
          <cell r="C8652" t="str">
            <v>MEL</v>
          </cell>
          <cell r="D8652" t="str">
            <v>PITTSBURGH</v>
          </cell>
        </row>
        <row r="8653">
          <cell r="B8653" t="str">
            <v>WHNF252310</v>
          </cell>
          <cell r="C8653" t="str">
            <v>MEL</v>
          </cell>
          <cell r="D8653" t="str">
            <v>PITTSBURGH</v>
          </cell>
        </row>
        <row r="8654">
          <cell r="B8654" t="str">
            <v>WHNF253230</v>
          </cell>
          <cell r="C8654" t="str">
            <v>MEL</v>
          </cell>
          <cell r="D8654" t="str">
            <v>PITTSBURGH</v>
          </cell>
        </row>
        <row r="8655">
          <cell r="B8655" t="str">
            <v>WHNF253310</v>
          </cell>
          <cell r="C8655" t="str">
            <v>MEL</v>
          </cell>
          <cell r="D8655" t="str">
            <v>PITTSBURGH</v>
          </cell>
        </row>
        <row r="8656">
          <cell r="B8656" t="str">
            <v>WHNF360220</v>
          </cell>
          <cell r="C8656" t="str">
            <v>MEL</v>
          </cell>
          <cell r="D8656" t="str">
            <v>PITTSBURGH</v>
          </cell>
        </row>
        <row r="8657">
          <cell r="B8657" t="str">
            <v>WHNF360230</v>
          </cell>
          <cell r="C8657" t="str">
            <v>MEL</v>
          </cell>
          <cell r="D8657" t="str">
            <v>PITTSBURGH</v>
          </cell>
        </row>
        <row r="8658">
          <cell r="B8658" t="str">
            <v>WHNF365210</v>
          </cell>
          <cell r="C8658" t="str">
            <v>MEL</v>
          </cell>
          <cell r="D8658" t="str">
            <v>PITTSBURGH</v>
          </cell>
        </row>
        <row r="8659">
          <cell r="B8659" t="str">
            <v>WHNF365230</v>
          </cell>
          <cell r="C8659" t="str">
            <v>MEL</v>
          </cell>
          <cell r="D8659" t="str">
            <v>PITTSBURGH</v>
          </cell>
        </row>
        <row r="8660">
          <cell r="B8660" t="str">
            <v>WHNF365240</v>
          </cell>
          <cell r="C8660" t="str">
            <v>MEL</v>
          </cell>
          <cell r="D8660" t="str">
            <v>PITTSBURGH</v>
          </cell>
        </row>
        <row r="8661">
          <cell r="B8661" t="str">
            <v>WHNF365250</v>
          </cell>
          <cell r="C8661" t="str">
            <v>MEL</v>
          </cell>
          <cell r="D8661" t="str">
            <v>PITTSBURGH</v>
          </cell>
        </row>
        <row r="8662">
          <cell r="B8662" t="str">
            <v>WHPF173148</v>
          </cell>
          <cell r="C8662" t="str">
            <v>MEL</v>
          </cell>
          <cell r="D8662" t="str">
            <v>PITTSBURGH</v>
          </cell>
        </row>
        <row r="8663">
          <cell r="B8663" t="str">
            <v>WHPF185204</v>
          </cell>
          <cell r="C8663" t="str">
            <v>MEL</v>
          </cell>
          <cell r="D8663" t="str">
            <v>PITTSBURGH</v>
          </cell>
        </row>
        <row r="8664">
          <cell r="B8664" t="str">
            <v>WHTF200100</v>
          </cell>
          <cell r="C8664" t="str">
            <v>MEL</v>
          </cell>
          <cell r="D8664" t="str">
            <v>PITTSBURGH</v>
          </cell>
        </row>
        <row r="8665">
          <cell r="B8665" t="str">
            <v>WHTF200400</v>
          </cell>
          <cell r="C8665" t="str">
            <v>MEL</v>
          </cell>
          <cell r="D8665" t="str">
            <v>PITTSBURGH</v>
          </cell>
        </row>
        <row r="8666">
          <cell r="B8666" t="str">
            <v>WHTF201200</v>
          </cell>
          <cell r="C8666" t="str">
            <v>MEL</v>
          </cell>
          <cell r="D8666" t="str">
            <v>PITTSBURGH</v>
          </cell>
        </row>
        <row r="8667">
          <cell r="B8667" t="str">
            <v>WHTF201600</v>
          </cell>
          <cell r="C8667" t="str">
            <v>MEL</v>
          </cell>
          <cell r="D8667" t="str">
            <v>PITTSBURGH</v>
          </cell>
        </row>
        <row r="8668">
          <cell r="B8668" t="str">
            <v>WJCF000100</v>
          </cell>
          <cell r="C8668" t="str">
            <v>MEL</v>
          </cell>
          <cell r="D8668" t="str">
            <v>PITTSBURGH</v>
          </cell>
        </row>
        <row r="8669">
          <cell r="B8669" t="str">
            <v>WJCF000200</v>
          </cell>
          <cell r="C8669" t="str">
            <v>MEL</v>
          </cell>
          <cell r="D8669" t="str">
            <v>PITTSBURGH</v>
          </cell>
        </row>
        <row r="8670">
          <cell r="B8670" t="str">
            <v>WLUF777102</v>
          </cell>
          <cell r="C8670" t="str">
            <v>MEL</v>
          </cell>
          <cell r="D8670" t="str">
            <v>PITTSBURGH</v>
          </cell>
        </row>
        <row r="8671">
          <cell r="B8671" t="str">
            <v>WLUF777201</v>
          </cell>
          <cell r="C8671" t="str">
            <v>MEL</v>
          </cell>
          <cell r="D8671" t="str">
            <v>PITTSBURGH</v>
          </cell>
        </row>
        <row r="8672">
          <cell r="B8672" t="str">
            <v>WLUF777202</v>
          </cell>
          <cell r="C8672" t="str">
            <v>MEL</v>
          </cell>
          <cell r="D8672" t="str">
            <v>PITTSBURGH</v>
          </cell>
        </row>
        <row r="8673">
          <cell r="B8673" t="str">
            <v>WLUF777401</v>
          </cell>
          <cell r="C8673" t="str">
            <v>MEL</v>
          </cell>
          <cell r="D8673" t="str">
            <v>PITTSBURGH</v>
          </cell>
        </row>
        <row r="8674">
          <cell r="B8674" t="str">
            <v>WPFF530094</v>
          </cell>
          <cell r="C8674" t="str">
            <v>MEL</v>
          </cell>
          <cell r="D8674" t="str">
            <v>PITTSBURGH</v>
          </cell>
        </row>
        <row r="8675">
          <cell r="B8675" t="str">
            <v>WPNF092089</v>
          </cell>
          <cell r="C8675" t="str">
            <v>MEL</v>
          </cell>
          <cell r="D8675" t="str">
            <v>PITTSBURGH</v>
          </cell>
        </row>
        <row r="8676">
          <cell r="B8676" t="str">
            <v>WRTF853123</v>
          </cell>
          <cell r="C8676" t="str">
            <v>MEL</v>
          </cell>
          <cell r="D8676" t="str">
            <v>PITTSBURGH</v>
          </cell>
        </row>
        <row r="8677">
          <cell r="B8677" t="str">
            <v>WSPF172200</v>
          </cell>
          <cell r="C8677" t="str">
            <v>MEL</v>
          </cell>
          <cell r="D8677" t="str">
            <v>PITTSBURGH</v>
          </cell>
        </row>
        <row r="8678">
          <cell r="B8678" t="str">
            <v>WSPF172201</v>
          </cell>
          <cell r="C8678" t="str">
            <v>MEL</v>
          </cell>
          <cell r="D8678" t="str">
            <v>PITTSBURGH</v>
          </cell>
        </row>
        <row r="8679">
          <cell r="B8679" t="str">
            <v>WSPF172202</v>
          </cell>
          <cell r="C8679" t="str">
            <v>MEL</v>
          </cell>
          <cell r="D8679" t="str">
            <v>PITTSBURGH</v>
          </cell>
        </row>
        <row r="8680">
          <cell r="B8680" t="str">
            <v>WSPF172203</v>
          </cell>
          <cell r="C8680" t="str">
            <v>MEL</v>
          </cell>
          <cell r="D8680" t="str">
            <v>PITTSBURGH</v>
          </cell>
        </row>
        <row r="8681">
          <cell r="B8681" t="str">
            <v>WSPF172205</v>
          </cell>
          <cell r="C8681" t="str">
            <v>MEL</v>
          </cell>
          <cell r="D8681" t="str">
            <v>PITTSBURGH</v>
          </cell>
        </row>
        <row r="8682">
          <cell r="B8682" t="str">
            <v>WSPF172206</v>
          </cell>
          <cell r="C8682" t="str">
            <v>MEL</v>
          </cell>
          <cell r="D8682" t="str">
            <v>PITTSBURGH</v>
          </cell>
        </row>
        <row r="8683">
          <cell r="B8683" t="str">
            <v>WSPF172207</v>
          </cell>
          <cell r="C8683" t="str">
            <v>MEL</v>
          </cell>
          <cell r="D8683" t="str">
            <v>PITTSBURGH</v>
          </cell>
        </row>
        <row r="8684">
          <cell r="B8684" t="str">
            <v>WSPF172212</v>
          </cell>
          <cell r="C8684" t="str">
            <v>MEL</v>
          </cell>
          <cell r="D8684" t="str">
            <v>PITTSBURGH</v>
          </cell>
        </row>
        <row r="8685">
          <cell r="B8685" t="str">
            <v>WSRF616005</v>
          </cell>
          <cell r="C8685" t="str">
            <v>MEL</v>
          </cell>
          <cell r="D8685" t="str">
            <v>PITTSBURGH</v>
          </cell>
        </row>
        <row r="8686">
          <cell r="B8686" t="str">
            <v>WSRF616006</v>
          </cell>
          <cell r="C8686" t="str">
            <v>MEL</v>
          </cell>
          <cell r="D8686" t="str">
            <v>PITTSBURGH</v>
          </cell>
        </row>
        <row r="8687">
          <cell r="B8687" t="str">
            <v>WSRF616007</v>
          </cell>
          <cell r="C8687" t="str">
            <v>MEL</v>
          </cell>
          <cell r="D8687" t="str">
            <v>PITTSBURGH</v>
          </cell>
        </row>
        <row r="8688">
          <cell r="B8688" t="str">
            <v>WSRF616008</v>
          </cell>
          <cell r="C8688" t="str">
            <v>MEL</v>
          </cell>
          <cell r="D8688" t="str">
            <v>PITTSBURGH</v>
          </cell>
        </row>
        <row r="8689">
          <cell r="B8689" t="str">
            <v>WSRF616009</v>
          </cell>
          <cell r="C8689" t="str">
            <v>MEL</v>
          </cell>
          <cell r="D8689" t="str">
            <v>PITTSBURGH</v>
          </cell>
        </row>
        <row r="8690">
          <cell r="B8690" t="str">
            <v>WVBF000200</v>
          </cell>
          <cell r="C8690" t="str">
            <v>MEL</v>
          </cell>
          <cell r="D8690" t="str">
            <v>PITTSBURGH</v>
          </cell>
        </row>
        <row r="8691">
          <cell r="B8691" t="str">
            <v>WVIF000300</v>
          </cell>
          <cell r="C8691" t="str">
            <v>MEL</v>
          </cell>
          <cell r="D8691" t="str">
            <v>PITTSBURGH</v>
          </cell>
        </row>
        <row r="8692">
          <cell r="B8692" t="str">
            <v>WVIF000400</v>
          </cell>
          <cell r="C8692" t="str">
            <v>MEL</v>
          </cell>
          <cell r="D8692" t="str">
            <v>PITTSBURGH</v>
          </cell>
        </row>
        <row r="8693">
          <cell r="B8693" t="str">
            <v>WVIF000500</v>
          </cell>
          <cell r="C8693" t="str">
            <v>MEL</v>
          </cell>
          <cell r="D8693" t="str">
            <v>PITTSBURGH</v>
          </cell>
        </row>
        <row r="8694">
          <cell r="B8694" t="str">
            <v>WVTF000100</v>
          </cell>
          <cell r="C8694" t="str">
            <v>MEL</v>
          </cell>
          <cell r="D8694" t="str">
            <v>PITTSBURGH</v>
          </cell>
        </row>
        <row r="8695">
          <cell r="B8695" t="str">
            <v>WVTF000600</v>
          </cell>
          <cell r="C8695" t="str">
            <v>MEL</v>
          </cell>
          <cell r="D8695" t="str">
            <v>PITTSBURGH</v>
          </cell>
        </row>
        <row r="8696">
          <cell r="B8696" t="str">
            <v>WVTF000700</v>
          </cell>
          <cell r="C8696" t="str">
            <v>MEL</v>
          </cell>
          <cell r="D8696" t="str">
            <v>PITTSBURGH</v>
          </cell>
        </row>
        <row r="8697">
          <cell r="B8697" t="str">
            <v>WVTF000800</v>
          </cell>
          <cell r="C8697" t="str">
            <v>MEL</v>
          </cell>
          <cell r="D8697" t="str">
            <v>PITTSBURGH</v>
          </cell>
        </row>
        <row r="8698">
          <cell r="B8698" t="str">
            <v>WVTF000900</v>
          </cell>
          <cell r="C8698" t="str">
            <v>MEL</v>
          </cell>
          <cell r="D8698" t="str">
            <v>PITTSBURGH</v>
          </cell>
        </row>
        <row r="8699">
          <cell r="B8699" t="str">
            <v>WVTF001100</v>
          </cell>
          <cell r="C8699" t="str">
            <v>MEL</v>
          </cell>
          <cell r="D8699" t="str">
            <v>PITTSBURGH</v>
          </cell>
        </row>
        <row r="8700">
          <cell r="B8700" t="str">
            <v>WVTF001200</v>
          </cell>
          <cell r="C8700" t="str">
            <v>MEL</v>
          </cell>
          <cell r="D8700" t="str">
            <v>PITTSBURGH</v>
          </cell>
        </row>
        <row r="8701">
          <cell r="B8701" t="str">
            <v>WVTF001300</v>
          </cell>
          <cell r="C8701" t="str">
            <v>MEL</v>
          </cell>
          <cell r="D8701" t="str">
            <v>PITTSBURGH</v>
          </cell>
        </row>
        <row r="8702">
          <cell r="B8702" t="str">
            <v>XCFF410130</v>
          </cell>
          <cell r="C8702" t="str">
            <v>MEL</v>
          </cell>
          <cell r="D8702" t="str">
            <v>PITTSBURGH</v>
          </cell>
        </row>
        <row r="8703">
          <cell r="B8703" t="str">
            <v>XCFF410131</v>
          </cell>
          <cell r="C8703" t="str">
            <v>MEL</v>
          </cell>
          <cell r="D8703" t="str">
            <v>PITTSBURGH</v>
          </cell>
        </row>
        <row r="8704">
          <cell r="B8704" t="str">
            <v>YAEF174396</v>
          </cell>
          <cell r="C8704" t="str">
            <v>MEL</v>
          </cell>
          <cell r="D8704" t="str">
            <v>PITTSBURGH</v>
          </cell>
        </row>
        <row r="8705">
          <cell r="B8705" t="str">
            <v>YANF092029</v>
          </cell>
          <cell r="C8705" t="str">
            <v>MEL</v>
          </cell>
          <cell r="D8705" t="str">
            <v>PITTSBURGH</v>
          </cell>
        </row>
        <row r="8706">
          <cell r="B8706" t="str">
            <v>YBNF32N500</v>
          </cell>
          <cell r="C8706" t="str">
            <v>MEL</v>
          </cell>
          <cell r="D8706" t="str">
            <v>PITTSBURGH</v>
          </cell>
        </row>
        <row r="8707">
          <cell r="B8707" t="str">
            <v>YNBF30PU00</v>
          </cell>
          <cell r="C8707" t="str">
            <v>MEL</v>
          </cell>
          <cell r="D8707" t="str">
            <v>PITTSBURGH</v>
          </cell>
        </row>
        <row r="8708">
          <cell r="B8708" t="str">
            <v>YNBF30PU01</v>
          </cell>
          <cell r="C8708" t="str">
            <v>MEL</v>
          </cell>
          <cell r="D8708" t="str">
            <v>PITTSBURGH</v>
          </cell>
        </row>
        <row r="8709">
          <cell r="B8709" t="str">
            <v>YNBF30PU01</v>
          </cell>
          <cell r="C8709" t="str">
            <v>MEL</v>
          </cell>
          <cell r="D8709" t="str">
            <v>PITTSBURGH</v>
          </cell>
        </row>
        <row r="8710">
          <cell r="B8710" t="str">
            <v>YNBF30PU01</v>
          </cell>
          <cell r="C8710" t="str">
            <v>MEL</v>
          </cell>
          <cell r="D8710" t="str">
            <v>PITTSBURGH</v>
          </cell>
        </row>
        <row r="8711">
          <cell r="B8711" t="str">
            <v>YNBF30PU02</v>
          </cell>
          <cell r="C8711" t="str">
            <v>MEL</v>
          </cell>
          <cell r="D8711" t="str">
            <v>PITTSBURGH</v>
          </cell>
        </row>
        <row r="8712">
          <cell r="B8712" t="str">
            <v>YNIF292N00</v>
          </cell>
          <cell r="C8712" t="str">
            <v>MEL</v>
          </cell>
          <cell r="D8712" t="str">
            <v>PITTSBURGH</v>
          </cell>
        </row>
        <row r="8713">
          <cell r="B8713" t="str">
            <v>DFIF010027</v>
          </cell>
          <cell r="C8713" t="str">
            <v>PAM</v>
          </cell>
          <cell r="D8713" t="str">
            <v>PITTSBURGH</v>
          </cell>
        </row>
        <row r="8714">
          <cell r="B8714" t="str">
            <v>DFIF010077</v>
          </cell>
          <cell r="C8714" t="str">
            <v>PAM</v>
          </cell>
          <cell r="D8714" t="str">
            <v>PITTSBURGH</v>
          </cell>
        </row>
        <row r="8715">
          <cell r="B8715" t="str">
            <v>MLAF000120</v>
          </cell>
          <cell r="C8715" t="str">
            <v>THR</v>
          </cell>
          <cell r="D8715" t="str">
            <v>PITTSBURGH</v>
          </cell>
        </row>
        <row r="8716">
          <cell r="B8716" t="str">
            <v>MLAF0002A0</v>
          </cell>
          <cell r="C8716" t="str">
            <v>THR</v>
          </cell>
          <cell r="D8716" t="str">
            <v>PITTSBURGH</v>
          </cell>
        </row>
        <row r="8717">
          <cell r="B8717" t="str">
            <v>MLAF000400</v>
          </cell>
          <cell r="C8717" t="str">
            <v>THR</v>
          </cell>
          <cell r="D8717" t="str">
            <v>PITTSBURGH</v>
          </cell>
        </row>
        <row r="8718">
          <cell r="B8718" t="str">
            <v>MLAF000410</v>
          </cell>
          <cell r="C8718" t="str">
            <v>THR</v>
          </cell>
          <cell r="D8718" t="str">
            <v>PITTSBURGH</v>
          </cell>
        </row>
        <row r="8719">
          <cell r="B8719" t="str">
            <v>MLAF000420</v>
          </cell>
          <cell r="C8719" t="str">
            <v>THR</v>
          </cell>
          <cell r="D8719" t="str">
            <v>PITTSBURGH</v>
          </cell>
        </row>
        <row r="8720">
          <cell r="B8720" t="str">
            <v>MLAF000450</v>
          </cell>
          <cell r="C8720" t="str">
            <v>THR</v>
          </cell>
          <cell r="D8720" t="str">
            <v>PITTSBURGH</v>
          </cell>
        </row>
        <row r="8721">
          <cell r="B8721" t="str">
            <v>MLAF000460</v>
          </cell>
          <cell r="C8721" t="str">
            <v>THR</v>
          </cell>
          <cell r="D8721" t="str">
            <v>PITTSBURGH</v>
          </cell>
        </row>
        <row r="8722">
          <cell r="B8722" t="str">
            <v>MLAF000470</v>
          </cell>
          <cell r="C8722" t="str">
            <v>THR</v>
          </cell>
          <cell r="D8722" t="str">
            <v>PITTSBURGH</v>
          </cell>
        </row>
        <row r="8723">
          <cell r="B8723" t="str">
            <v>MLAF000500</v>
          </cell>
          <cell r="C8723" t="str">
            <v>THR</v>
          </cell>
          <cell r="D8723" t="str">
            <v>PITTSBURGH</v>
          </cell>
        </row>
        <row r="8724">
          <cell r="B8724" t="str">
            <v>MLAF000580</v>
          </cell>
          <cell r="C8724" t="str">
            <v>THR</v>
          </cell>
          <cell r="D8724" t="str">
            <v>PITTSBURGH</v>
          </cell>
        </row>
        <row r="8725">
          <cell r="B8725" t="str">
            <v>MLAF000620</v>
          </cell>
          <cell r="C8725" t="str">
            <v>THR</v>
          </cell>
          <cell r="D8725" t="str">
            <v>PITTSBURGH</v>
          </cell>
        </row>
        <row r="8726">
          <cell r="B8726" t="str">
            <v>MLAF000640</v>
          </cell>
          <cell r="C8726" t="str">
            <v>THR</v>
          </cell>
          <cell r="D8726" t="str">
            <v>PITTSBURGH</v>
          </cell>
        </row>
        <row r="8727">
          <cell r="B8727" t="str">
            <v>MLAF000650</v>
          </cell>
          <cell r="C8727" t="str">
            <v>THR</v>
          </cell>
          <cell r="D8727" t="str">
            <v>PITTSBURGH</v>
          </cell>
        </row>
        <row r="8728">
          <cell r="B8728" t="str">
            <v>MLAF000740</v>
          </cell>
          <cell r="C8728" t="str">
            <v>THR</v>
          </cell>
          <cell r="D8728" t="str">
            <v>PITTSBURGH</v>
          </cell>
        </row>
        <row r="8729">
          <cell r="B8729" t="str">
            <v>MLAF000780</v>
          </cell>
          <cell r="C8729" t="str">
            <v>THR</v>
          </cell>
          <cell r="D8729" t="str">
            <v>PITTSBURGH</v>
          </cell>
        </row>
        <row r="8730">
          <cell r="B8730" t="str">
            <v>MLAF000800</v>
          </cell>
          <cell r="C8730" t="str">
            <v>THR</v>
          </cell>
          <cell r="D8730" t="str">
            <v>PITTSBURGH</v>
          </cell>
        </row>
        <row r="8731">
          <cell r="B8731" t="str">
            <v>MLAF000810</v>
          </cell>
          <cell r="C8731" t="str">
            <v>THR</v>
          </cell>
          <cell r="D8731" t="str">
            <v>PITTSBURGH</v>
          </cell>
        </row>
        <row r="8732">
          <cell r="B8732" t="str">
            <v>MLAF000820</v>
          </cell>
          <cell r="C8732" t="str">
            <v>THR</v>
          </cell>
          <cell r="D8732" t="str">
            <v>PITTSBURGH</v>
          </cell>
        </row>
        <row r="8733">
          <cell r="B8733" t="str">
            <v>MLAF000830</v>
          </cell>
          <cell r="C8733" t="str">
            <v>THR</v>
          </cell>
          <cell r="D8733" t="str">
            <v>PITTSBURGH</v>
          </cell>
        </row>
        <row r="8734">
          <cell r="B8734" t="str">
            <v>MLAF000850</v>
          </cell>
          <cell r="C8734" t="str">
            <v>THR</v>
          </cell>
          <cell r="D8734" t="str">
            <v>PITTSBURGH</v>
          </cell>
        </row>
        <row r="8735">
          <cell r="B8735" t="str">
            <v>MLAF000920</v>
          </cell>
          <cell r="C8735" t="str">
            <v>THR</v>
          </cell>
          <cell r="D8735" t="str">
            <v>PITTSBURGH</v>
          </cell>
        </row>
        <row r="8736">
          <cell r="B8736" t="str">
            <v>MLAF000930</v>
          </cell>
          <cell r="C8736" t="str">
            <v>THR</v>
          </cell>
          <cell r="D8736" t="str">
            <v>PITTSBURGH</v>
          </cell>
        </row>
        <row r="8737">
          <cell r="B8737" t="str">
            <v>MLAF000940</v>
          </cell>
          <cell r="C8737" t="str">
            <v>THR</v>
          </cell>
          <cell r="D8737" t="str">
            <v>PITTSBURGH</v>
          </cell>
        </row>
        <row r="8738">
          <cell r="B8738" t="str">
            <v>MLAF000960</v>
          </cell>
          <cell r="C8738" t="str">
            <v>THR</v>
          </cell>
          <cell r="D8738" t="str">
            <v>PITTSBURGH</v>
          </cell>
        </row>
        <row r="8739">
          <cell r="B8739" t="str">
            <v>MLAF000EN0</v>
          </cell>
          <cell r="C8739" t="str">
            <v>THR</v>
          </cell>
          <cell r="D8739" t="str">
            <v>PITTSBURGH</v>
          </cell>
        </row>
        <row r="8740">
          <cell r="B8740" t="str">
            <v>MLAF000GM0</v>
          </cell>
          <cell r="C8740" t="str">
            <v>THR</v>
          </cell>
          <cell r="D8740" t="str">
            <v>PITTSBURGH</v>
          </cell>
        </row>
        <row r="8741">
          <cell r="B8741" t="str">
            <v>MLAF001000</v>
          </cell>
          <cell r="C8741" t="str">
            <v>THR</v>
          </cell>
          <cell r="D8741" t="str">
            <v>PITTSBURGH</v>
          </cell>
        </row>
        <row r="8742">
          <cell r="B8742" t="str">
            <v>MLAF001010</v>
          </cell>
          <cell r="C8742" t="str">
            <v>THR</v>
          </cell>
          <cell r="D8742" t="str">
            <v>PITTSBURGH</v>
          </cell>
        </row>
        <row r="8743">
          <cell r="B8743" t="str">
            <v>MLAF001040</v>
          </cell>
          <cell r="C8743" t="str">
            <v>THR</v>
          </cell>
          <cell r="D8743" t="str">
            <v>PITTSBURGH</v>
          </cell>
        </row>
        <row r="8744">
          <cell r="B8744" t="str">
            <v>MLAF001090</v>
          </cell>
          <cell r="C8744" t="str">
            <v>THR</v>
          </cell>
          <cell r="D8744" t="str">
            <v>PITTSBURGH</v>
          </cell>
        </row>
        <row r="8745">
          <cell r="B8745" t="str">
            <v>MLAF001100</v>
          </cell>
          <cell r="C8745" t="str">
            <v>THR</v>
          </cell>
          <cell r="D8745" t="str">
            <v>PITTSBURGH</v>
          </cell>
        </row>
        <row r="8746">
          <cell r="B8746" t="str">
            <v>MLAF001150</v>
          </cell>
          <cell r="C8746" t="str">
            <v>THR</v>
          </cell>
          <cell r="D8746" t="str">
            <v>PITTSBURGH</v>
          </cell>
        </row>
        <row r="8747">
          <cell r="B8747" t="str">
            <v>MLAF001160</v>
          </cell>
          <cell r="C8747" t="str">
            <v>THR</v>
          </cell>
          <cell r="D8747" t="str">
            <v>PITTSBURGH</v>
          </cell>
        </row>
        <row r="8748">
          <cell r="B8748" t="str">
            <v>MLAF001180</v>
          </cell>
          <cell r="C8748" t="str">
            <v>THR</v>
          </cell>
          <cell r="D8748" t="str">
            <v>PITTSBURGH</v>
          </cell>
        </row>
        <row r="8749">
          <cell r="B8749" t="str">
            <v>MLAF001190</v>
          </cell>
          <cell r="C8749" t="str">
            <v>THR</v>
          </cell>
          <cell r="D8749" t="str">
            <v>PITTSBURGH</v>
          </cell>
        </row>
        <row r="8750">
          <cell r="B8750" t="str">
            <v>MLAF001210</v>
          </cell>
          <cell r="C8750" t="str">
            <v>THR</v>
          </cell>
          <cell r="D8750" t="str">
            <v>PITTSBURGH</v>
          </cell>
        </row>
        <row r="8751">
          <cell r="B8751" t="str">
            <v>MLAF001240</v>
          </cell>
          <cell r="C8751" t="str">
            <v>THR</v>
          </cell>
          <cell r="D8751" t="str">
            <v>PITTSBURGH</v>
          </cell>
        </row>
        <row r="8752">
          <cell r="B8752" t="str">
            <v>MLAF001290</v>
          </cell>
          <cell r="C8752" t="str">
            <v>THR</v>
          </cell>
          <cell r="D8752" t="str">
            <v>PITTSBURGH</v>
          </cell>
        </row>
        <row r="8753">
          <cell r="B8753" t="str">
            <v>MLAF001320</v>
          </cell>
          <cell r="C8753" t="str">
            <v>THR</v>
          </cell>
          <cell r="D8753" t="str">
            <v>PITTSBURGH</v>
          </cell>
        </row>
        <row r="8754">
          <cell r="B8754" t="str">
            <v>MLAF001330</v>
          </cell>
          <cell r="C8754" t="str">
            <v>THR</v>
          </cell>
          <cell r="D8754" t="str">
            <v>PITTSBURGH</v>
          </cell>
        </row>
        <row r="8755">
          <cell r="B8755" t="str">
            <v>MLAF001350</v>
          </cell>
          <cell r="C8755" t="str">
            <v>THR</v>
          </cell>
          <cell r="D8755" t="str">
            <v>PITTSBURGH</v>
          </cell>
        </row>
        <row r="8756">
          <cell r="B8756" t="str">
            <v>MLAF001360</v>
          </cell>
          <cell r="C8756" t="str">
            <v>THR</v>
          </cell>
          <cell r="D8756" t="str">
            <v>PITTSBURGH</v>
          </cell>
        </row>
        <row r="8757">
          <cell r="B8757" t="str">
            <v>MLAF001370</v>
          </cell>
          <cell r="C8757" t="str">
            <v>THR</v>
          </cell>
          <cell r="D8757" t="str">
            <v>PITTSBURGH</v>
          </cell>
        </row>
        <row r="8758">
          <cell r="B8758" t="str">
            <v>MLAF001430</v>
          </cell>
          <cell r="C8758" t="str">
            <v>THR</v>
          </cell>
          <cell r="D8758" t="str">
            <v>PITTSBURGH</v>
          </cell>
        </row>
        <row r="8759">
          <cell r="B8759" t="str">
            <v>MLAF001440</v>
          </cell>
          <cell r="C8759" t="str">
            <v>THR</v>
          </cell>
          <cell r="D8759" t="str">
            <v>PITTSBURGH</v>
          </cell>
        </row>
        <row r="8760">
          <cell r="B8760" t="str">
            <v>MLAF001460</v>
          </cell>
          <cell r="C8760" t="str">
            <v>THR</v>
          </cell>
          <cell r="D8760" t="str">
            <v>PITTSBURGH</v>
          </cell>
        </row>
        <row r="8761">
          <cell r="B8761" t="str">
            <v>MLAF001570</v>
          </cell>
          <cell r="C8761" t="str">
            <v>THR</v>
          </cell>
          <cell r="D8761" t="str">
            <v>PITTSBURGH</v>
          </cell>
        </row>
        <row r="8762">
          <cell r="B8762" t="str">
            <v>MLAF001590</v>
          </cell>
          <cell r="C8762" t="str">
            <v>THR</v>
          </cell>
          <cell r="D8762" t="str">
            <v>PITTSBURGH</v>
          </cell>
        </row>
        <row r="8763">
          <cell r="B8763" t="str">
            <v>MLAF001600</v>
          </cell>
          <cell r="C8763" t="str">
            <v>THR</v>
          </cell>
          <cell r="D8763" t="str">
            <v>PITTSBURGH</v>
          </cell>
        </row>
        <row r="8764">
          <cell r="B8764" t="str">
            <v>MLAF001690</v>
          </cell>
          <cell r="C8764" t="str">
            <v>THR</v>
          </cell>
          <cell r="D8764" t="str">
            <v>PITTSBURGH</v>
          </cell>
        </row>
        <row r="8765">
          <cell r="B8765" t="str">
            <v>MLAF001700</v>
          </cell>
          <cell r="C8765" t="str">
            <v>THR</v>
          </cell>
          <cell r="D8765" t="str">
            <v>PITTSBURGH</v>
          </cell>
        </row>
        <row r="8766">
          <cell r="B8766" t="str">
            <v>MLAF001710</v>
          </cell>
          <cell r="C8766" t="str">
            <v>THR</v>
          </cell>
          <cell r="D8766" t="str">
            <v>PITTSBURGH</v>
          </cell>
        </row>
        <row r="8767">
          <cell r="B8767" t="str">
            <v>MLAF001720</v>
          </cell>
          <cell r="C8767" t="str">
            <v>THR</v>
          </cell>
          <cell r="D8767" t="str">
            <v>PITTSBURGH</v>
          </cell>
        </row>
        <row r="8768">
          <cell r="B8768" t="str">
            <v>MLAF001800</v>
          </cell>
          <cell r="C8768" t="str">
            <v>THR</v>
          </cell>
          <cell r="D8768" t="str">
            <v>PITTSBURGH</v>
          </cell>
        </row>
        <row r="8769">
          <cell r="B8769" t="str">
            <v>MLAF001810</v>
          </cell>
          <cell r="C8769" t="str">
            <v>THR</v>
          </cell>
          <cell r="D8769" t="str">
            <v>PITTSBURGH</v>
          </cell>
        </row>
        <row r="8770">
          <cell r="B8770" t="str">
            <v>MLAF001840</v>
          </cell>
          <cell r="C8770" t="str">
            <v>THR</v>
          </cell>
          <cell r="D8770" t="str">
            <v>PITTSBURGH</v>
          </cell>
        </row>
        <row r="8771">
          <cell r="B8771" t="str">
            <v>MLAF001910</v>
          </cell>
          <cell r="C8771" t="str">
            <v>THR</v>
          </cell>
          <cell r="D8771" t="str">
            <v>PITTSBURGH</v>
          </cell>
        </row>
        <row r="8772">
          <cell r="B8772" t="str">
            <v>MLAF002050</v>
          </cell>
          <cell r="C8772" t="str">
            <v>THR</v>
          </cell>
          <cell r="D8772" t="str">
            <v>PITTSBURGH</v>
          </cell>
        </row>
        <row r="8773">
          <cell r="B8773" t="str">
            <v>MLAF002070</v>
          </cell>
          <cell r="C8773" t="str">
            <v>THR</v>
          </cell>
          <cell r="D8773" t="str">
            <v>PITTSBURGH</v>
          </cell>
        </row>
        <row r="8774">
          <cell r="B8774" t="str">
            <v>MLAF002100</v>
          </cell>
          <cell r="C8774" t="str">
            <v>THR</v>
          </cell>
          <cell r="D8774" t="str">
            <v>PITTSBURGH</v>
          </cell>
        </row>
        <row r="8775">
          <cell r="B8775" t="str">
            <v>MLAF002130</v>
          </cell>
          <cell r="C8775" t="str">
            <v>THR</v>
          </cell>
          <cell r="D8775" t="str">
            <v>PITTSBURGH</v>
          </cell>
        </row>
        <row r="8776">
          <cell r="B8776" t="str">
            <v>MLAF002150</v>
          </cell>
          <cell r="C8776" t="str">
            <v>THR</v>
          </cell>
          <cell r="D8776" t="str">
            <v>PITTSBURGH</v>
          </cell>
        </row>
        <row r="8777">
          <cell r="B8777" t="str">
            <v>MLAF002180</v>
          </cell>
          <cell r="C8777" t="str">
            <v>THR</v>
          </cell>
          <cell r="D8777" t="str">
            <v>PITTSBURGH</v>
          </cell>
        </row>
        <row r="8778">
          <cell r="B8778" t="str">
            <v>MLAF002310</v>
          </cell>
          <cell r="C8778" t="str">
            <v>THR</v>
          </cell>
          <cell r="D8778" t="str">
            <v>PITTSBURGH</v>
          </cell>
        </row>
        <row r="8779">
          <cell r="B8779" t="str">
            <v>MLAF002410</v>
          </cell>
          <cell r="C8779" t="str">
            <v>THR</v>
          </cell>
          <cell r="D8779" t="str">
            <v>PITTSBURGH</v>
          </cell>
        </row>
        <row r="8780">
          <cell r="B8780" t="str">
            <v>MLAF002480</v>
          </cell>
          <cell r="C8780" t="str">
            <v>THR</v>
          </cell>
          <cell r="D8780" t="str">
            <v>PITTSBURGH</v>
          </cell>
        </row>
        <row r="8781">
          <cell r="B8781" t="str">
            <v>MLAF002500</v>
          </cell>
          <cell r="C8781" t="str">
            <v>THR</v>
          </cell>
          <cell r="D8781" t="str">
            <v>PITTSBURGH</v>
          </cell>
        </row>
        <row r="8782">
          <cell r="B8782" t="str">
            <v>MLAF002520</v>
          </cell>
          <cell r="C8782" t="str">
            <v>THR</v>
          </cell>
          <cell r="D8782" t="str">
            <v>PITTSBURGH</v>
          </cell>
        </row>
        <row r="8783">
          <cell r="B8783" t="str">
            <v>MLAF002570</v>
          </cell>
          <cell r="C8783" t="str">
            <v>THR</v>
          </cell>
          <cell r="D8783" t="str">
            <v>PITTSBURGH</v>
          </cell>
        </row>
        <row r="8784">
          <cell r="B8784" t="str">
            <v>MLAF002680</v>
          </cell>
          <cell r="C8784" t="str">
            <v>THR</v>
          </cell>
          <cell r="D8784" t="str">
            <v>PITTSBURGH</v>
          </cell>
        </row>
        <row r="8785">
          <cell r="B8785" t="str">
            <v>MLAF002790</v>
          </cell>
          <cell r="C8785" t="str">
            <v>THR</v>
          </cell>
          <cell r="D8785" t="str">
            <v>PITTSBURGH</v>
          </cell>
        </row>
        <row r="8786">
          <cell r="B8786" t="str">
            <v>MLAF002880</v>
          </cell>
          <cell r="C8786" t="str">
            <v>THR</v>
          </cell>
          <cell r="D8786" t="str">
            <v>PITTSBURGH</v>
          </cell>
        </row>
        <row r="8787">
          <cell r="B8787" t="str">
            <v>MLAF002890</v>
          </cell>
          <cell r="C8787" t="str">
            <v>THR</v>
          </cell>
          <cell r="D8787" t="str">
            <v>PITTSBURGH</v>
          </cell>
        </row>
        <row r="8788">
          <cell r="B8788" t="str">
            <v>MLAF0051A0</v>
          </cell>
          <cell r="C8788" t="str">
            <v>THR</v>
          </cell>
          <cell r="D8788" t="str">
            <v>PITTSBURGH</v>
          </cell>
        </row>
        <row r="8789">
          <cell r="B8789" t="str">
            <v>MLAF0TG010</v>
          </cell>
          <cell r="C8789" t="str">
            <v>THR</v>
          </cell>
          <cell r="D8789" t="str">
            <v>PITTSBURGH</v>
          </cell>
        </row>
        <row r="8790">
          <cell r="B8790" t="str">
            <v>MLAF0TG020</v>
          </cell>
          <cell r="C8790" t="str">
            <v>THR</v>
          </cell>
          <cell r="D8790" t="str">
            <v>PITTSBURGH</v>
          </cell>
        </row>
        <row r="8791">
          <cell r="B8791" t="str">
            <v>CPFF006016</v>
          </cell>
          <cell r="C8791" t="str">
            <v>CAR</v>
          </cell>
          <cell r="D8791" t="str">
            <v>PITTSBURGH WRITE-OFF</v>
          </cell>
        </row>
        <row r="8792">
          <cell r="B8792" t="str">
            <v>CATF075900</v>
          </cell>
          <cell r="C8792" t="str">
            <v>ITD</v>
          </cell>
          <cell r="D8792" t="str">
            <v>PITTSBURGH WRITE-OFF</v>
          </cell>
        </row>
        <row r="8793">
          <cell r="B8793" t="str">
            <v>CATF076000</v>
          </cell>
          <cell r="C8793" t="str">
            <v>ITD</v>
          </cell>
          <cell r="D8793" t="str">
            <v>PITTSBURGH WRITE-OFF</v>
          </cell>
        </row>
        <row r="8794">
          <cell r="B8794" t="str">
            <v>CATF076500</v>
          </cell>
          <cell r="C8794" t="str">
            <v>ITD</v>
          </cell>
          <cell r="D8794" t="str">
            <v>PITTSBURGH WRITE-OFF</v>
          </cell>
        </row>
        <row r="8795">
          <cell r="B8795" t="str">
            <v>CATF124900</v>
          </cell>
          <cell r="C8795" t="str">
            <v>ITD</v>
          </cell>
          <cell r="D8795" t="str">
            <v>PITTSBURGH WRITE-OFF</v>
          </cell>
        </row>
        <row r="8796">
          <cell r="B8796" t="str">
            <v>CATF125100</v>
          </cell>
          <cell r="C8796" t="str">
            <v>ITD</v>
          </cell>
          <cell r="D8796" t="str">
            <v>PITTSBURGH WRITE-OFF</v>
          </cell>
        </row>
        <row r="8797">
          <cell r="B8797" t="str">
            <v>CATF125300</v>
          </cell>
          <cell r="C8797" t="str">
            <v>ITD</v>
          </cell>
          <cell r="D8797" t="str">
            <v>PITTSBURGH WRITE-OFF</v>
          </cell>
        </row>
        <row r="8798">
          <cell r="B8798" t="str">
            <v>CATF151700</v>
          </cell>
          <cell r="C8798" t="str">
            <v>ITD</v>
          </cell>
          <cell r="D8798" t="str">
            <v>PITTSBURGH WRITE-OFF</v>
          </cell>
        </row>
        <row r="8799">
          <cell r="B8799" t="str">
            <v>CATF151800</v>
          </cell>
          <cell r="C8799" t="str">
            <v>ITD</v>
          </cell>
          <cell r="D8799" t="str">
            <v>PITTSBURGH WRITE-OFF</v>
          </cell>
        </row>
        <row r="8800">
          <cell r="B8800" t="str">
            <v>CATF152100</v>
          </cell>
          <cell r="C8800" t="str">
            <v>ITD</v>
          </cell>
          <cell r="D8800" t="str">
            <v>PITTSBURGH WRITE-OFF</v>
          </cell>
        </row>
        <row r="8801">
          <cell r="B8801" t="str">
            <v>CATF153500</v>
          </cell>
          <cell r="C8801" t="str">
            <v>ITD</v>
          </cell>
          <cell r="D8801" t="str">
            <v>PITTSBURGH WRITE-OFF</v>
          </cell>
        </row>
        <row r="8802">
          <cell r="B8802" t="str">
            <v>CATF197600</v>
          </cell>
          <cell r="C8802" t="str">
            <v>ITD</v>
          </cell>
          <cell r="D8802" t="str">
            <v>PITTSBURGH WRITE-OFF</v>
          </cell>
        </row>
        <row r="8803">
          <cell r="B8803" t="str">
            <v>CATF198100</v>
          </cell>
          <cell r="C8803" t="str">
            <v>ITD</v>
          </cell>
          <cell r="D8803" t="str">
            <v>PITTSBURGH WRITE-OFF</v>
          </cell>
        </row>
        <row r="8804">
          <cell r="B8804" t="str">
            <v>CATF198500</v>
          </cell>
          <cell r="C8804" t="str">
            <v>ITD</v>
          </cell>
          <cell r="D8804" t="str">
            <v>PITTSBURGH WRITE-OFF</v>
          </cell>
        </row>
        <row r="8805">
          <cell r="B8805" t="str">
            <v>CATF198600</v>
          </cell>
          <cell r="C8805" t="str">
            <v>ITD</v>
          </cell>
          <cell r="D8805" t="str">
            <v>PITTSBURGH WRITE-OFF</v>
          </cell>
        </row>
        <row r="8806">
          <cell r="B8806" t="str">
            <v>CATF200900</v>
          </cell>
          <cell r="C8806" t="str">
            <v>ITD</v>
          </cell>
          <cell r="D8806" t="str">
            <v>PITTSBURGH WRITE-OFF</v>
          </cell>
        </row>
        <row r="8807">
          <cell r="B8807" t="str">
            <v>CATF201100</v>
          </cell>
          <cell r="C8807" t="str">
            <v>ITD</v>
          </cell>
          <cell r="D8807" t="str">
            <v>PITTSBURGH WRITE-OFF</v>
          </cell>
        </row>
        <row r="8808">
          <cell r="B8808" t="str">
            <v>CATF201400</v>
          </cell>
          <cell r="C8808" t="str">
            <v>ITD</v>
          </cell>
          <cell r="D8808" t="str">
            <v>PITTSBURGH WRITE-OFF</v>
          </cell>
        </row>
        <row r="8809">
          <cell r="B8809" t="str">
            <v>CATF201700</v>
          </cell>
          <cell r="C8809" t="str">
            <v>ITD</v>
          </cell>
          <cell r="D8809" t="str">
            <v>PITTSBURGH WRITE-OFF</v>
          </cell>
        </row>
        <row r="8810">
          <cell r="B8810" t="str">
            <v>CATF201800</v>
          </cell>
          <cell r="C8810" t="str">
            <v>ITD</v>
          </cell>
          <cell r="D8810" t="str">
            <v>PITTSBURGH WRITE-OFF</v>
          </cell>
        </row>
        <row r="8811">
          <cell r="B8811" t="str">
            <v>OICF139100</v>
          </cell>
          <cell r="C8811" t="str">
            <v>ITD</v>
          </cell>
          <cell r="D8811" t="str">
            <v>PITTSBURGH WRITE-OFF</v>
          </cell>
        </row>
        <row r="8812">
          <cell r="B8812" t="str">
            <v>OICF139300</v>
          </cell>
          <cell r="C8812" t="str">
            <v>ITD</v>
          </cell>
          <cell r="D8812" t="str">
            <v>PITTSBURGH WRITE-OFF</v>
          </cell>
        </row>
        <row r="8813">
          <cell r="B8813" t="str">
            <v>OICF149400</v>
          </cell>
          <cell r="C8813" t="str">
            <v>ITD</v>
          </cell>
          <cell r="D8813" t="str">
            <v>PITTSBURGH WRITE-OFF</v>
          </cell>
        </row>
        <row r="8814">
          <cell r="B8814" t="str">
            <v>OICF196300</v>
          </cell>
          <cell r="C8814" t="str">
            <v>ITD</v>
          </cell>
          <cell r="D8814" t="str">
            <v>PITTSBURGH WRITE-OFF</v>
          </cell>
        </row>
        <row r="8815">
          <cell r="B8815" t="str">
            <v>OICF196301</v>
          </cell>
          <cell r="C8815" t="str">
            <v>ITD</v>
          </cell>
          <cell r="D8815" t="str">
            <v>PITTSBURGH WRITE-OFF</v>
          </cell>
        </row>
        <row r="8816">
          <cell r="B8816" t="str">
            <v>OICF196302</v>
          </cell>
          <cell r="C8816" t="str">
            <v>ITD</v>
          </cell>
          <cell r="D8816" t="str">
            <v>PITTSBURGH WRITE-OFF</v>
          </cell>
        </row>
        <row r="8817">
          <cell r="B8817" t="str">
            <v>OICF996400</v>
          </cell>
          <cell r="C8817" t="str">
            <v>ITD</v>
          </cell>
          <cell r="D8817" t="str">
            <v>PITTSBURGH WRITE-OFF</v>
          </cell>
        </row>
        <row r="8818">
          <cell r="B8818" t="str">
            <v>OICF997700</v>
          </cell>
          <cell r="C8818" t="str">
            <v>ITD</v>
          </cell>
          <cell r="D8818" t="str">
            <v>PITTSBURGH WRITE-OFF</v>
          </cell>
        </row>
        <row r="8819">
          <cell r="B8819" t="str">
            <v>CPAFDE101X</v>
          </cell>
          <cell r="C8819" t="str">
            <v>MEL</v>
          </cell>
          <cell r="D8819" t="str">
            <v>PITTSBURGH WRITE-OFF</v>
          </cell>
        </row>
        <row r="8820">
          <cell r="B8820" t="str">
            <v>CPAFDE103X</v>
          </cell>
          <cell r="C8820" t="str">
            <v>MEL</v>
          </cell>
          <cell r="D8820" t="str">
            <v>PITTSBURGH WRITE-OFF</v>
          </cell>
        </row>
        <row r="8821">
          <cell r="B8821" t="str">
            <v>CPAFDE105X</v>
          </cell>
          <cell r="C8821" t="str">
            <v>MEL</v>
          </cell>
          <cell r="D8821" t="str">
            <v>PITTSBURGH WRITE-OFF</v>
          </cell>
        </row>
        <row r="8822">
          <cell r="B8822" t="str">
            <v>CPAFDE106X</v>
          </cell>
          <cell r="C8822" t="str">
            <v>MEL</v>
          </cell>
          <cell r="D8822" t="str">
            <v>PITTSBURGH WRITE-OFF</v>
          </cell>
        </row>
        <row r="8823">
          <cell r="B8823" t="str">
            <v>CPAFDE107X</v>
          </cell>
          <cell r="C8823" t="str">
            <v>MEL</v>
          </cell>
          <cell r="D8823" t="str">
            <v>PITTSBURGH WRITE-OFF</v>
          </cell>
        </row>
        <row r="8824">
          <cell r="B8824" t="str">
            <v>CPAFDE108X</v>
          </cell>
          <cell r="C8824" t="str">
            <v>MEL</v>
          </cell>
          <cell r="D8824" t="str">
            <v>PITTSBURGH WRITE-OFF</v>
          </cell>
        </row>
        <row r="8825">
          <cell r="B8825" t="str">
            <v>CPAFDE111X</v>
          </cell>
          <cell r="C8825" t="str">
            <v>MEL</v>
          </cell>
          <cell r="D8825" t="str">
            <v>PITTSBURGH WRITE-OFF</v>
          </cell>
        </row>
        <row r="8826">
          <cell r="B8826" t="str">
            <v>CPAFDE112X</v>
          </cell>
          <cell r="C8826" t="str">
            <v>MEL</v>
          </cell>
          <cell r="D8826" t="str">
            <v>PITTSBURGH WRITE-OFF</v>
          </cell>
        </row>
        <row r="8827">
          <cell r="B8827" t="str">
            <v>CPAFDE114X</v>
          </cell>
          <cell r="C8827" t="str">
            <v>MEL</v>
          </cell>
          <cell r="D8827" t="str">
            <v>PITTSBURGH WRITE-OFF</v>
          </cell>
        </row>
        <row r="8828">
          <cell r="B8828" t="str">
            <v>CPAFDE115X</v>
          </cell>
          <cell r="C8828" t="str">
            <v>MEL</v>
          </cell>
          <cell r="D8828" t="str">
            <v>PITTSBURGH WRITE-OFF</v>
          </cell>
        </row>
        <row r="8829">
          <cell r="B8829" t="str">
            <v>CPAFDE121X</v>
          </cell>
          <cell r="C8829" t="str">
            <v>MEL</v>
          </cell>
          <cell r="D8829" t="str">
            <v>PITTSBURGH WRITE-OFF</v>
          </cell>
        </row>
        <row r="8830">
          <cell r="B8830" t="str">
            <v>CPAFDE123X</v>
          </cell>
          <cell r="C8830" t="str">
            <v>MEL</v>
          </cell>
          <cell r="D8830" t="str">
            <v>PITTSBURGH WRITE-OFF</v>
          </cell>
        </row>
        <row r="8831">
          <cell r="B8831" t="str">
            <v>CPAFDE124X</v>
          </cell>
          <cell r="C8831" t="str">
            <v>MEL</v>
          </cell>
          <cell r="D8831" t="str">
            <v>PITTSBURGH WRITE-OFF</v>
          </cell>
        </row>
        <row r="8832">
          <cell r="B8832" t="str">
            <v>CPAFDE124X</v>
          </cell>
          <cell r="C8832" t="str">
            <v>MEL</v>
          </cell>
          <cell r="D8832" t="str">
            <v>PITTSBURGH WRITE-OFF</v>
          </cell>
        </row>
        <row r="8833">
          <cell r="B8833" t="str">
            <v>CPAFDE124X</v>
          </cell>
          <cell r="C8833" t="str">
            <v>MEL</v>
          </cell>
          <cell r="D8833" t="str">
            <v>PITTSBURGH WRITE-OFF</v>
          </cell>
        </row>
        <row r="8834">
          <cell r="B8834" t="str">
            <v>CPAFDE124X</v>
          </cell>
          <cell r="C8834" t="str">
            <v>MEL</v>
          </cell>
          <cell r="D8834" t="str">
            <v>PITTSBURGH WRITE-OFF</v>
          </cell>
        </row>
        <row r="8835">
          <cell r="B8835" t="str">
            <v>CPAFDE126X</v>
          </cell>
          <cell r="C8835" t="str">
            <v>MEL</v>
          </cell>
          <cell r="D8835" t="str">
            <v>PITTSBURGH WRITE-OFF</v>
          </cell>
        </row>
        <row r="8836">
          <cell r="B8836" t="str">
            <v>CPAFDE128X</v>
          </cell>
          <cell r="C8836" t="str">
            <v>MEL</v>
          </cell>
          <cell r="D8836" t="str">
            <v>PITTSBURGH WRITE-OFF</v>
          </cell>
        </row>
        <row r="8837">
          <cell r="B8837" t="str">
            <v>CPAFDE129X</v>
          </cell>
          <cell r="C8837" t="str">
            <v>MEL</v>
          </cell>
          <cell r="D8837" t="str">
            <v>PITTSBURGH WRITE-OFF</v>
          </cell>
        </row>
        <row r="8838">
          <cell r="B8838" t="str">
            <v>CPAFDE135X</v>
          </cell>
          <cell r="C8838" t="str">
            <v>MEL</v>
          </cell>
          <cell r="D8838" t="str">
            <v>PITTSBURGH WRITE-OFF</v>
          </cell>
        </row>
        <row r="8839">
          <cell r="B8839" t="str">
            <v>CPAFDE139X</v>
          </cell>
          <cell r="C8839" t="str">
            <v>MEL</v>
          </cell>
          <cell r="D8839" t="str">
            <v>PITTSBURGH WRITE-OFF</v>
          </cell>
        </row>
        <row r="8840">
          <cell r="B8840" t="str">
            <v>CPAFDE142X</v>
          </cell>
          <cell r="C8840" t="str">
            <v>MEL</v>
          </cell>
          <cell r="D8840" t="str">
            <v>PITTSBURGH WRITE-OFF</v>
          </cell>
        </row>
        <row r="8841">
          <cell r="B8841" t="str">
            <v>CPAFDE143X</v>
          </cell>
          <cell r="C8841" t="str">
            <v>MEL</v>
          </cell>
          <cell r="D8841" t="str">
            <v>PITTSBURGH WRITE-OFF</v>
          </cell>
        </row>
        <row r="8842">
          <cell r="B8842" t="str">
            <v>CPAFDE144X</v>
          </cell>
          <cell r="C8842" t="str">
            <v>MEL</v>
          </cell>
          <cell r="D8842" t="str">
            <v>PITTSBURGH WRITE-OFF</v>
          </cell>
        </row>
        <row r="8843">
          <cell r="B8843" t="str">
            <v>CPAFDE145X</v>
          </cell>
          <cell r="C8843" t="str">
            <v>MEL</v>
          </cell>
          <cell r="D8843" t="str">
            <v>PITTSBURGH WRITE-OFF</v>
          </cell>
        </row>
        <row r="8844">
          <cell r="B8844" t="str">
            <v>CPAFDF201X</v>
          </cell>
          <cell r="C8844" t="str">
            <v>MEL</v>
          </cell>
          <cell r="D8844" t="str">
            <v>PITTSBURGH WRITE-OFF</v>
          </cell>
        </row>
        <row r="8845">
          <cell r="B8845" t="str">
            <v>CPAFDF202X</v>
          </cell>
          <cell r="C8845" t="str">
            <v>MEL</v>
          </cell>
          <cell r="D8845" t="str">
            <v>PITTSBURGH WRITE-OFF</v>
          </cell>
        </row>
        <row r="8846">
          <cell r="B8846" t="str">
            <v>CPAFDF203X</v>
          </cell>
          <cell r="C8846" t="str">
            <v>MEL</v>
          </cell>
          <cell r="D8846" t="str">
            <v>PITTSBURGH WRITE-OFF</v>
          </cell>
        </row>
        <row r="8847">
          <cell r="B8847" t="str">
            <v>CPAFDF209X</v>
          </cell>
          <cell r="C8847" t="str">
            <v>MEL</v>
          </cell>
          <cell r="D8847" t="str">
            <v>PITTSBURGH WRITE-OFF</v>
          </cell>
        </row>
        <row r="8848">
          <cell r="B8848" t="str">
            <v>CPAFDF212X</v>
          </cell>
          <cell r="C8848" t="str">
            <v>MEL</v>
          </cell>
          <cell r="D8848" t="str">
            <v>PITTSBURGH WRITE-OFF</v>
          </cell>
        </row>
        <row r="8849">
          <cell r="B8849" t="str">
            <v>CPAFDR721X</v>
          </cell>
          <cell r="C8849" t="str">
            <v>MEL</v>
          </cell>
          <cell r="D8849" t="str">
            <v>PITTSBURGH WRITE-OFF</v>
          </cell>
        </row>
        <row r="8850">
          <cell r="B8850" t="str">
            <v>CPAFDR722X</v>
          </cell>
          <cell r="C8850" t="str">
            <v>MEL</v>
          </cell>
          <cell r="D8850" t="str">
            <v>PITTSBURGH WRITE-OFF</v>
          </cell>
        </row>
        <row r="8851">
          <cell r="B8851" t="str">
            <v>CPAFDR723X</v>
          </cell>
          <cell r="C8851" t="str">
            <v>MEL</v>
          </cell>
          <cell r="D8851" t="str">
            <v>PITTSBURGH WRITE-OFF</v>
          </cell>
        </row>
        <row r="8852">
          <cell r="B8852" t="str">
            <v>CPAFDR723X</v>
          </cell>
          <cell r="C8852" t="str">
            <v>MEL</v>
          </cell>
          <cell r="D8852" t="str">
            <v>PITTSBURGH WRITE-OFF</v>
          </cell>
        </row>
        <row r="8853">
          <cell r="B8853" t="str">
            <v>CPAFDR723X</v>
          </cell>
          <cell r="C8853" t="str">
            <v>MEL</v>
          </cell>
          <cell r="D8853" t="str">
            <v>PITTSBURGH WRITE-OFF</v>
          </cell>
        </row>
        <row r="8854">
          <cell r="B8854" t="str">
            <v>CPAFDR727X</v>
          </cell>
          <cell r="C8854" t="str">
            <v>MEL</v>
          </cell>
          <cell r="D8854" t="str">
            <v>PITTSBURGH WRITE-OFF</v>
          </cell>
        </row>
        <row r="8855">
          <cell r="B8855" t="str">
            <v>CPAFGA511X</v>
          </cell>
          <cell r="C8855" t="str">
            <v>MEL</v>
          </cell>
          <cell r="D8855" t="str">
            <v>PITTSBURGH WRITE-OFF</v>
          </cell>
        </row>
        <row r="8856">
          <cell r="B8856" t="str">
            <v>CPAFGA512X</v>
          </cell>
          <cell r="C8856" t="str">
            <v>MEL</v>
          </cell>
          <cell r="D8856" t="str">
            <v>PITTSBURGH WRITE-OFF</v>
          </cell>
        </row>
        <row r="8857">
          <cell r="B8857" t="str">
            <v>CPAFGA514X</v>
          </cell>
          <cell r="C8857" t="str">
            <v>MEL</v>
          </cell>
          <cell r="D8857" t="str">
            <v>PITTSBURGH WRITE-OFF</v>
          </cell>
        </row>
        <row r="8858">
          <cell r="B8858" t="str">
            <v>CPAFGA515X</v>
          </cell>
          <cell r="C8858" t="str">
            <v>MEL</v>
          </cell>
          <cell r="D8858" t="str">
            <v>PITTSBURGH WRITE-OFF</v>
          </cell>
        </row>
        <row r="8859">
          <cell r="B8859" t="str">
            <v>CPAFGA516X</v>
          </cell>
          <cell r="C8859" t="str">
            <v>MEL</v>
          </cell>
          <cell r="D8859" t="str">
            <v>PITTSBURGH WRITE-OFF</v>
          </cell>
        </row>
        <row r="8860">
          <cell r="B8860" t="str">
            <v>CPAFGA517X</v>
          </cell>
          <cell r="C8860" t="str">
            <v>MEL</v>
          </cell>
          <cell r="D8860" t="str">
            <v>PITTSBURGH WRITE-OFF</v>
          </cell>
        </row>
        <row r="8861">
          <cell r="B8861" t="str">
            <v>CPAFGA518X</v>
          </cell>
          <cell r="C8861" t="str">
            <v>MEL</v>
          </cell>
          <cell r="D8861" t="str">
            <v>PITTSBURGH WRITE-OFF</v>
          </cell>
        </row>
        <row r="8862">
          <cell r="B8862" t="str">
            <v>CPAFGA519X</v>
          </cell>
          <cell r="C8862" t="str">
            <v>MEL</v>
          </cell>
          <cell r="D8862" t="str">
            <v>PITTSBURGH WRITE-OFF</v>
          </cell>
        </row>
        <row r="8863">
          <cell r="B8863" t="str">
            <v>CPAFGA520X</v>
          </cell>
          <cell r="C8863" t="str">
            <v>MEL</v>
          </cell>
          <cell r="D8863" t="str">
            <v>PITTSBURGH WRITE-OFF</v>
          </cell>
        </row>
        <row r="8864">
          <cell r="B8864" t="str">
            <v>CPAFGA521X</v>
          </cell>
          <cell r="C8864" t="str">
            <v>MEL</v>
          </cell>
          <cell r="D8864" t="str">
            <v>PITTSBURGH WRITE-OFF</v>
          </cell>
        </row>
        <row r="8865">
          <cell r="B8865" t="str">
            <v>CPAFGA522X</v>
          </cell>
          <cell r="C8865" t="str">
            <v>MEL</v>
          </cell>
          <cell r="D8865" t="str">
            <v>PITTSBURGH WRITE-OFF</v>
          </cell>
        </row>
        <row r="8866">
          <cell r="B8866" t="str">
            <v>CPAFGA531X</v>
          </cell>
          <cell r="C8866" t="str">
            <v>MEL</v>
          </cell>
          <cell r="D8866" t="str">
            <v>PITTSBURGH WRITE-OFF</v>
          </cell>
        </row>
        <row r="8867">
          <cell r="B8867" t="str">
            <v>CPAFGA535X</v>
          </cell>
          <cell r="C8867" t="str">
            <v>MEL</v>
          </cell>
          <cell r="D8867" t="str">
            <v>PITTSBURGH WRITE-OFF</v>
          </cell>
        </row>
        <row r="8868">
          <cell r="B8868" t="str">
            <v>CPAFGA542X</v>
          </cell>
          <cell r="C8868" t="str">
            <v>MEL</v>
          </cell>
          <cell r="D8868" t="str">
            <v>PITTSBURGH WRITE-OFF</v>
          </cell>
        </row>
        <row r="8869">
          <cell r="B8869" t="str">
            <v>CPAFGA543X</v>
          </cell>
          <cell r="C8869" t="str">
            <v>MEL</v>
          </cell>
          <cell r="D8869" t="str">
            <v>PITTSBURGH WRITE-OFF</v>
          </cell>
        </row>
        <row r="8870">
          <cell r="B8870" t="str">
            <v>CPAFGA544X</v>
          </cell>
          <cell r="C8870" t="str">
            <v>MEL</v>
          </cell>
          <cell r="D8870" t="str">
            <v>PITTSBURGH WRITE-OFF</v>
          </cell>
        </row>
        <row r="8871">
          <cell r="B8871" t="str">
            <v>CPAFGA545X</v>
          </cell>
          <cell r="C8871" t="str">
            <v>MEL</v>
          </cell>
          <cell r="D8871" t="str">
            <v>PITTSBURGH WRITE-OFF</v>
          </cell>
        </row>
        <row r="8872">
          <cell r="B8872" t="str">
            <v>CPAFGA546X</v>
          </cell>
          <cell r="C8872" t="str">
            <v>MEL</v>
          </cell>
          <cell r="D8872" t="str">
            <v>PITTSBURGH WRITE-OFF</v>
          </cell>
        </row>
        <row r="8873">
          <cell r="B8873" t="str">
            <v>CPAFGA547X</v>
          </cell>
          <cell r="C8873" t="str">
            <v>MEL</v>
          </cell>
          <cell r="D8873" t="str">
            <v>PITTSBURGH WRITE-OFF</v>
          </cell>
        </row>
        <row r="8874">
          <cell r="B8874" t="str">
            <v>CPAFGA551X</v>
          </cell>
          <cell r="C8874" t="str">
            <v>MEL</v>
          </cell>
          <cell r="D8874" t="str">
            <v>PITTSBURGH WRITE-OFF</v>
          </cell>
        </row>
        <row r="8875">
          <cell r="B8875" t="str">
            <v>CPAFGA552X</v>
          </cell>
          <cell r="C8875" t="str">
            <v>MEL</v>
          </cell>
          <cell r="D8875" t="str">
            <v>PITTSBURGH WRITE-OFF</v>
          </cell>
        </row>
        <row r="8876">
          <cell r="B8876" t="str">
            <v>CPAFGA553X</v>
          </cell>
          <cell r="C8876" t="str">
            <v>MEL</v>
          </cell>
          <cell r="D8876" t="str">
            <v>PITTSBURGH WRITE-OFF</v>
          </cell>
        </row>
        <row r="8877">
          <cell r="B8877" t="str">
            <v>CPAFGA554X</v>
          </cell>
          <cell r="C8877" t="str">
            <v>MEL</v>
          </cell>
          <cell r="D8877" t="str">
            <v>PITTSBURGH WRITE-OFF</v>
          </cell>
        </row>
        <row r="8878">
          <cell r="B8878" t="str">
            <v>CPAFGA555X</v>
          </cell>
          <cell r="C8878" t="str">
            <v>MEL</v>
          </cell>
          <cell r="D8878" t="str">
            <v>PITTSBURGH WRITE-OFF</v>
          </cell>
        </row>
        <row r="8879">
          <cell r="B8879" t="str">
            <v>CPAFGA556X</v>
          </cell>
          <cell r="C8879" t="str">
            <v>MEL</v>
          </cell>
          <cell r="D8879" t="str">
            <v>PITTSBURGH WRITE-OFF</v>
          </cell>
        </row>
        <row r="8880">
          <cell r="B8880" t="str">
            <v>CPAFGE311X</v>
          </cell>
          <cell r="C8880" t="str">
            <v>MEL</v>
          </cell>
          <cell r="D8880" t="str">
            <v>PITTSBURGH WRITE-OFF</v>
          </cell>
        </row>
        <row r="8881">
          <cell r="B8881" t="str">
            <v>CPAFGE313X</v>
          </cell>
          <cell r="C8881" t="str">
            <v>MEL</v>
          </cell>
          <cell r="D8881" t="str">
            <v>PITTSBURGH WRITE-OFF</v>
          </cell>
        </row>
        <row r="8882">
          <cell r="B8882" t="str">
            <v>CPAFGE314X</v>
          </cell>
          <cell r="C8882" t="str">
            <v>MEL</v>
          </cell>
          <cell r="D8882" t="str">
            <v>PITTSBURGH WRITE-OFF</v>
          </cell>
        </row>
        <row r="8883">
          <cell r="B8883" t="str">
            <v>CPAFGE315X</v>
          </cell>
          <cell r="C8883" t="str">
            <v>MEL</v>
          </cell>
          <cell r="D8883" t="str">
            <v>PITTSBURGH WRITE-OFF</v>
          </cell>
        </row>
        <row r="8884">
          <cell r="B8884" t="str">
            <v>CPAFGE316X</v>
          </cell>
          <cell r="C8884" t="str">
            <v>MEL</v>
          </cell>
          <cell r="D8884" t="str">
            <v>PITTSBURGH WRITE-OFF</v>
          </cell>
        </row>
        <row r="8885">
          <cell r="B8885" t="str">
            <v>CPAFGE317X</v>
          </cell>
          <cell r="C8885" t="str">
            <v>MEL</v>
          </cell>
          <cell r="D8885" t="str">
            <v>PITTSBURGH WRITE-OFF</v>
          </cell>
        </row>
        <row r="8886">
          <cell r="B8886" t="str">
            <v>CPAFGE318X</v>
          </cell>
          <cell r="C8886" t="str">
            <v>MEL</v>
          </cell>
          <cell r="D8886" t="str">
            <v>PITTSBURGH WRITE-OFF</v>
          </cell>
        </row>
        <row r="8887">
          <cell r="B8887" t="str">
            <v>CPAFGE319X</v>
          </cell>
          <cell r="C8887" t="str">
            <v>MEL</v>
          </cell>
          <cell r="D8887" t="str">
            <v>PITTSBURGH WRITE-OFF</v>
          </cell>
        </row>
        <row r="8888">
          <cell r="B8888" t="str">
            <v>CPAFGE320X</v>
          </cell>
          <cell r="C8888" t="str">
            <v>MEL</v>
          </cell>
          <cell r="D8888" t="str">
            <v>PITTSBURGH WRITE-OFF</v>
          </cell>
        </row>
        <row r="8889">
          <cell r="B8889" t="str">
            <v>CPAFGE341X</v>
          </cell>
          <cell r="C8889" t="str">
            <v>MEL</v>
          </cell>
          <cell r="D8889" t="str">
            <v>PITTSBURGH WRITE-OFF</v>
          </cell>
        </row>
        <row r="8890">
          <cell r="B8890" t="str">
            <v>CPAFGE342X</v>
          </cell>
          <cell r="C8890" t="str">
            <v>MEL</v>
          </cell>
          <cell r="D8890" t="str">
            <v>PITTSBURGH WRITE-OFF</v>
          </cell>
        </row>
        <row r="8891">
          <cell r="B8891" t="str">
            <v>CPAFGE344X</v>
          </cell>
          <cell r="C8891" t="str">
            <v>MEL</v>
          </cell>
          <cell r="D8891" t="str">
            <v>PITTSBURGH WRITE-OFF</v>
          </cell>
        </row>
        <row r="8892">
          <cell r="B8892" t="str">
            <v>CPAFGE352X</v>
          </cell>
          <cell r="C8892" t="str">
            <v>MEL</v>
          </cell>
          <cell r="D8892" t="str">
            <v>PITTSBURGH WRITE-OFF</v>
          </cell>
        </row>
        <row r="8893">
          <cell r="B8893" t="str">
            <v>CPAFGE362X</v>
          </cell>
          <cell r="C8893" t="str">
            <v>MEL</v>
          </cell>
          <cell r="D8893" t="str">
            <v>PITTSBURGH WRITE-OFF</v>
          </cell>
        </row>
        <row r="8894">
          <cell r="B8894" t="str">
            <v>CPAFGF401X</v>
          </cell>
          <cell r="C8894" t="str">
            <v>MEL</v>
          </cell>
          <cell r="D8894" t="str">
            <v>PITTSBURGH WRITE-OFF</v>
          </cell>
        </row>
        <row r="8895">
          <cell r="B8895" t="str">
            <v>CPAFGF403X</v>
          </cell>
          <cell r="C8895" t="str">
            <v>MEL</v>
          </cell>
          <cell r="D8895" t="str">
            <v>PITTSBURGH WRITE-OFF</v>
          </cell>
        </row>
        <row r="8896">
          <cell r="B8896" t="str">
            <v>CPAFGO761X</v>
          </cell>
          <cell r="C8896" t="str">
            <v>MEL</v>
          </cell>
          <cell r="D8896" t="str">
            <v>PITTSBURGH WRITE-OFF</v>
          </cell>
        </row>
        <row r="8897">
          <cell r="B8897" t="str">
            <v>CPAFGO762X</v>
          </cell>
          <cell r="C8897" t="str">
            <v>MEL</v>
          </cell>
          <cell r="D8897" t="str">
            <v>PITTSBURGH WRITE-OFF</v>
          </cell>
        </row>
        <row r="8898">
          <cell r="B8898" t="str">
            <v>CPAFGO763X</v>
          </cell>
          <cell r="C8898" t="str">
            <v>MEL</v>
          </cell>
          <cell r="D8898" t="str">
            <v>PITTSBURGH WRITE-OFF</v>
          </cell>
        </row>
        <row r="8899">
          <cell r="B8899" t="str">
            <v>CPAFMI832X</v>
          </cell>
          <cell r="C8899" t="str">
            <v>MEL</v>
          </cell>
          <cell r="D8899" t="str">
            <v>PITTSBURGH WRITE-OFF</v>
          </cell>
        </row>
        <row r="8900">
          <cell r="B8900" t="str">
            <v>CPAFMI833X</v>
          </cell>
          <cell r="C8900" t="str">
            <v>MEL</v>
          </cell>
          <cell r="D8900" t="str">
            <v>PITTSBURGH WRITE-OFF</v>
          </cell>
        </row>
        <row r="8901">
          <cell r="B8901" t="str">
            <v>CPFF006001</v>
          </cell>
          <cell r="C8901" t="str">
            <v>MEL</v>
          </cell>
          <cell r="D8901" t="str">
            <v>PITTSBURGH WRITE-OFF</v>
          </cell>
        </row>
        <row r="8902">
          <cell r="B8902" t="str">
            <v>CPFF006006</v>
          </cell>
          <cell r="C8902" t="str">
            <v>MEL</v>
          </cell>
          <cell r="D8902" t="str">
            <v>PITTSBURGH WRITE-OFF</v>
          </cell>
        </row>
        <row r="8903">
          <cell r="B8903" t="str">
            <v>CPFF006008</v>
          </cell>
          <cell r="C8903" t="str">
            <v>MEL</v>
          </cell>
          <cell r="D8903" t="str">
            <v>PITTSBURGH WRITE-OFF</v>
          </cell>
        </row>
        <row r="8904">
          <cell r="B8904" t="str">
            <v>CPFF006012</v>
          </cell>
          <cell r="C8904" t="str">
            <v>MEL</v>
          </cell>
          <cell r="D8904" t="str">
            <v>PITTSBURGH WRITE-OFF</v>
          </cell>
        </row>
        <row r="8905">
          <cell r="B8905" t="str">
            <v>CPFF006013</v>
          </cell>
          <cell r="C8905" t="str">
            <v>MEL</v>
          </cell>
          <cell r="D8905" t="str">
            <v>PITTSBURGH WRITE-OFF</v>
          </cell>
        </row>
        <row r="8906">
          <cell r="B8906" t="str">
            <v>CPFF006017</v>
          </cell>
          <cell r="C8906" t="str">
            <v>MEL</v>
          </cell>
          <cell r="D8906" t="str">
            <v>PITTSBURGH WRITE-OFF</v>
          </cell>
        </row>
        <row r="8907">
          <cell r="B8907" t="str">
            <v>CPFF006022</v>
          </cell>
          <cell r="C8907" t="str">
            <v>MEL</v>
          </cell>
          <cell r="D8907" t="str">
            <v>PITTSBURGH WRITE-OFF</v>
          </cell>
        </row>
        <row r="8908">
          <cell r="B8908" t="str">
            <v>CPFF006023</v>
          </cell>
          <cell r="C8908" t="str">
            <v>MEL</v>
          </cell>
          <cell r="D8908" t="str">
            <v>PITTSBURGH WRITE-OFF</v>
          </cell>
        </row>
        <row r="8909">
          <cell r="B8909" t="str">
            <v>CPFF006028</v>
          </cell>
          <cell r="C8909" t="str">
            <v>MEL</v>
          </cell>
          <cell r="D8909" t="str">
            <v>PITTSBURGH WRITE-OFF</v>
          </cell>
        </row>
        <row r="8910">
          <cell r="B8910" t="str">
            <v>CPFF853350</v>
          </cell>
          <cell r="C8910" t="str">
            <v>MEL</v>
          </cell>
          <cell r="D8910" t="str">
            <v>PITTSBURGH WRITE-OFF</v>
          </cell>
        </row>
        <row r="8911">
          <cell r="B8911" t="str">
            <v>CPFF853352</v>
          </cell>
          <cell r="C8911" t="str">
            <v>MEL</v>
          </cell>
          <cell r="D8911" t="str">
            <v>PITTSBURGH WRITE-OFF</v>
          </cell>
        </row>
        <row r="8912">
          <cell r="B8912" t="str">
            <v>CPFF853359</v>
          </cell>
          <cell r="C8912" t="str">
            <v>MEL</v>
          </cell>
          <cell r="D8912" t="str">
            <v>PITTSBURGH WRITE-OFF</v>
          </cell>
        </row>
        <row r="8913">
          <cell r="B8913" t="str">
            <v>CPFF853373</v>
          </cell>
          <cell r="C8913" t="str">
            <v>MEL</v>
          </cell>
          <cell r="D8913" t="str">
            <v>PITTSBURGH WRITE-OFF</v>
          </cell>
        </row>
        <row r="8914">
          <cell r="B8914" t="str">
            <v>CPFF853387</v>
          </cell>
          <cell r="C8914" t="str">
            <v>MEL</v>
          </cell>
          <cell r="D8914" t="str">
            <v>PITTSBURGH WRITE-OFF</v>
          </cell>
        </row>
        <row r="8915">
          <cell r="B8915" t="str">
            <v>CPFF863347</v>
          </cell>
          <cell r="C8915" t="str">
            <v>MEL</v>
          </cell>
          <cell r="D8915" t="str">
            <v>PITTSBURGH WRITE-OFF</v>
          </cell>
        </row>
        <row r="8916">
          <cell r="B8916" t="str">
            <v>CPFF873307</v>
          </cell>
          <cell r="C8916" t="str">
            <v>MEL</v>
          </cell>
          <cell r="D8916" t="str">
            <v>PITTSBURGH WRITE-OFF</v>
          </cell>
        </row>
        <row r="8917">
          <cell r="B8917" t="str">
            <v>CPZFDC0100</v>
          </cell>
          <cell r="C8917" t="str">
            <v>MEL</v>
          </cell>
          <cell r="D8917" t="str">
            <v>PITTSBURGH WRITE-OFF</v>
          </cell>
        </row>
        <row r="8918">
          <cell r="B8918" t="str">
            <v>CPZFDC0200</v>
          </cell>
          <cell r="C8918" t="str">
            <v>MEL</v>
          </cell>
          <cell r="D8918" t="str">
            <v>PITTSBURGH WRITE-OFF</v>
          </cell>
        </row>
        <row r="8919">
          <cell r="B8919" t="str">
            <v>CPZFED0120</v>
          </cell>
          <cell r="C8919" t="str">
            <v>MEL</v>
          </cell>
          <cell r="D8919" t="str">
            <v>PITTSBURGH WRITE-OFF</v>
          </cell>
        </row>
        <row r="8920">
          <cell r="B8920" t="str">
            <v>CPZFED0130</v>
          </cell>
          <cell r="C8920" t="str">
            <v>MEL</v>
          </cell>
          <cell r="D8920" t="str">
            <v>PITTSBURGH WRITE-OFF</v>
          </cell>
        </row>
        <row r="8921">
          <cell r="B8921" t="str">
            <v>CPZFED0140</v>
          </cell>
          <cell r="C8921" t="str">
            <v>MEL</v>
          </cell>
          <cell r="D8921" t="str">
            <v>PITTSBURGH WRITE-OFF</v>
          </cell>
        </row>
        <row r="8922">
          <cell r="B8922" t="str">
            <v>CPZFED0150</v>
          </cell>
          <cell r="C8922" t="str">
            <v>MEL</v>
          </cell>
          <cell r="D8922" t="str">
            <v>PITTSBURGH WRITE-OFF</v>
          </cell>
        </row>
        <row r="8923">
          <cell r="B8923" t="str">
            <v>CPZFED0160</v>
          </cell>
          <cell r="C8923" t="str">
            <v>MEL</v>
          </cell>
          <cell r="D8923" t="str">
            <v>PITTSBURGH WRITE-OFF</v>
          </cell>
        </row>
        <row r="8924">
          <cell r="B8924" t="str">
            <v>CPZFED0170</v>
          </cell>
          <cell r="C8924" t="str">
            <v>MEL</v>
          </cell>
          <cell r="D8924" t="str">
            <v>PITTSBURGH WRITE-OFF</v>
          </cell>
        </row>
        <row r="8925">
          <cell r="B8925" t="str">
            <v>CPZFEG0400</v>
          </cell>
          <cell r="C8925" t="str">
            <v>MEL</v>
          </cell>
          <cell r="D8925" t="str">
            <v>PITTSBURGH WRITE-OFF</v>
          </cell>
        </row>
        <row r="8926">
          <cell r="B8926" t="str">
            <v>CPZFEI0100</v>
          </cell>
          <cell r="C8926" t="str">
            <v>MEL</v>
          </cell>
          <cell r="D8926" t="str">
            <v>PITTSBURGH WRITE-OFF</v>
          </cell>
        </row>
        <row r="8927">
          <cell r="B8927" t="str">
            <v>CPZFEI0110</v>
          </cell>
          <cell r="C8927" t="str">
            <v>MEL</v>
          </cell>
          <cell r="D8927" t="str">
            <v>PITTSBURGH WRITE-OFF</v>
          </cell>
        </row>
        <row r="8928">
          <cell r="B8928" t="str">
            <v>CPZFEI0130</v>
          </cell>
          <cell r="C8928" t="str">
            <v>MEL</v>
          </cell>
          <cell r="D8928" t="str">
            <v>PITTSBURGH WRITE-OFF</v>
          </cell>
        </row>
        <row r="8929">
          <cell r="B8929" t="str">
            <v>CPZFEI0140</v>
          </cell>
          <cell r="C8929" t="str">
            <v>MEL</v>
          </cell>
          <cell r="D8929" t="str">
            <v>PITTSBURGH WRITE-OFF</v>
          </cell>
        </row>
        <row r="8930">
          <cell r="B8930" t="str">
            <v>CPZFEI0150</v>
          </cell>
          <cell r="C8930" t="str">
            <v>MEL</v>
          </cell>
          <cell r="D8930" t="str">
            <v>PITTSBURGH WRITE-OFF</v>
          </cell>
        </row>
        <row r="8931">
          <cell r="B8931" t="str">
            <v>CPZFEI0151</v>
          </cell>
          <cell r="C8931" t="str">
            <v>MEL</v>
          </cell>
          <cell r="D8931" t="str">
            <v>PITTSBURGH WRITE-OFF</v>
          </cell>
        </row>
        <row r="8932">
          <cell r="B8932" t="str">
            <v>CPZFEI0160</v>
          </cell>
          <cell r="C8932" t="str">
            <v>MEL</v>
          </cell>
          <cell r="D8932" t="str">
            <v>PITTSBURGH WRITE-OFF</v>
          </cell>
        </row>
        <row r="8933">
          <cell r="B8933" t="str">
            <v>CPZFEI0170</v>
          </cell>
          <cell r="C8933" t="str">
            <v>MEL</v>
          </cell>
          <cell r="D8933" t="str">
            <v>PITTSBURGH WRITE-OFF</v>
          </cell>
        </row>
        <row r="8934">
          <cell r="B8934" t="str">
            <v>CPZFEI0171</v>
          </cell>
          <cell r="C8934" t="str">
            <v>MEL</v>
          </cell>
          <cell r="D8934" t="str">
            <v>PITTSBURGH WRITE-OFF</v>
          </cell>
        </row>
        <row r="8935">
          <cell r="B8935" t="str">
            <v>CPZFEI0180</v>
          </cell>
          <cell r="C8935" t="str">
            <v>MEL</v>
          </cell>
          <cell r="D8935" t="str">
            <v>PITTSBURGH WRITE-OFF</v>
          </cell>
        </row>
        <row r="8936">
          <cell r="B8936" t="str">
            <v>CPZFEI0190</v>
          </cell>
          <cell r="C8936" t="str">
            <v>MEL</v>
          </cell>
          <cell r="D8936" t="str">
            <v>PITTSBURGH WRITE-OFF</v>
          </cell>
        </row>
        <row r="8937">
          <cell r="B8937" t="str">
            <v>CPZFEI0200</v>
          </cell>
          <cell r="C8937" t="str">
            <v>MEL</v>
          </cell>
          <cell r="D8937" t="str">
            <v>PITTSBURGH WRITE-OFF</v>
          </cell>
        </row>
        <row r="8938">
          <cell r="B8938" t="str">
            <v>CPZFFD0110</v>
          </cell>
          <cell r="C8938" t="str">
            <v>MEL</v>
          </cell>
          <cell r="D8938" t="str">
            <v>PITTSBURGH WRITE-OFF</v>
          </cell>
        </row>
        <row r="8939">
          <cell r="B8939" t="str">
            <v>CPZFFD0120</v>
          </cell>
          <cell r="C8939" t="str">
            <v>MEL</v>
          </cell>
          <cell r="D8939" t="str">
            <v>PITTSBURGH WRITE-OFF</v>
          </cell>
        </row>
        <row r="8940">
          <cell r="B8940" t="str">
            <v>CPZFFD0130</v>
          </cell>
          <cell r="C8940" t="str">
            <v>MEL</v>
          </cell>
          <cell r="D8940" t="str">
            <v>PITTSBURGH WRITE-OFF</v>
          </cell>
        </row>
        <row r="8941">
          <cell r="B8941" t="str">
            <v>CPZFFD0160</v>
          </cell>
          <cell r="C8941" t="str">
            <v>MEL</v>
          </cell>
          <cell r="D8941" t="str">
            <v>PITTSBURGH WRITE-OFF</v>
          </cell>
        </row>
        <row r="8942">
          <cell r="B8942" t="str">
            <v>CPZFFD0170</v>
          </cell>
          <cell r="C8942" t="str">
            <v>MEL</v>
          </cell>
          <cell r="D8942" t="str">
            <v>PITTSBURGH WRITE-OFF</v>
          </cell>
        </row>
        <row r="8943">
          <cell r="B8943" t="str">
            <v>CPZFFD0200</v>
          </cell>
          <cell r="C8943" t="str">
            <v>MEL</v>
          </cell>
          <cell r="D8943" t="str">
            <v>PITTSBURGH WRITE-OFF</v>
          </cell>
        </row>
        <row r="8944">
          <cell r="B8944" t="str">
            <v>CPZFFD0220</v>
          </cell>
          <cell r="C8944" t="str">
            <v>MEL</v>
          </cell>
          <cell r="D8944" t="str">
            <v>PITTSBURGH WRITE-OFF</v>
          </cell>
        </row>
        <row r="8945">
          <cell r="B8945" t="str">
            <v>CPZFFG0100</v>
          </cell>
          <cell r="C8945" t="str">
            <v>MEL</v>
          </cell>
          <cell r="D8945" t="str">
            <v>PITTSBURGH WRITE-OFF</v>
          </cell>
        </row>
        <row r="8946">
          <cell r="B8946" t="str">
            <v>CPZFFI0100</v>
          </cell>
          <cell r="C8946" t="str">
            <v>MEL</v>
          </cell>
          <cell r="D8946" t="str">
            <v>PITTSBURGH WRITE-OFF</v>
          </cell>
        </row>
        <row r="8947">
          <cell r="B8947" t="str">
            <v>CPZFPE0200</v>
          </cell>
          <cell r="C8947" t="str">
            <v>MEL</v>
          </cell>
          <cell r="D8947" t="str">
            <v>PITTSBURGH WRITE-OFF</v>
          </cell>
        </row>
        <row r="8948">
          <cell r="B8948" t="str">
            <v>CPZFRE0100</v>
          </cell>
          <cell r="C8948" t="str">
            <v>MEL</v>
          </cell>
          <cell r="D8948" t="str">
            <v>PITTSBURGH WRITE-OFF</v>
          </cell>
        </row>
        <row r="8949">
          <cell r="B8949" t="str">
            <v>SSPF861854</v>
          </cell>
          <cell r="C8949" t="str">
            <v>MEL</v>
          </cell>
          <cell r="D8949" t="str">
            <v>PITTSBURGH WRITE-OFF</v>
          </cell>
        </row>
        <row r="8950">
          <cell r="B8950" t="str">
            <v>SSPF861858</v>
          </cell>
          <cell r="C8950" t="str">
            <v>MEL</v>
          </cell>
          <cell r="D8950" t="str">
            <v>PITTSBURGH WRITE-OFF</v>
          </cell>
        </row>
        <row r="8951">
          <cell r="B8951" t="str">
            <v>RAFF0GM477</v>
          </cell>
          <cell r="C8951" t="str">
            <v>OFF</v>
          </cell>
          <cell r="D8951" t="str">
            <v>PITTSBURGH WRITE-OFF</v>
          </cell>
        </row>
        <row r="8952">
          <cell r="B8952" t="str">
            <v>RAMF0GB840</v>
          </cell>
          <cell r="C8952" t="str">
            <v>OFF</v>
          </cell>
          <cell r="D8952" t="str">
            <v>PITTSBURGH WRITE-OFF</v>
          </cell>
        </row>
        <row r="8953">
          <cell r="B8953" t="str">
            <v>RAMF0GF270</v>
          </cell>
          <cell r="C8953" t="str">
            <v>OFF</v>
          </cell>
          <cell r="D8953" t="str">
            <v>PITTSBURGH WRITE-OFF</v>
          </cell>
        </row>
        <row r="8954">
          <cell r="B8954" t="str">
            <v>RAMF0GF272</v>
          </cell>
          <cell r="C8954" t="str">
            <v>OFF</v>
          </cell>
          <cell r="D8954" t="str">
            <v>PITTSBURGH WRITE-OFF</v>
          </cell>
        </row>
        <row r="8955">
          <cell r="B8955" t="str">
            <v>RAMF0GW236</v>
          </cell>
          <cell r="C8955" t="str">
            <v>OFF</v>
          </cell>
          <cell r="D8955" t="str">
            <v>PITTSBURGH WRITE-OFF</v>
          </cell>
        </row>
        <row r="8956">
          <cell r="B8956" t="str">
            <v>RBIF0GF255</v>
          </cell>
          <cell r="C8956" t="str">
            <v>OFF</v>
          </cell>
          <cell r="D8956" t="str">
            <v>PITTSBURGH WRITE-OFF</v>
          </cell>
        </row>
        <row r="8957">
          <cell r="B8957" t="str">
            <v>RBUF0GR12C</v>
          </cell>
          <cell r="C8957" t="str">
            <v>OFF</v>
          </cell>
          <cell r="D8957" t="str">
            <v>PITTSBURGH WRITE-OFF</v>
          </cell>
        </row>
        <row r="8958">
          <cell r="B8958" t="str">
            <v>RBYF0M0647</v>
          </cell>
          <cell r="C8958" t="str">
            <v>OFF</v>
          </cell>
          <cell r="D8958" t="str">
            <v>PITTSBURGH WRITE-OFF</v>
          </cell>
        </row>
        <row r="8959">
          <cell r="B8959" t="str">
            <v>RCIF0GB468</v>
          </cell>
          <cell r="C8959" t="str">
            <v>OFF</v>
          </cell>
          <cell r="D8959" t="str">
            <v>PITTSBURGH WRITE-OFF</v>
          </cell>
        </row>
        <row r="8960">
          <cell r="B8960" t="str">
            <v>RCIF0GB846</v>
          </cell>
          <cell r="C8960" t="str">
            <v>OFF</v>
          </cell>
          <cell r="D8960" t="str">
            <v>PITTSBURGH WRITE-OFF</v>
          </cell>
        </row>
        <row r="8961">
          <cell r="B8961" t="str">
            <v>RCIF0GC687</v>
          </cell>
          <cell r="C8961" t="str">
            <v>OFF</v>
          </cell>
          <cell r="D8961" t="str">
            <v>PITTSBURGH WRITE-OFF</v>
          </cell>
        </row>
        <row r="8962">
          <cell r="B8962" t="str">
            <v>RCIF0GF055</v>
          </cell>
          <cell r="C8962" t="str">
            <v>OFF</v>
          </cell>
          <cell r="D8962" t="str">
            <v>PITTSBURGH WRITE-OFF</v>
          </cell>
        </row>
        <row r="8963">
          <cell r="B8963" t="str">
            <v>RCIF0GG074</v>
          </cell>
          <cell r="C8963" t="str">
            <v>OFF</v>
          </cell>
          <cell r="D8963" t="str">
            <v>PITTSBURGH WRITE-OFF</v>
          </cell>
        </row>
        <row r="8964">
          <cell r="B8964" t="str">
            <v>RCIF0GG09H</v>
          </cell>
          <cell r="C8964" t="str">
            <v>OFF</v>
          </cell>
          <cell r="D8964" t="str">
            <v>PITTSBURGH WRITE-OFF</v>
          </cell>
        </row>
        <row r="8965">
          <cell r="B8965" t="str">
            <v>RCIF0GG917</v>
          </cell>
          <cell r="C8965" t="str">
            <v>OFF</v>
          </cell>
          <cell r="D8965" t="str">
            <v>PITTSBURGH WRITE-OFF</v>
          </cell>
        </row>
        <row r="8966">
          <cell r="B8966" t="str">
            <v>RCIF0GG918</v>
          </cell>
          <cell r="C8966" t="str">
            <v>OFF</v>
          </cell>
          <cell r="D8966" t="str">
            <v>PITTSBURGH WRITE-OFF</v>
          </cell>
        </row>
        <row r="8967">
          <cell r="B8967" t="str">
            <v>RCIF0GG919</v>
          </cell>
          <cell r="C8967" t="str">
            <v>OFF</v>
          </cell>
          <cell r="D8967" t="str">
            <v>PITTSBURGH WRITE-OFF</v>
          </cell>
        </row>
        <row r="8968">
          <cell r="B8968" t="str">
            <v>RCIF0GG920</v>
          </cell>
          <cell r="C8968" t="str">
            <v>OFF</v>
          </cell>
          <cell r="D8968" t="str">
            <v>PITTSBURGH WRITE-OFF</v>
          </cell>
        </row>
        <row r="8969">
          <cell r="B8969" t="str">
            <v>RCIF0GG921</v>
          </cell>
          <cell r="C8969" t="str">
            <v>OFF</v>
          </cell>
          <cell r="D8969" t="str">
            <v>PITTSBURGH WRITE-OFF</v>
          </cell>
        </row>
        <row r="8970">
          <cell r="B8970" t="str">
            <v>RCIF0GG922</v>
          </cell>
          <cell r="C8970" t="str">
            <v>OFF</v>
          </cell>
          <cell r="D8970" t="str">
            <v>PITTSBURGH WRITE-OFF</v>
          </cell>
        </row>
        <row r="8971">
          <cell r="B8971" t="str">
            <v>RCIF0GG962</v>
          </cell>
          <cell r="C8971" t="str">
            <v>OFF</v>
          </cell>
          <cell r="D8971" t="str">
            <v>PITTSBURGH WRITE-OFF</v>
          </cell>
        </row>
        <row r="8972">
          <cell r="B8972" t="str">
            <v>RCIF0GH330</v>
          </cell>
          <cell r="C8972" t="str">
            <v>OFF</v>
          </cell>
          <cell r="D8972" t="str">
            <v>PITTSBURGH WRITE-OFF</v>
          </cell>
        </row>
        <row r="8973">
          <cell r="B8973" t="str">
            <v>RCIF0GL296</v>
          </cell>
          <cell r="C8973" t="str">
            <v>OFF</v>
          </cell>
          <cell r="D8973" t="str">
            <v>PITTSBURGH WRITE-OFF</v>
          </cell>
        </row>
        <row r="8974">
          <cell r="B8974" t="str">
            <v>RCIF0GL298</v>
          </cell>
          <cell r="C8974" t="str">
            <v>OFF</v>
          </cell>
          <cell r="D8974" t="str">
            <v>PITTSBURGH WRITE-OFF</v>
          </cell>
        </row>
        <row r="8975">
          <cell r="B8975" t="str">
            <v>RCIF0GM339</v>
          </cell>
          <cell r="C8975" t="str">
            <v>OFF</v>
          </cell>
          <cell r="D8975" t="str">
            <v>PITTSBURGH WRITE-OFF</v>
          </cell>
        </row>
        <row r="8976">
          <cell r="B8976" t="str">
            <v>RCIF0GM377</v>
          </cell>
          <cell r="C8976" t="str">
            <v>OFF</v>
          </cell>
          <cell r="D8976" t="str">
            <v>PITTSBURGH WRITE-OFF</v>
          </cell>
        </row>
        <row r="8977">
          <cell r="B8977" t="str">
            <v>RCIF0GM492</v>
          </cell>
          <cell r="C8977" t="str">
            <v>OFF</v>
          </cell>
          <cell r="D8977" t="str">
            <v>PITTSBURGH WRITE-OFF</v>
          </cell>
        </row>
        <row r="8978">
          <cell r="B8978" t="str">
            <v>RCIF0GP181</v>
          </cell>
          <cell r="C8978" t="str">
            <v>OFF</v>
          </cell>
          <cell r="D8978" t="str">
            <v>PITTSBURGH WRITE-OFF</v>
          </cell>
        </row>
        <row r="8979">
          <cell r="B8979" t="str">
            <v>RCIF0GR05M</v>
          </cell>
          <cell r="C8979" t="str">
            <v>OFF</v>
          </cell>
          <cell r="D8979" t="str">
            <v>PITTSBURGH WRITE-OFF</v>
          </cell>
        </row>
        <row r="8980">
          <cell r="B8980" t="str">
            <v>RCIF0GR588</v>
          </cell>
          <cell r="C8980" t="str">
            <v>OFF</v>
          </cell>
          <cell r="D8980" t="str">
            <v>PITTSBURGH WRITE-OFF</v>
          </cell>
        </row>
        <row r="8981">
          <cell r="B8981" t="str">
            <v>RCIF0GR592</v>
          </cell>
          <cell r="C8981" t="str">
            <v>OFF</v>
          </cell>
          <cell r="D8981" t="str">
            <v>PITTSBURGH WRITE-OFF</v>
          </cell>
        </row>
        <row r="8982">
          <cell r="B8982" t="str">
            <v>RCIF0GS572</v>
          </cell>
          <cell r="C8982" t="str">
            <v>OFF</v>
          </cell>
          <cell r="D8982" t="str">
            <v>PITTSBURGH WRITE-OFF</v>
          </cell>
        </row>
        <row r="8983">
          <cell r="B8983" t="str">
            <v>RCIF0GT233</v>
          </cell>
          <cell r="C8983" t="str">
            <v>OFF</v>
          </cell>
          <cell r="D8983" t="str">
            <v>PITTSBURGH WRITE-OFF</v>
          </cell>
        </row>
        <row r="8984">
          <cell r="B8984" t="str">
            <v>RCIF0GU065</v>
          </cell>
          <cell r="C8984" t="str">
            <v>OFF</v>
          </cell>
          <cell r="D8984" t="str">
            <v>PITTSBURGH WRITE-OFF</v>
          </cell>
        </row>
        <row r="8985">
          <cell r="B8985" t="str">
            <v>RCIF0GW192</v>
          </cell>
          <cell r="C8985" t="str">
            <v>OFF</v>
          </cell>
          <cell r="D8985" t="str">
            <v>PITTSBURGH WRITE-OFF</v>
          </cell>
        </row>
        <row r="8986">
          <cell r="B8986" t="str">
            <v>RCIF0GW208</v>
          </cell>
          <cell r="C8986" t="str">
            <v>OFF</v>
          </cell>
          <cell r="D8986" t="str">
            <v>PITTSBURGH WRITE-OFF</v>
          </cell>
        </row>
        <row r="8987">
          <cell r="B8987" t="str">
            <v>RCIF0MJ084</v>
          </cell>
          <cell r="C8987" t="str">
            <v>OFF</v>
          </cell>
          <cell r="D8987" t="str">
            <v>PITTSBURGH WRITE-OFF</v>
          </cell>
        </row>
        <row r="8988">
          <cell r="B8988" t="str">
            <v>RCIFOMJ084</v>
          </cell>
          <cell r="C8988" t="str">
            <v>OFF</v>
          </cell>
          <cell r="D8988" t="str">
            <v>PITTSBURGH WRITE-OFF</v>
          </cell>
        </row>
        <row r="8989">
          <cell r="B8989" t="str">
            <v>RCJF0GG057</v>
          </cell>
          <cell r="C8989" t="str">
            <v>OFF</v>
          </cell>
          <cell r="D8989" t="str">
            <v>PITTSBURGH WRITE-OFF</v>
          </cell>
        </row>
        <row r="8990">
          <cell r="B8990" t="str">
            <v>RCJF0GG883</v>
          </cell>
          <cell r="C8990" t="str">
            <v>OFF</v>
          </cell>
          <cell r="D8990" t="str">
            <v>PITTSBURGH WRITE-OFF</v>
          </cell>
        </row>
        <row r="8991">
          <cell r="B8991" t="str">
            <v>RCJF0GR11Z</v>
          </cell>
          <cell r="C8991" t="str">
            <v>OFF</v>
          </cell>
          <cell r="D8991" t="str">
            <v>PITTSBURGH WRITE-OFF</v>
          </cell>
        </row>
        <row r="8992">
          <cell r="B8992" t="str">
            <v>RCQF0GB849</v>
          </cell>
          <cell r="C8992" t="str">
            <v>OFF</v>
          </cell>
          <cell r="D8992" t="str">
            <v>PITTSBURGH WRITE-OFF</v>
          </cell>
        </row>
        <row r="8993">
          <cell r="B8993" t="str">
            <v>RGIF0GC698</v>
          </cell>
          <cell r="C8993" t="str">
            <v>OFF</v>
          </cell>
          <cell r="D8993" t="str">
            <v>PITTSBURGH WRITE-OFF</v>
          </cell>
        </row>
        <row r="8994">
          <cell r="B8994" t="str">
            <v>RGUF0MC669</v>
          </cell>
          <cell r="C8994" t="str">
            <v>OFF</v>
          </cell>
          <cell r="D8994" t="str">
            <v>PITTSBURGH WRITE-OFF</v>
          </cell>
        </row>
        <row r="8995">
          <cell r="B8995" t="str">
            <v>RLCF0GS473</v>
          </cell>
          <cell r="C8995" t="str">
            <v>OFF</v>
          </cell>
          <cell r="D8995" t="str">
            <v>PITTSBURGH WRITE-OFF</v>
          </cell>
        </row>
        <row r="8996">
          <cell r="B8996" t="str">
            <v>RMOF0GL229</v>
          </cell>
          <cell r="C8996" t="str">
            <v>OFF</v>
          </cell>
          <cell r="D8996" t="str">
            <v>PITTSBURGH WRITE-OFF</v>
          </cell>
        </row>
        <row r="8997">
          <cell r="B8997" t="str">
            <v>RMOF0GL317</v>
          </cell>
          <cell r="C8997" t="str">
            <v>OFF</v>
          </cell>
          <cell r="D8997" t="str">
            <v>PITTSBURGH WRITE-OFF</v>
          </cell>
        </row>
        <row r="8998">
          <cell r="B8998" t="str">
            <v>RMOF0GL318</v>
          </cell>
          <cell r="C8998" t="str">
            <v>OFF</v>
          </cell>
          <cell r="D8998" t="str">
            <v>PITTSBURGH WRITE-OFF</v>
          </cell>
        </row>
        <row r="8999">
          <cell r="B8999" t="str">
            <v>RMOF0GL319</v>
          </cell>
          <cell r="C8999" t="str">
            <v>OFF</v>
          </cell>
          <cell r="D8999" t="str">
            <v>PITTSBURGH WRITE-OFF</v>
          </cell>
        </row>
        <row r="9000">
          <cell r="B9000" t="str">
            <v>RMUF0GD304</v>
          </cell>
          <cell r="C9000" t="str">
            <v>OFF</v>
          </cell>
          <cell r="D9000" t="str">
            <v>PITTSBURGH WRITE-OFF</v>
          </cell>
        </row>
        <row r="9001">
          <cell r="B9001" t="str">
            <v>RMUF0GF182</v>
          </cell>
          <cell r="C9001" t="str">
            <v>OFF</v>
          </cell>
          <cell r="D9001" t="str">
            <v>PITTSBURGH WRITE-OFF</v>
          </cell>
        </row>
        <row r="9002">
          <cell r="B9002" t="str">
            <v>RMUF0GM351</v>
          </cell>
          <cell r="C9002" t="str">
            <v>OFF</v>
          </cell>
          <cell r="D9002" t="str">
            <v>PITTSBURGH WRITE-OFF</v>
          </cell>
        </row>
        <row r="9003">
          <cell r="B9003" t="str">
            <v>RMUF0GO106</v>
          </cell>
          <cell r="C9003" t="str">
            <v>OFF</v>
          </cell>
          <cell r="D9003" t="str">
            <v>PITTSBURGH WRITE-OFF</v>
          </cell>
        </row>
        <row r="9004">
          <cell r="B9004" t="str">
            <v>RPUF0GP352</v>
          </cell>
          <cell r="C9004" t="str">
            <v>OFF</v>
          </cell>
          <cell r="D9004" t="str">
            <v>PITTSBURGH WRITE-OFF</v>
          </cell>
        </row>
        <row r="9005">
          <cell r="B9005" t="str">
            <v>1026010043</v>
          </cell>
          <cell r="C9005" t="str">
            <v>PAM</v>
          </cell>
          <cell r="D9005" t="str">
            <v>PITTSBURGH WRITE-OFF</v>
          </cell>
        </row>
        <row r="9006">
          <cell r="B9006" t="str">
            <v>1026010044</v>
          </cell>
          <cell r="C9006" t="str">
            <v>PAM</v>
          </cell>
          <cell r="D9006" t="str">
            <v>PITTSBURGH WRITE-OFF</v>
          </cell>
        </row>
        <row r="9007">
          <cell r="B9007" t="str">
            <v>IBMF808050</v>
          </cell>
          <cell r="C9007" t="str">
            <v>THR</v>
          </cell>
          <cell r="D9007" t="str">
            <v>PITTSBURGH WRITE-OFF</v>
          </cell>
        </row>
        <row r="9008">
          <cell r="B9008" t="str">
            <v>1B LOCAL</v>
          </cell>
          <cell r="C9008" t="str">
            <v>MEL</v>
          </cell>
          <cell r="D9008" t="str">
            <v>PITTSBURGH WRITE-OFF</v>
          </cell>
        </row>
        <row r="9009">
          <cell r="B9009" t="str">
            <v>------- --</v>
          </cell>
          <cell r="C9009" t="str">
            <v>MEL</v>
          </cell>
          <cell r="D9009" t="str">
            <v>UNKNOWN</v>
          </cell>
        </row>
        <row r="9010">
          <cell r="B9010" t="str">
            <v>2B FOREI</v>
          </cell>
          <cell r="C9010" t="str">
            <v>MEL</v>
          </cell>
          <cell r="D9010" t="str">
            <v>UNKNOWN</v>
          </cell>
        </row>
        <row r="9011">
          <cell r="B9011" t="str">
            <v>CHANCELLOR</v>
          </cell>
          <cell r="C9011" t="str">
            <v>MEL</v>
          </cell>
          <cell r="D9011" t="str">
            <v>UNKNOWN</v>
          </cell>
        </row>
        <row r="9012">
          <cell r="B9012" t="str">
            <v>EUR EU</v>
          </cell>
          <cell r="C9012" t="str">
            <v>MEL</v>
          </cell>
          <cell r="D9012" t="str">
            <v>UNKNOWN</v>
          </cell>
        </row>
        <row r="9013">
          <cell r="B9013" t="str">
            <v>GRD EH</v>
          </cell>
          <cell r="C9013" t="str">
            <v>MEL</v>
          </cell>
          <cell r="D9013" t="str">
            <v>UNKNOWN</v>
          </cell>
        </row>
        <row r="9014">
          <cell r="B9014" t="str">
            <v>GUARDIAN E</v>
          </cell>
          <cell r="C9014" t="str">
            <v>MEL</v>
          </cell>
          <cell r="D9014" t="str">
            <v>UNKNOWN</v>
          </cell>
        </row>
        <row r="9015">
          <cell r="B9015" t="str">
            <v>HKD FH</v>
          </cell>
          <cell r="C9015" t="str">
            <v>MEL</v>
          </cell>
          <cell r="D9015" t="str">
            <v>UNKNOWN</v>
          </cell>
        </row>
        <row r="9016">
          <cell r="B9016" t="str">
            <v>HUF EM</v>
          </cell>
          <cell r="C9016" t="str">
            <v>MEL</v>
          </cell>
          <cell r="D9016" t="str">
            <v>UNKNOWN</v>
          </cell>
        </row>
        <row r="9017">
          <cell r="B9017" t="str">
            <v>HYDF711200</v>
          </cell>
          <cell r="C9017" t="str">
            <v>MEL</v>
          </cell>
          <cell r="D9017" t="str">
            <v>UNKNOWN</v>
          </cell>
        </row>
        <row r="9018">
          <cell r="B9018" t="str">
            <v>RCIF0MH084</v>
          </cell>
          <cell r="C9018" t="str">
            <v>MEL</v>
          </cell>
          <cell r="D9018" t="str">
            <v>UNKNOWN</v>
          </cell>
        </row>
        <row r="9019">
          <cell r="B9019" t="str">
            <v>RLBF0FF803</v>
          </cell>
          <cell r="C9019" t="str">
            <v>MEL</v>
          </cell>
          <cell r="D9019" t="str">
            <v>UNKNOWN</v>
          </cell>
        </row>
        <row r="9020">
          <cell r="B9020" t="str">
            <v>STRATEGIC</v>
          </cell>
          <cell r="C9020" t="str">
            <v>MEL</v>
          </cell>
          <cell r="D9020" t="str">
            <v>UNKNOWN</v>
          </cell>
        </row>
        <row r="9021">
          <cell r="B9021" t="str">
            <v>TRANSAMERI</v>
          </cell>
          <cell r="C9021" t="str">
            <v>MEL</v>
          </cell>
          <cell r="D9021" t="str">
            <v>UNKNOWN</v>
          </cell>
        </row>
        <row r="9022">
          <cell r="B9022" t="str">
            <v>US FIXED I</v>
          </cell>
          <cell r="C9022" t="str">
            <v>MEL</v>
          </cell>
          <cell r="D9022" t="str">
            <v>UNKNOWN</v>
          </cell>
        </row>
        <row r="9023">
          <cell r="B9023" t="str">
            <v>USD U.</v>
          </cell>
          <cell r="C9023" t="str">
            <v>MEL</v>
          </cell>
          <cell r="D9023" t="str">
            <v>UNKNOWN</v>
          </cell>
        </row>
        <row r="9024">
          <cell r="B9024" t="str">
            <v>ABKFZ16960</v>
          </cell>
          <cell r="C9024" t="str">
            <v>AAB</v>
          </cell>
          <cell r="D9024" t="str">
            <v>AAB</v>
          </cell>
        </row>
        <row r="9025">
          <cell r="B9025" t="str">
            <v>ABKFZ16987</v>
          </cell>
          <cell r="C9025" t="str">
            <v>AAB</v>
          </cell>
          <cell r="D9025" t="str">
            <v>AAB</v>
          </cell>
        </row>
        <row r="9026">
          <cell r="B9026" t="str">
            <v>ABKFZ16995</v>
          </cell>
          <cell r="C9026" t="str">
            <v>AAB</v>
          </cell>
          <cell r="D9026" t="str">
            <v>AAB</v>
          </cell>
        </row>
        <row r="9027">
          <cell r="B9027" t="str">
            <v>ABKFZ17002</v>
          </cell>
          <cell r="C9027" t="str">
            <v>AAB</v>
          </cell>
          <cell r="D9027" t="str">
            <v>AAB</v>
          </cell>
        </row>
        <row r="9028">
          <cell r="B9028" t="str">
            <v>ABKFZ17029</v>
          </cell>
          <cell r="C9028" t="str">
            <v>AAB</v>
          </cell>
          <cell r="D9028" t="str">
            <v>AAB</v>
          </cell>
        </row>
        <row r="9029">
          <cell r="B9029" t="str">
            <v>ABKFZ17037</v>
          </cell>
          <cell r="C9029" t="str">
            <v>AAB</v>
          </cell>
          <cell r="D9029" t="str">
            <v>AAB</v>
          </cell>
        </row>
        <row r="9030">
          <cell r="B9030" t="str">
            <v>ADOFZ16642</v>
          </cell>
          <cell r="C9030" t="str">
            <v>AAJ</v>
          </cell>
          <cell r="D9030" t="str">
            <v>AAJ</v>
          </cell>
        </row>
        <row r="9031">
          <cell r="B9031" t="str">
            <v>ADOFZ16650</v>
          </cell>
          <cell r="C9031" t="str">
            <v>AAJ</v>
          </cell>
          <cell r="D9031" t="str">
            <v>AAJ</v>
          </cell>
        </row>
        <row r="9032">
          <cell r="B9032" t="str">
            <v>AHHF500208</v>
          </cell>
          <cell r="C9032" t="str">
            <v>MEL</v>
          </cell>
          <cell r="D9032" t="str">
            <v>PITTSBURGH</v>
          </cell>
        </row>
        <row r="9033">
          <cell r="B9033" t="str">
            <v>ALAF012000</v>
          </cell>
          <cell r="C9033" t="str">
            <v>CIBC</v>
          </cell>
          <cell r="D9033" t="str">
            <v>CIBC</v>
          </cell>
        </row>
        <row r="9034">
          <cell r="B9034" t="str">
            <v>ALAF013000</v>
          </cell>
          <cell r="C9034" t="str">
            <v>CIBC</v>
          </cell>
          <cell r="D9034" t="str">
            <v>CIBC</v>
          </cell>
        </row>
        <row r="9035">
          <cell r="B9035" t="str">
            <v>ALCF811600</v>
          </cell>
          <cell r="C9035" t="str">
            <v>CAR</v>
          </cell>
          <cell r="D9035" t="str">
            <v>PITTSBURGH</v>
          </cell>
        </row>
        <row r="9036">
          <cell r="B9036" t="str">
            <v>ALNF503975</v>
          </cell>
          <cell r="C9036" t="str">
            <v>MEL</v>
          </cell>
          <cell r="D9036" t="str">
            <v>PITTSBURGH</v>
          </cell>
        </row>
        <row r="9037">
          <cell r="B9037" t="str">
            <v>ALPF858267</v>
          </cell>
          <cell r="C9037" t="str">
            <v>MEL</v>
          </cell>
          <cell r="D9037" t="str">
            <v>PITTSBURGH</v>
          </cell>
        </row>
        <row r="9038">
          <cell r="B9038" t="str">
            <v>AMNF000100</v>
          </cell>
          <cell r="C9038" t="str">
            <v>ITD</v>
          </cell>
          <cell r="D9038" t="str">
            <v>PITTSBURGH</v>
          </cell>
        </row>
        <row r="9039">
          <cell r="B9039" t="str">
            <v>AMZF701500</v>
          </cell>
          <cell r="C9039" t="str">
            <v>ITD</v>
          </cell>
          <cell r="D9039" t="str">
            <v>PITTSBURGH</v>
          </cell>
        </row>
        <row r="9040">
          <cell r="B9040" t="str">
            <v>ANMF100000</v>
          </cell>
          <cell r="C9040" t="str">
            <v>ITD</v>
          </cell>
          <cell r="D9040" t="str">
            <v>PITTSBURGH</v>
          </cell>
        </row>
        <row r="9041">
          <cell r="B9041" t="str">
            <v>ANMF100100</v>
          </cell>
          <cell r="C9041" t="str">
            <v>ITD</v>
          </cell>
          <cell r="D9041" t="str">
            <v>PITTSBURGH</v>
          </cell>
        </row>
        <row r="9042">
          <cell r="B9042" t="str">
            <v>ANPF500300</v>
          </cell>
          <cell r="C9042" t="str">
            <v>MEL</v>
          </cell>
          <cell r="D9042" t="str">
            <v>PITTSBURGH</v>
          </cell>
        </row>
        <row r="9043">
          <cell r="B9043" t="str">
            <v>ANUF100000</v>
          </cell>
          <cell r="C9043" t="str">
            <v>ITD</v>
          </cell>
          <cell r="D9043" t="str">
            <v>PITTSBURGH</v>
          </cell>
        </row>
        <row r="9044">
          <cell r="B9044" t="str">
            <v>ANUF100100</v>
          </cell>
          <cell r="C9044" t="str">
            <v>ITD</v>
          </cell>
          <cell r="D9044" t="str">
            <v>PITTSBURGH</v>
          </cell>
        </row>
        <row r="9045">
          <cell r="B9045" t="str">
            <v>ANUF100200</v>
          </cell>
          <cell r="C9045" t="str">
            <v>ITD</v>
          </cell>
          <cell r="D9045" t="str">
            <v>PITTSBURGH</v>
          </cell>
        </row>
        <row r="9046">
          <cell r="B9046" t="str">
            <v>APIF187500</v>
          </cell>
          <cell r="C9046" t="str">
            <v>ITD</v>
          </cell>
          <cell r="D9046" t="str">
            <v>PITTSBURGH</v>
          </cell>
        </row>
        <row r="9047">
          <cell r="B9047" t="str">
            <v>APIF668300</v>
          </cell>
          <cell r="C9047" t="str">
            <v>ITD</v>
          </cell>
          <cell r="D9047" t="str">
            <v>PITTSBURGH</v>
          </cell>
        </row>
        <row r="9048">
          <cell r="B9048" t="str">
            <v>APIF668500</v>
          </cell>
          <cell r="C9048" t="str">
            <v>ITD</v>
          </cell>
          <cell r="D9048" t="str">
            <v>PITTSBURGH</v>
          </cell>
        </row>
        <row r="9049">
          <cell r="B9049" t="str">
            <v>APIF669700</v>
          </cell>
          <cell r="C9049" t="str">
            <v>ITD</v>
          </cell>
          <cell r="D9049" t="str">
            <v>PITTSBURGH</v>
          </cell>
        </row>
        <row r="9050">
          <cell r="B9050" t="str">
            <v>APIF670200</v>
          </cell>
          <cell r="C9050" t="str">
            <v>ITD</v>
          </cell>
          <cell r="D9050" t="str">
            <v>PITTSBURGH</v>
          </cell>
        </row>
        <row r="9051">
          <cell r="B9051" t="str">
            <v>APIF670700</v>
          </cell>
          <cell r="C9051" t="str">
            <v>ITD</v>
          </cell>
          <cell r="D9051" t="str">
            <v>PITTSBURGH</v>
          </cell>
        </row>
        <row r="9052">
          <cell r="B9052" t="str">
            <v>AQEFZ99254</v>
          </cell>
          <cell r="C9052" t="str">
            <v>AAJ</v>
          </cell>
          <cell r="D9052" t="str">
            <v>AAJ</v>
          </cell>
        </row>
        <row r="9053">
          <cell r="B9053" t="str">
            <v>ATTF180007</v>
          </cell>
          <cell r="C9053" t="str">
            <v>MEL</v>
          </cell>
          <cell r="D9053" t="str">
            <v>PITTSBURGH</v>
          </cell>
        </row>
        <row r="9054">
          <cell r="B9054" t="str">
            <v>AXMFZ99610</v>
          </cell>
          <cell r="C9054" t="str">
            <v>AAJ</v>
          </cell>
          <cell r="D9054" t="str">
            <v>AAJ</v>
          </cell>
        </row>
        <row r="9055">
          <cell r="B9055" t="str">
            <v>AXMFZ99769</v>
          </cell>
          <cell r="C9055" t="str">
            <v>AAJ</v>
          </cell>
          <cell r="D9055" t="str">
            <v>AAJ</v>
          </cell>
        </row>
        <row r="9056">
          <cell r="B9056" t="str">
            <v>BLRF666200</v>
          </cell>
          <cell r="C9056" t="str">
            <v>CIBC</v>
          </cell>
          <cell r="D9056" t="str">
            <v>CIBC</v>
          </cell>
        </row>
        <row r="9057">
          <cell r="B9057" t="str">
            <v>BLRF666500</v>
          </cell>
          <cell r="C9057" t="str">
            <v>CIBC</v>
          </cell>
          <cell r="D9057" t="str">
            <v>CIBC</v>
          </cell>
        </row>
        <row r="9058">
          <cell r="B9058" t="str">
            <v>BLRF687300</v>
          </cell>
          <cell r="C9058" t="str">
            <v>CIBC</v>
          </cell>
          <cell r="D9058" t="str">
            <v>CIBC</v>
          </cell>
        </row>
        <row r="9059">
          <cell r="B9059" t="str">
            <v>BMAF100833</v>
          </cell>
          <cell r="C9059" t="str">
            <v>ITD</v>
          </cell>
          <cell r="D9059" t="str">
            <v>PITTSBURGH</v>
          </cell>
        </row>
        <row r="9060">
          <cell r="B9060" t="str">
            <v>CBGF100400</v>
          </cell>
          <cell r="C9060" t="str">
            <v>LONDON</v>
          </cell>
          <cell r="D9060" t="str">
            <v>LONDON</v>
          </cell>
        </row>
        <row r="9061">
          <cell r="B9061" t="str">
            <v>CBGF100500</v>
          </cell>
          <cell r="C9061" t="str">
            <v>LONDON</v>
          </cell>
          <cell r="D9061" t="str">
            <v>LONDON</v>
          </cell>
        </row>
        <row r="9062">
          <cell r="B9062" t="str">
            <v>CBGF100600</v>
          </cell>
          <cell r="C9062" t="str">
            <v>LONDON</v>
          </cell>
          <cell r="D9062" t="str">
            <v>LONDON</v>
          </cell>
        </row>
        <row r="9063">
          <cell r="B9063" t="str">
            <v>CBKF683700</v>
          </cell>
          <cell r="C9063" t="str">
            <v>DRS</v>
          </cell>
          <cell r="D9063" t="str">
            <v>DRS</v>
          </cell>
        </row>
        <row r="9064">
          <cell r="B9064" t="str">
            <v>CBKF683800</v>
          </cell>
          <cell r="C9064" t="str">
            <v>DRS</v>
          </cell>
          <cell r="D9064" t="str">
            <v>DRS</v>
          </cell>
        </row>
        <row r="9065">
          <cell r="B9065" t="str">
            <v>CBKD683900</v>
          </cell>
          <cell r="C9065" t="str">
            <v>DRS</v>
          </cell>
          <cell r="D9065" t="str">
            <v>DRS</v>
          </cell>
        </row>
        <row r="9066">
          <cell r="B9066" t="str">
            <v>CBKF684000</v>
          </cell>
          <cell r="C9066" t="str">
            <v>DRS</v>
          </cell>
          <cell r="D9066" t="str">
            <v>DRS</v>
          </cell>
        </row>
        <row r="9067">
          <cell r="B9067" t="str">
            <v>CGIF000500</v>
          </cell>
          <cell r="C9067" t="str">
            <v>ITD</v>
          </cell>
          <cell r="D9067" t="str">
            <v>PITTSBURGH</v>
          </cell>
        </row>
        <row r="9068">
          <cell r="B9068" t="str">
            <v>CGIF000600</v>
          </cell>
          <cell r="C9068" t="str">
            <v>ITD</v>
          </cell>
          <cell r="D9068" t="str">
            <v>PITTSBURGH</v>
          </cell>
        </row>
        <row r="9069">
          <cell r="B9069" t="str">
            <v>CGIF000800</v>
          </cell>
          <cell r="C9069" t="str">
            <v>ITD</v>
          </cell>
          <cell r="D9069" t="str">
            <v>PITTSBURGH</v>
          </cell>
        </row>
        <row r="9070">
          <cell r="B9070" t="str">
            <v>CHNF859018</v>
          </cell>
          <cell r="C9070" t="str">
            <v>MCA</v>
          </cell>
          <cell r="D9070" t="str">
            <v>PITTSBURGH</v>
          </cell>
        </row>
        <row r="9071">
          <cell r="B9071" t="str">
            <v>CHNF859019</v>
          </cell>
          <cell r="C9071" t="str">
            <v>MCA</v>
          </cell>
          <cell r="D9071" t="str">
            <v>PITTSBURGH</v>
          </cell>
        </row>
        <row r="9072">
          <cell r="B9072" t="str">
            <v>CHNF859046</v>
          </cell>
          <cell r="C9072" t="str">
            <v>MCA</v>
          </cell>
          <cell r="D9072" t="str">
            <v>PITTSBURGH</v>
          </cell>
        </row>
        <row r="9073">
          <cell r="B9073" t="str">
            <v>CIFF001600</v>
          </cell>
          <cell r="C9073" t="str">
            <v>ITD</v>
          </cell>
          <cell r="D9073" t="str">
            <v>PITTSBURGH</v>
          </cell>
        </row>
        <row r="9074">
          <cell r="B9074" t="str">
            <v>CPAFGA532X</v>
          </cell>
          <cell r="C9074" t="str">
            <v>MEL</v>
          </cell>
          <cell r="D9074" t="str">
            <v>PITTSBURGH</v>
          </cell>
        </row>
        <row r="9075">
          <cell r="B9075" t="str">
            <v>CPFF863370</v>
          </cell>
          <cell r="C9075" t="str">
            <v>MEL</v>
          </cell>
          <cell r="D9075" t="str">
            <v>PITTSBURGH</v>
          </cell>
        </row>
        <row r="9076">
          <cell r="B9076" t="str">
            <v>CRJF005000</v>
          </cell>
          <cell r="C9076" t="str">
            <v>CIBC</v>
          </cell>
          <cell r="D9076" t="str">
            <v>CIBC</v>
          </cell>
        </row>
        <row r="9077">
          <cell r="B9077" t="str">
            <v>CRJF005100</v>
          </cell>
          <cell r="C9077" t="str">
            <v>CIBC</v>
          </cell>
          <cell r="D9077" t="str">
            <v>CIBC</v>
          </cell>
        </row>
        <row r="9078">
          <cell r="B9078" t="str">
            <v>CRJF005200</v>
          </cell>
          <cell r="C9078" t="str">
            <v>CIBC</v>
          </cell>
          <cell r="D9078" t="str">
            <v>CIBC</v>
          </cell>
        </row>
        <row r="9079">
          <cell r="B9079" t="str">
            <v>CRJF005300</v>
          </cell>
          <cell r="C9079" t="str">
            <v>CIBC</v>
          </cell>
          <cell r="D9079" t="str">
            <v>CIBC</v>
          </cell>
        </row>
        <row r="9080">
          <cell r="B9080" t="str">
            <v>CTBF874916</v>
          </cell>
          <cell r="C9080" t="str">
            <v>MEL</v>
          </cell>
          <cell r="D9080" t="str">
            <v>PITTSBURGH</v>
          </cell>
        </row>
        <row r="9081">
          <cell r="B9081" t="str">
            <v>CYAF010000</v>
          </cell>
          <cell r="C9081" t="str">
            <v>CIBC</v>
          </cell>
          <cell r="D9081" t="str">
            <v>CIBC</v>
          </cell>
        </row>
        <row r="9082">
          <cell r="B9082" t="str">
            <v>CYAF900000</v>
          </cell>
          <cell r="C9082" t="str">
            <v>CIBC</v>
          </cell>
          <cell r="D9082" t="str">
            <v>CIBC</v>
          </cell>
        </row>
        <row r="9083">
          <cell r="B9083" t="str">
            <v>CZNF101106</v>
          </cell>
          <cell r="C9083" t="str">
            <v>DRS</v>
          </cell>
          <cell r="D9083" t="str">
            <v>DRS</v>
          </cell>
        </row>
        <row r="9084">
          <cell r="B9084" t="str">
            <v>DAMF100000</v>
          </cell>
          <cell r="C9084" t="str">
            <v>CIBC</v>
          </cell>
          <cell r="D9084" t="str">
            <v>CIBC</v>
          </cell>
        </row>
        <row r="9085">
          <cell r="B9085" t="str">
            <v>DOYF075999</v>
          </cell>
          <cell r="C9085" t="str">
            <v>ITD</v>
          </cell>
          <cell r="D9085" t="str">
            <v>PITTSBURGH</v>
          </cell>
        </row>
        <row r="9086">
          <cell r="B9086" t="str">
            <v>DRFF630001</v>
          </cell>
          <cell r="C9086" t="str">
            <v>MUT</v>
          </cell>
          <cell r="D9086" t="str">
            <v>MUTUAL</v>
          </cell>
        </row>
        <row r="9087">
          <cell r="B9087" t="str">
            <v>EECF100200</v>
          </cell>
          <cell r="C9087" t="str">
            <v>ITD</v>
          </cell>
          <cell r="D9087" t="str">
            <v>PITTSBURGH</v>
          </cell>
        </row>
        <row r="9088">
          <cell r="B9088" t="str">
            <v>EECF100600</v>
          </cell>
          <cell r="C9088" t="str">
            <v>ITD</v>
          </cell>
          <cell r="D9088" t="str">
            <v>PITTSBURGH</v>
          </cell>
        </row>
        <row r="9089">
          <cell r="B9089" t="str">
            <v>EECF100800</v>
          </cell>
          <cell r="C9089" t="str">
            <v>ITD</v>
          </cell>
          <cell r="D9089" t="str">
            <v>PITTSBURGH</v>
          </cell>
        </row>
        <row r="9090">
          <cell r="B9090" t="str">
            <v>EECF100900</v>
          </cell>
          <cell r="C9090" t="str">
            <v>ITD</v>
          </cell>
          <cell r="D9090" t="str">
            <v>PITTSBURGH</v>
          </cell>
        </row>
        <row r="9091">
          <cell r="B9091" t="str">
            <v>EECF200200</v>
          </cell>
          <cell r="C9091" t="str">
            <v>ITD</v>
          </cell>
          <cell r="D9091" t="str">
            <v>PITTSBURGH</v>
          </cell>
        </row>
        <row r="9092">
          <cell r="B9092" t="str">
            <v>EECF300300</v>
          </cell>
          <cell r="C9092" t="str">
            <v>ITD</v>
          </cell>
          <cell r="D9092" t="str">
            <v>PITTSBURGH</v>
          </cell>
        </row>
        <row r="9093">
          <cell r="B9093" t="str">
            <v>EINF001600</v>
          </cell>
          <cell r="C9093" t="str">
            <v>ITD</v>
          </cell>
          <cell r="D9093" t="str">
            <v>PITTSBURGH</v>
          </cell>
        </row>
        <row r="9094">
          <cell r="B9094" t="str">
            <v>ENSF179554</v>
          </cell>
          <cell r="C9094" t="str">
            <v>CAR</v>
          </cell>
          <cell r="D9094" t="str">
            <v>PITTSBURGH</v>
          </cell>
        </row>
        <row r="9095">
          <cell r="B9095" t="str">
            <v>EPRF004900</v>
          </cell>
          <cell r="C9095" t="str">
            <v>CIBC</v>
          </cell>
          <cell r="D9095" t="str">
            <v>CIBC</v>
          </cell>
        </row>
        <row r="9096">
          <cell r="B9096" t="str">
            <v>ETMF000100</v>
          </cell>
          <cell r="C9096" t="str">
            <v>CIBC</v>
          </cell>
          <cell r="D9096" t="str">
            <v>CIBC</v>
          </cell>
        </row>
        <row r="9097">
          <cell r="B9097" t="str">
            <v>FDTF031400</v>
          </cell>
          <cell r="C9097" t="str">
            <v>CIBC</v>
          </cell>
          <cell r="D9097" t="str">
            <v>CIBC</v>
          </cell>
        </row>
        <row r="9098">
          <cell r="B9098" t="str">
            <v>GGTF200101</v>
          </cell>
          <cell r="C9098" t="str">
            <v>MEL</v>
          </cell>
          <cell r="D9098" t="str">
            <v>PITTSBURGH</v>
          </cell>
        </row>
        <row r="9099">
          <cell r="B9099" t="str">
            <v>GMCF863907</v>
          </cell>
          <cell r="C9099" t="str">
            <v>CAR</v>
          </cell>
          <cell r="D9099" t="str">
            <v>PITTSBURGH</v>
          </cell>
        </row>
        <row r="9100">
          <cell r="B9100" t="str">
            <v>GNLF554100</v>
          </cell>
          <cell r="C9100" t="str">
            <v>ITD</v>
          </cell>
          <cell r="D9100" t="str">
            <v>PITTSBURGH</v>
          </cell>
        </row>
        <row r="9101">
          <cell r="B9101" t="str">
            <v>GTUF200500</v>
          </cell>
          <cell r="C9101" t="str">
            <v>ITD</v>
          </cell>
          <cell r="D9101" t="str">
            <v>PITTSBURGH</v>
          </cell>
        </row>
        <row r="9102">
          <cell r="B9102" t="str">
            <v>GUCF175561</v>
          </cell>
          <cell r="C9102" t="str">
            <v>MEL</v>
          </cell>
          <cell r="D9102" t="str">
            <v>PITTSBURGH</v>
          </cell>
        </row>
        <row r="9103">
          <cell r="B9103" t="str">
            <v>HEKFZ16669</v>
          </cell>
          <cell r="C9103" t="str">
            <v>AAJ</v>
          </cell>
          <cell r="D9103" t="str">
            <v>AAJ</v>
          </cell>
        </row>
        <row r="9104">
          <cell r="B9104" t="str">
            <v>HEKFZ16685</v>
          </cell>
          <cell r="C9104" t="str">
            <v>AAJ</v>
          </cell>
          <cell r="D9104" t="str">
            <v>AAJ</v>
          </cell>
        </row>
        <row r="9105">
          <cell r="B9105" t="str">
            <v>HEPF002300</v>
          </cell>
          <cell r="C9105" t="str">
            <v>CIBC</v>
          </cell>
          <cell r="D9105" t="str">
            <v>CIBC</v>
          </cell>
        </row>
        <row r="9106">
          <cell r="B9106" t="str">
            <v>HEPF002400</v>
          </cell>
          <cell r="C9106" t="str">
            <v>CIBC</v>
          </cell>
          <cell r="D9106" t="str">
            <v>CIBC</v>
          </cell>
        </row>
        <row r="9107">
          <cell r="B9107" t="str">
            <v>IAGF006300</v>
          </cell>
          <cell r="C9107" t="str">
            <v>CIBC</v>
          </cell>
          <cell r="D9107" t="str">
            <v>CIBC</v>
          </cell>
        </row>
        <row r="9108">
          <cell r="B9108" t="str">
            <v>IGTF005700</v>
          </cell>
          <cell r="C9108" t="str">
            <v>ITD</v>
          </cell>
          <cell r="D9108" t="str">
            <v>PITTSBURGH</v>
          </cell>
        </row>
        <row r="9109">
          <cell r="B9109" t="str">
            <v>IGTF201000</v>
          </cell>
          <cell r="C9109" t="str">
            <v>ITD</v>
          </cell>
          <cell r="D9109" t="str">
            <v>PITTSBURGH</v>
          </cell>
        </row>
        <row r="9110">
          <cell r="B9110" t="str">
            <v>IGTF202000</v>
          </cell>
          <cell r="C9110" t="str">
            <v>ITD</v>
          </cell>
          <cell r="D9110" t="str">
            <v>PITTSBURGH</v>
          </cell>
        </row>
        <row r="9111">
          <cell r="B9111" t="str">
            <v>IGTF203000</v>
          </cell>
          <cell r="C9111" t="str">
            <v>ITD</v>
          </cell>
          <cell r="D9111" t="str">
            <v>PITTSBURGH</v>
          </cell>
        </row>
        <row r="9112">
          <cell r="B9112" t="str">
            <v>IGTF204000</v>
          </cell>
          <cell r="C9112" t="str">
            <v>ITD</v>
          </cell>
          <cell r="D9112" t="str">
            <v>PITTSBURGH</v>
          </cell>
        </row>
        <row r="9113">
          <cell r="B9113" t="str">
            <v>IGTF205000</v>
          </cell>
          <cell r="C9113" t="str">
            <v>ITD</v>
          </cell>
          <cell r="D9113" t="str">
            <v>PITTSBURGH</v>
          </cell>
        </row>
        <row r="9114">
          <cell r="B9114" t="str">
            <v>IGTF206000</v>
          </cell>
          <cell r="C9114" t="str">
            <v>ITD</v>
          </cell>
          <cell r="D9114" t="str">
            <v>PITTSBURGH</v>
          </cell>
        </row>
        <row r="9115">
          <cell r="B9115" t="str">
            <v>IGTF207000</v>
          </cell>
          <cell r="C9115" t="str">
            <v>ITD</v>
          </cell>
          <cell r="D9115" t="str">
            <v>PITTSBURGH</v>
          </cell>
        </row>
        <row r="9116">
          <cell r="B9116" t="str">
            <v>IGTF208000</v>
          </cell>
          <cell r="C9116" t="str">
            <v>ITD</v>
          </cell>
          <cell r="D9116" t="str">
            <v>PITTSBURGH</v>
          </cell>
        </row>
        <row r="9117">
          <cell r="B9117" t="str">
            <v>IGTF209000</v>
          </cell>
          <cell r="C9117" t="str">
            <v>ITD</v>
          </cell>
          <cell r="D9117" t="str">
            <v>PITTSBURGH</v>
          </cell>
        </row>
        <row r="9118">
          <cell r="B9118" t="str">
            <v>IGTF210000</v>
          </cell>
          <cell r="C9118" t="str">
            <v>ITD</v>
          </cell>
          <cell r="D9118" t="str">
            <v>PITTSBURGH</v>
          </cell>
        </row>
        <row r="9119">
          <cell r="B9119" t="str">
            <v>IGTF211000</v>
          </cell>
          <cell r="C9119" t="str">
            <v>ITD</v>
          </cell>
          <cell r="D9119" t="str">
            <v>PITTSBURGH</v>
          </cell>
        </row>
        <row r="9120">
          <cell r="B9120" t="str">
            <v>IMRF601000</v>
          </cell>
          <cell r="C9120" t="str">
            <v>CIBC</v>
          </cell>
          <cell r="D9120" t="str">
            <v>CIBC</v>
          </cell>
        </row>
        <row r="9121">
          <cell r="B9121" t="str">
            <v>IPXF200300</v>
          </cell>
          <cell r="C9121" t="str">
            <v>CIBC</v>
          </cell>
          <cell r="D9121" t="str">
            <v>CIBC</v>
          </cell>
        </row>
        <row r="9122">
          <cell r="B9122" t="str">
            <v>IPXF400100</v>
          </cell>
          <cell r="C9122" t="str">
            <v>CIBC</v>
          </cell>
          <cell r="D9122" t="str">
            <v>CIBC</v>
          </cell>
        </row>
        <row r="9123">
          <cell r="B9123" t="str">
            <v>KEYF000940</v>
          </cell>
          <cell r="C9123" t="str">
            <v>ITD</v>
          </cell>
          <cell r="D9123" t="str">
            <v>PITTSBURGH</v>
          </cell>
        </row>
        <row r="9124">
          <cell r="B9124" t="str">
            <v>KEYF000960</v>
          </cell>
          <cell r="C9124" t="str">
            <v>ITD</v>
          </cell>
          <cell r="D9124" t="str">
            <v>PITTSBURGH</v>
          </cell>
        </row>
        <row r="9125">
          <cell r="B9125" t="str">
            <v>KGRF201900</v>
          </cell>
          <cell r="C9125" t="str">
            <v>ITD</v>
          </cell>
          <cell r="D9125" t="str">
            <v>PITTSBURGH</v>
          </cell>
        </row>
        <row r="9126">
          <cell r="B9126" t="str">
            <v>KNIF541085</v>
          </cell>
          <cell r="C9126" t="str">
            <v>MEL</v>
          </cell>
          <cell r="D9126" t="str">
            <v>PITTSBURGH</v>
          </cell>
        </row>
        <row r="9127">
          <cell r="B9127" t="str">
            <v>KSIF297500</v>
          </cell>
          <cell r="C9127" t="str">
            <v>ITD</v>
          </cell>
          <cell r="D9127" t="str">
            <v>PITTSBURGH</v>
          </cell>
        </row>
        <row r="9128">
          <cell r="B9128" t="str">
            <v>KSIF297800</v>
          </cell>
          <cell r="C9128" t="str">
            <v>ITD</v>
          </cell>
          <cell r="D9128" t="str">
            <v>PITTSBURGH</v>
          </cell>
        </row>
        <row r="9129">
          <cell r="B9129" t="str">
            <v>KSIF297900</v>
          </cell>
          <cell r="C9129" t="str">
            <v>ITD</v>
          </cell>
          <cell r="D9129" t="str">
            <v>PITTSBURGH</v>
          </cell>
        </row>
        <row r="9130">
          <cell r="B9130" t="str">
            <v>KSIF298000</v>
          </cell>
          <cell r="C9130" t="str">
            <v>ITD</v>
          </cell>
          <cell r="D9130" t="str">
            <v>PITTSBURGH</v>
          </cell>
        </row>
        <row r="9131">
          <cell r="B9131" t="str">
            <v>KSIF298200</v>
          </cell>
          <cell r="C9131" t="str">
            <v>ITD</v>
          </cell>
          <cell r="D9131" t="str">
            <v>PITTSBURGH</v>
          </cell>
        </row>
        <row r="9132">
          <cell r="B9132" t="str">
            <v>KSIF298300</v>
          </cell>
          <cell r="C9132" t="str">
            <v>ITD</v>
          </cell>
          <cell r="D9132" t="str">
            <v>PITTSBURGH</v>
          </cell>
        </row>
        <row r="9133">
          <cell r="B9133" t="str">
            <v>KSIF298600</v>
          </cell>
          <cell r="C9133" t="str">
            <v>ITD</v>
          </cell>
          <cell r="D9133" t="str">
            <v>PITTSBURGH</v>
          </cell>
        </row>
        <row r="9134">
          <cell r="B9134" t="str">
            <v>KSIF299000</v>
          </cell>
          <cell r="C9134" t="str">
            <v>ITD</v>
          </cell>
          <cell r="D9134" t="str">
            <v>PITTSBURGH</v>
          </cell>
        </row>
        <row r="9135">
          <cell r="B9135" t="str">
            <v>LCAF142400</v>
          </cell>
          <cell r="C9135" t="str">
            <v>CIBC</v>
          </cell>
          <cell r="D9135" t="str">
            <v>CIBC</v>
          </cell>
        </row>
        <row r="9136">
          <cell r="B9136" t="str">
            <v>MBTF040000</v>
          </cell>
          <cell r="C9136" t="str">
            <v>ITD</v>
          </cell>
          <cell r="D9136" t="str">
            <v>PITTSBURGH</v>
          </cell>
        </row>
        <row r="9137">
          <cell r="B9137" t="str">
            <v>MCDF236400</v>
          </cell>
          <cell r="C9137" t="str">
            <v>ITD</v>
          </cell>
          <cell r="D9137" t="str">
            <v>PITTSBURGH</v>
          </cell>
        </row>
        <row r="9138">
          <cell r="B9138" t="str">
            <v>MCNF856489</v>
          </cell>
          <cell r="C9138" t="str">
            <v>MEL</v>
          </cell>
          <cell r="D9138" t="str">
            <v>PITTSBURGH</v>
          </cell>
        </row>
        <row r="9139">
          <cell r="B9139" t="str">
            <v>MDBF500009</v>
          </cell>
          <cell r="C9139" t="str">
            <v>MEL</v>
          </cell>
          <cell r="D9139" t="str">
            <v>PITTSBURGH</v>
          </cell>
        </row>
        <row r="9140">
          <cell r="B9140" t="str">
            <v>MDBF500017</v>
          </cell>
          <cell r="C9140" t="str">
            <v>MEL</v>
          </cell>
          <cell r="D9140" t="str">
            <v>PITTSBURGH</v>
          </cell>
        </row>
        <row r="9141">
          <cell r="B9141" t="str">
            <v>MFAF100000</v>
          </cell>
          <cell r="C9141" t="str">
            <v>CIBC</v>
          </cell>
          <cell r="D9141" t="str">
            <v>CIBC</v>
          </cell>
        </row>
        <row r="9142">
          <cell r="B9142" t="str">
            <v>MFAF200000</v>
          </cell>
          <cell r="C9142" t="str">
            <v>CIBC</v>
          </cell>
          <cell r="D9142" t="str">
            <v>CIBC</v>
          </cell>
        </row>
        <row r="9143">
          <cell r="B9143" t="str">
            <v>MFAF300000</v>
          </cell>
          <cell r="C9143" t="str">
            <v>CIBC</v>
          </cell>
          <cell r="D9143" t="str">
            <v>CIBC</v>
          </cell>
        </row>
        <row r="9144">
          <cell r="B9144" t="str">
            <v>MFLF020300</v>
          </cell>
          <cell r="C9144" t="str">
            <v>MEL</v>
          </cell>
          <cell r="D9144" t="str">
            <v>PITTSBURGH</v>
          </cell>
        </row>
        <row r="9145">
          <cell r="B9145" t="str">
            <v>MFPF200000</v>
          </cell>
          <cell r="C9145" t="str">
            <v>ITD</v>
          </cell>
          <cell r="D9145" t="str">
            <v>PITTSBURGH</v>
          </cell>
        </row>
        <row r="9146">
          <cell r="B9146" t="str">
            <v>MIXF000100</v>
          </cell>
          <cell r="C9146" t="str">
            <v>CIBC</v>
          </cell>
          <cell r="D9146" t="str">
            <v>CIBC</v>
          </cell>
        </row>
        <row r="9147">
          <cell r="B9147" t="str">
            <v>MLAF000700</v>
          </cell>
          <cell r="C9147" t="str">
            <v>THR</v>
          </cell>
          <cell r="D9147" t="str">
            <v>PITTSBURGH</v>
          </cell>
        </row>
        <row r="9148">
          <cell r="B9148" t="str">
            <v>MLAF001170</v>
          </cell>
          <cell r="C9148" t="str">
            <v>THR</v>
          </cell>
          <cell r="D9148" t="str">
            <v>PITTSBURGH</v>
          </cell>
        </row>
        <row r="9149">
          <cell r="B9149" t="str">
            <v>MLAF001300</v>
          </cell>
          <cell r="C9149" t="str">
            <v>THR</v>
          </cell>
          <cell r="D9149" t="str">
            <v>PITTSBURGH</v>
          </cell>
        </row>
        <row r="9150">
          <cell r="B9150" t="str">
            <v>MLAF001760</v>
          </cell>
          <cell r="C9150" t="str">
            <v>THR</v>
          </cell>
          <cell r="D9150" t="str">
            <v>PITTSBURGH</v>
          </cell>
        </row>
        <row r="9151">
          <cell r="B9151" t="str">
            <v>MLAF001940</v>
          </cell>
          <cell r="C9151" t="str">
            <v>THR</v>
          </cell>
          <cell r="D9151" t="str">
            <v>PITTSBURGH</v>
          </cell>
        </row>
        <row r="9152">
          <cell r="B9152" t="str">
            <v>MLAF001950</v>
          </cell>
          <cell r="C9152" t="str">
            <v>THR</v>
          </cell>
          <cell r="D9152" t="str">
            <v>PITTSBURGH</v>
          </cell>
        </row>
        <row r="9153">
          <cell r="B9153" t="str">
            <v>MLAF002140</v>
          </cell>
          <cell r="C9153" t="str">
            <v>THR</v>
          </cell>
          <cell r="D9153" t="str">
            <v>PITTSBURGH</v>
          </cell>
        </row>
        <row r="9154">
          <cell r="B9154" t="str">
            <v>MRNF100400</v>
          </cell>
          <cell r="C9154" t="str">
            <v>ITD</v>
          </cell>
          <cell r="D9154" t="str">
            <v>PITTSBURGH</v>
          </cell>
        </row>
        <row r="9155">
          <cell r="B9155" t="str">
            <v>MRNF100500</v>
          </cell>
          <cell r="C9155" t="str">
            <v>ITD</v>
          </cell>
          <cell r="D9155" t="str">
            <v>PITTSBURGH</v>
          </cell>
        </row>
        <row r="9156">
          <cell r="B9156" t="str">
            <v>MRNF100600</v>
          </cell>
          <cell r="C9156" t="str">
            <v>ITD</v>
          </cell>
          <cell r="D9156" t="str">
            <v>PITTSBURGH</v>
          </cell>
        </row>
        <row r="9157">
          <cell r="B9157" t="str">
            <v>MRNF300000</v>
          </cell>
          <cell r="C9157" t="str">
            <v>ITD</v>
          </cell>
          <cell r="D9157" t="str">
            <v>PITTSBURGH</v>
          </cell>
        </row>
        <row r="9158">
          <cell r="B9158" t="str">
            <v>MRNF300100</v>
          </cell>
          <cell r="C9158" t="str">
            <v>ITD</v>
          </cell>
          <cell r="D9158" t="str">
            <v>PITTSBURGH</v>
          </cell>
        </row>
        <row r="9159">
          <cell r="B9159" t="str">
            <v>MUTF004800</v>
          </cell>
          <cell r="C9159" t="str">
            <v>CIBC</v>
          </cell>
          <cell r="D9159" t="str">
            <v>CIBC</v>
          </cell>
        </row>
        <row r="9160">
          <cell r="B9160" t="str">
            <v>MXCF100200</v>
          </cell>
          <cell r="C9160" t="str">
            <v>CIBC</v>
          </cell>
          <cell r="D9160" t="str">
            <v>CIBC</v>
          </cell>
        </row>
        <row r="9161">
          <cell r="B9161" t="str">
            <v>NMGF576400</v>
          </cell>
          <cell r="C9161" t="str">
            <v>ITD</v>
          </cell>
          <cell r="D9161" t="str">
            <v>PITTSBURGH</v>
          </cell>
        </row>
        <row r="9162">
          <cell r="B9162" t="str">
            <v>NRIF102000</v>
          </cell>
          <cell r="C9162" t="str">
            <v>CIBC</v>
          </cell>
          <cell r="D9162" t="str">
            <v>CIBC</v>
          </cell>
        </row>
        <row r="9163">
          <cell r="B9163" t="str">
            <v>NYFF104001</v>
          </cell>
          <cell r="C9163" t="str">
            <v>CAR</v>
          </cell>
          <cell r="D9163" t="str">
            <v>PITTSBURGH</v>
          </cell>
        </row>
        <row r="9164">
          <cell r="B9164" t="str">
            <v>NYFF109830</v>
          </cell>
          <cell r="C9164" t="str">
            <v>CAR</v>
          </cell>
          <cell r="D9164" t="str">
            <v>PITTSBURGH</v>
          </cell>
        </row>
        <row r="9165">
          <cell r="B9165" t="str">
            <v>NYFF175944</v>
          </cell>
          <cell r="C9165" t="str">
            <v>CAR</v>
          </cell>
          <cell r="D9165" t="str">
            <v>PITTSBURGH</v>
          </cell>
        </row>
        <row r="9166">
          <cell r="B9166" t="str">
            <v>NYUF100109</v>
          </cell>
          <cell r="C9166" t="str">
            <v>MEL</v>
          </cell>
          <cell r="D9166" t="str">
            <v>PITTSBURGH</v>
          </cell>
        </row>
        <row r="9167">
          <cell r="B9167" t="str">
            <v>NYXF100002</v>
          </cell>
          <cell r="C9167" t="str">
            <v>CAR</v>
          </cell>
          <cell r="D9167" t="str">
            <v>PITTSBURGH</v>
          </cell>
        </row>
        <row r="9168">
          <cell r="B9168" t="str">
            <v>NYXF100003</v>
          </cell>
          <cell r="C9168" t="str">
            <v>CAR</v>
          </cell>
          <cell r="D9168" t="str">
            <v>PITTSBURGH</v>
          </cell>
        </row>
        <row r="9169">
          <cell r="B9169" t="str">
            <v>NYXF100020</v>
          </cell>
          <cell r="C9169" t="str">
            <v>CAR</v>
          </cell>
          <cell r="D9169" t="str">
            <v>PITTSBURGH</v>
          </cell>
        </row>
        <row r="9170">
          <cell r="B9170" t="str">
            <v>NYXF100272</v>
          </cell>
          <cell r="C9170" t="str">
            <v>CAR</v>
          </cell>
          <cell r="D9170" t="str">
            <v>PITTSBURGH</v>
          </cell>
        </row>
        <row r="9171">
          <cell r="B9171" t="str">
            <v>NYXF100275</v>
          </cell>
          <cell r="C9171" t="str">
            <v>CAR</v>
          </cell>
          <cell r="D9171" t="str">
            <v>PITTSBURGH</v>
          </cell>
        </row>
        <row r="9172">
          <cell r="B9172" t="str">
            <v>NYXF100332</v>
          </cell>
          <cell r="C9172" t="str">
            <v>CAR</v>
          </cell>
          <cell r="D9172" t="str">
            <v>PITTSBURGH</v>
          </cell>
        </row>
        <row r="9173">
          <cell r="B9173" t="str">
            <v>NYXF100338</v>
          </cell>
          <cell r="C9173" t="str">
            <v>CAR</v>
          </cell>
          <cell r="D9173" t="str">
            <v>PITTSBURGH</v>
          </cell>
        </row>
        <row r="9174">
          <cell r="B9174" t="str">
            <v>NYXF100351</v>
          </cell>
          <cell r="C9174" t="str">
            <v>CAR</v>
          </cell>
          <cell r="D9174" t="str">
            <v>PITTSBURGH</v>
          </cell>
        </row>
        <row r="9175">
          <cell r="B9175" t="str">
            <v>NYXF100369</v>
          </cell>
          <cell r="C9175" t="str">
            <v>CAR</v>
          </cell>
          <cell r="D9175" t="str">
            <v>PITTSBURGH</v>
          </cell>
        </row>
        <row r="9176">
          <cell r="B9176" t="str">
            <v>NYXF100390</v>
          </cell>
          <cell r="C9176" t="str">
            <v>CAR</v>
          </cell>
          <cell r="D9176" t="str">
            <v>PITTSBURGH</v>
          </cell>
        </row>
        <row r="9177">
          <cell r="B9177" t="str">
            <v>NYXF100394</v>
          </cell>
          <cell r="C9177" t="str">
            <v>CAR</v>
          </cell>
          <cell r="D9177" t="str">
            <v>PITTSBURGH</v>
          </cell>
        </row>
        <row r="9178">
          <cell r="B9178" t="str">
            <v>NYXF100427</v>
          </cell>
          <cell r="C9178" t="str">
            <v>CAR</v>
          </cell>
          <cell r="D9178" t="str">
            <v>PITTSBURGH</v>
          </cell>
        </row>
        <row r="9179">
          <cell r="B9179" t="str">
            <v>NYXF100450</v>
          </cell>
          <cell r="C9179" t="str">
            <v>CAR</v>
          </cell>
          <cell r="D9179" t="str">
            <v>PITTSBURGH</v>
          </cell>
        </row>
        <row r="9180">
          <cell r="B9180" t="str">
            <v>NYXF100570</v>
          </cell>
          <cell r="C9180" t="str">
            <v>CAR</v>
          </cell>
          <cell r="D9180" t="str">
            <v>PITTSBURGH</v>
          </cell>
        </row>
        <row r="9181">
          <cell r="B9181" t="str">
            <v>NYXF100658</v>
          </cell>
          <cell r="C9181" t="str">
            <v>CAR</v>
          </cell>
          <cell r="D9181" t="str">
            <v>PITTSBURGH</v>
          </cell>
        </row>
        <row r="9182">
          <cell r="B9182" t="str">
            <v>NYXF100697</v>
          </cell>
          <cell r="C9182" t="str">
            <v>CAR</v>
          </cell>
          <cell r="D9182" t="str">
            <v>PITTSBURGH</v>
          </cell>
        </row>
        <row r="9183">
          <cell r="B9183" t="str">
            <v>NYXF100812</v>
          </cell>
          <cell r="C9183" t="str">
            <v>CAR</v>
          </cell>
          <cell r="D9183" t="str">
            <v>PITTSBURGH</v>
          </cell>
        </row>
        <row r="9184">
          <cell r="B9184" t="str">
            <v>NYXF100813</v>
          </cell>
          <cell r="C9184" t="str">
            <v>CAR</v>
          </cell>
          <cell r="D9184" t="str">
            <v>PITTSBURGH</v>
          </cell>
        </row>
        <row r="9185">
          <cell r="B9185" t="str">
            <v>NYXF100844</v>
          </cell>
          <cell r="C9185" t="str">
            <v>CAR</v>
          </cell>
          <cell r="D9185" t="str">
            <v>PITTSBURGH</v>
          </cell>
        </row>
        <row r="9186">
          <cell r="B9186" t="str">
            <v>NYXF101017</v>
          </cell>
          <cell r="C9186" t="str">
            <v>CAR</v>
          </cell>
          <cell r="D9186" t="str">
            <v>PITTSBURGH</v>
          </cell>
        </row>
        <row r="9187">
          <cell r="B9187" t="str">
            <v>NYXF101044</v>
          </cell>
          <cell r="C9187" t="str">
            <v>CAR</v>
          </cell>
          <cell r="D9187" t="str">
            <v>PITTSBURGH</v>
          </cell>
        </row>
        <row r="9188">
          <cell r="B9188" t="str">
            <v>NYXF101070</v>
          </cell>
          <cell r="C9188" t="str">
            <v>CAR</v>
          </cell>
          <cell r="D9188" t="str">
            <v>PITTSBURGH</v>
          </cell>
        </row>
        <row r="9189">
          <cell r="B9189" t="str">
            <v>NYXF101265</v>
          </cell>
          <cell r="C9189" t="str">
            <v>CAR</v>
          </cell>
          <cell r="D9189" t="str">
            <v>PITTSBURGH</v>
          </cell>
        </row>
        <row r="9190">
          <cell r="B9190" t="str">
            <v>NYXF101266</v>
          </cell>
          <cell r="C9190" t="str">
            <v>CAR</v>
          </cell>
          <cell r="D9190" t="str">
            <v>PITTSBURGH</v>
          </cell>
        </row>
        <row r="9191">
          <cell r="B9191" t="str">
            <v>NYXF101273</v>
          </cell>
          <cell r="C9191" t="str">
            <v>CAR</v>
          </cell>
          <cell r="D9191" t="str">
            <v>PITTSBURGH</v>
          </cell>
        </row>
        <row r="9192">
          <cell r="B9192" t="str">
            <v>NYXF101334</v>
          </cell>
          <cell r="C9192" t="str">
            <v>CAR</v>
          </cell>
          <cell r="D9192" t="str">
            <v>PITTSBURGH</v>
          </cell>
        </row>
        <row r="9193">
          <cell r="B9193" t="str">
            <v>NYXF101335</v>
          </cell>
          <cell r="C9193" t="str">
            <v>CAR</v>
          </cell>
          <cell r="D9193" t="str">
            <v>PITTSBURGH</v>
          </cell>
        </row>
        <row r="9194">
          <cell r="B9194" t="str">
            <v>NYXF101340</v>
          </cell>
          <cell r="C9194" t="str">
            <v>CAR</v>
          </cell>
          <cell r="D9194" t="str">
            <v>PITTSBURGH</v>
          </cell>
        </row>
        <row r="9195">
          <cell r="B9195" t="str">
            <v>NYXF101367</v>
          </cell>
          <cell r="C9195" t="str">
            <v>CAR</v>
          </cell>
          <cell r="D9195" t="str">
            <v>PITTSBURGH</v>
          </cell>
        </row>
        <row r="9196">
          <cell r="B9196" t="str">
            <v>NYXF101483</v>
          </cell>
          <cell r="C9196" t="str">
            <v>CAR</v>
          </cell>
          <cell r="D9196" t="str">
            <v>PITTSBURGH</v>
          </cell>
        </row>
        <row r="9197">
          <cell r="B9197" t="str">
            <v>NYXF101484</v>
          </cell>
          <cell r="C9197" t="str">
            <v>CAR</v>
          </cell>
          <cell r="D9197" t="str">
            <v>PITTSBURGH</v>
          </cell>
        </row>
        <row r="9198">
          <cell r="B9198" t="str">
            <v>NYXF101532</v>
          </cell>
          <cell r="C9198" t="str">
            <v>CAR</v>
          </cell>
          <cell r="D9198" t="str">
            <v>PITTSBURGH</v>
          </cell>
        </row>
        <row r="9199">
          <cell r="B9199" t="str">
            <v>NYXF101578</v>
          </cell>
          <cell r="C9199" t="str">
            <v>CAR</v>
          </cell>
          <cell r="D9199" t="str">
            <v>PITTSBURGH</v>
          </cell>
        </row>
        <row r="9200">
          <cell r="B9200" t="str">
            <v>NYXF101649</v>
          </cell>
          <cell r="C9200" t="str">
            <v>CAR</v>
          </cell>
          <cell r="D9200" t="str">
            <v>PITTSBURGH</v>
          </cell>
        </row>
        <row r="9201">
          <cell r="B9201" t="str">
            <v>NYXF101798</v>
          </cell>
          <cell r="C9201" t="str">
            <v>CAR</v>
          </cell>
          <cell r="D9201" t="str">
            <v>PITTSBURGH</v>
          </cell>
        </row>
        <row r="9202">
          <cell r="B9202" t="str">
            <v>NYXF101814</v>
          </cell>
          <cell r="C9202" t="str">
            <v>CAR</v>
          </cell>
          <cell r="D9202" t="str">
            <v>PITTSBURGH</v>
          </cell>
        </row>
        <row r="9203">
          <cell r="B9203" t="str">
            <v>NYXF101853</v>
          </cell>
          <cell r="C9203" t="str">
            <v>CAR</v>
          </cell>
          <cell r="D9203" t="str">
            <v>PITTSBURGH</v>
          </cell>
        </row>
        <row r="9204">
          <cell r="B9204" t="str">
            <v>NYXF101856</v>
          </cell>
          <cell r="C9204" t="str">
            <v>CAR</v>
          </cell>
          <cell r="D9204" t="str">
            <v>PITTSBURGH</v>
          </cell>
        </row>
        <row r="9205">
          <cell r="B9205" t="str">
            <v>NYXF101870</v>
          </cell>
          <cell r="C9205" t="str">
            <v>CAR</v>
          </cell>
          <cell r="D9205" t="str">
            <v>PITTSBURGH</v>
          </cell>
        </row>
        <row r="9206">
          <cell r="B9206" t="str">
            <v>NYXF101872</v>
          </cell>
          <cell r="C9206" t="str">
            <v>CAR</v>
          </cell>
          <cell r="D9206" t="str">
            <v>PITTSBURGH</v>
          </cell>
        </row>
        <row r="9207">
          <cell r="B9207" t="str">
            <v>NYXF102839</v>
          </cell>
          <cell r="C9207" t="str">
            <v>CAR</v>
          </cell>
          <cell r="D9207" t="str">
            <v>PITTSBURGH</v>
          </cell>
        </row>
        <row r="9208">
          <cell r="B9208" t="str">
            <v>NYXF102840</v>
          </cell>
          <cell r="C9208" t="str">
            <v>CAR</v>
          </cell>
          <cell r="D9208" t="str">
            <v>PITTSBURGH</v>
          </cell>
        </row>
        <row r="9209">
          <cell r="B9209" t="str">
            <v>NYXF102858</v>
          </cell>
          <cell r="C9209" t="str">
            <v>CAR</v>
          </cell>
          <cell r="D9209" t="str">
            <v>PITTSBURGH</v>
          </cell>
        </row>
        <row r="9210">
          <cell r="B9210" t="str">
            <v>NYXF102863</v>
          </cell>
          <cell r="C9210" t="str">
            <v>CAR</v>
          </cell>
          <cell r="D9210" t="str">
            <v>PITTSBURGH</v>
          </cell>
        </row>
        <row r="9211">
          <cell r="B9211" t="str">
            <v>NYXF102867</v>
          </cell>
          <cell r="C9211" t="str">
            <v>CAR</v>
          </cell>
          <cell r="D9211" t="str">
            <v>PITTSBURGH</v>
          </cell>
        </row>
        <row r="9212">
          <cell r="B9212" t="str">
            <v>NYXF102873</v>
          </cell>
          <cell r="C9212" t="str">
            <v>CAR</v>
          </cell>
          <cell r="D9212" t="str">
            <v>PITTSBURGH</v>
          </cell>
        </row>
        <row r="9213">
          <cell r="B9213" t="str">
            <v>NYXF102875</v>
          </cell>
          <cell r="C9213" t="str">
            <v>CAR</v>
          </cell>
          <cell r="D9213" t="str">
            <v>PITTSBURGH</v>
          </cell>
        </row>
        <row r="9214">
          <cell r="B9214" t="str">
            <v>NYXF102964</v>
          </cell>
          <cell r="C9214" t="str">
            <v>CAR</v>
          </cell>
          <cell r="D9214" t="str">
            <v>PITTSBURGH</v>
          </cell>
        </row>
        <row r="9215">
          <cell r="B9215" t="str">
            <v>NYXF102965</v>
          </cell>
          <cell r="C9215" t="str">
            <v>CAR</v>
          </cell>
          <cell r="D9215" t="str">
            <v>PITTSBURGH</v>
          </cell>
        </row>
        <row r="9216">
          <cell r="B9216" t="str">
            <v>NYXF102972</v>
          </cell>
          <cell r="C9216" t="str">
            <v>CAR</v>
          </cell>
          <cell r="D9216" t="str">
            <v>PITTSBURGH</v>
          </cell>
        </row>
        <row r="9217">
          <cell r="B9217" t="str">
            <v>NYXF102975</v>
          </cell>
          <cell r="C9217" t="str">
            <v>CAR</v>
          </cell>
          <cell r="D9217" t="str">
            <v>PITTSBURGH</v>
          </cell>
        </row>
        <row r="9218">
          <cell r="B9218" t="str">
            <v>NYXF103028</v>
          </cell>
          <cell r="C9218" t="str">
            <v>CAR</v>
          </cell>
          <cell r="D9218" t="str">
            <v>PITTSBURGH</v>
          </cell>
        </row>
        <row r="9219">
          <cell r="B9219" t="str">
            <v>NYXF103077</v>
          </cell>
          <cell r="C9219" t="str">
            <v>CAR</v>
          </cell>
          <cell r="D9219" t="str">
            <v>PITTSBURGH</v>
          </cell>
        </row>
        <row r="9220">
          <cell r="B9220" t="str">
            <v>NYXF103272</v>
          </cell>
          <cell r="C9220" t="str">
            <v>CAR</v>
          </cell>
          <cell r="D9220" t="str">
            <v>PITTSBURGH</v>
          </cell>
        </row>
        <row r="9221">
          <cell r="B9221" t="str">
            <v>NYXF103273</v>
          </cell>
          <cell r="C9221" t="str">
            <v>CAR</v>
          </cell>
          <cell r="D9221" t="str">
            <v>PITTSBURGH</v>
          </cell>
        </row>
        <row r="9222">
          <cell r="B9222" t="str">
            <v>NYXF103275</v>
          </cell>
          <cell r="C9222" t="str">
            <v>CAR</v>
          </cell>
          <cell r="D9222" t="str">
            <v>PITTSBURGH</v>
          </cell>
        </row>
        <row r="9223">
          <cell r="B9223" t="str">
            <v>NYXF103277</v>
          </cell>
          <cell r="C9223" t="str">
            <v>CAR</v>
          </cell>
          <cell r="D9223" t="str">
            <v>PITTSBURGH</v>
          </cell>
        </row>
        <row r="9224">
          <cell r="B9224" t="str">
            <v>NYXF104019</v>
          </cell>
          <cell r="C9224" t="str">
            <v>CAR</v>
          </cell>
          <cell r="D9224" t="str">
            <v>PITTSBURGH</v>
          </cell>
        </row>
        <row r="9225">
          <cell r="B9225" t="str">
            <v>NYXF104020</v>
          </cell>
          <cell r="C9225" t="str">
            <v>CAR</v>
          </cell>
          <cell r="D9225" t="str">
            <v>PITTSBURGH</v>
          </cell>
        </row>
        <row r="9226">
          <cell r="B9226" t="str">
            <v>NYXF104036</v>
          </cell>
          <cell r="C9226" t="str">
            <v>CAR</v>
          </cell>
          <cell r="D9226" t="str">
            <v>PITTSBURGH</v>
          </cell>
        </row>
        <row r="9227">
          <cell r="B9227" t="str">
            <v>NYXF104039</v>
          </cell>
          <cell r="C9227" t="str">
            <v>CAR</v>
          </cell>
          <cell r="D9227" t="str">
            <v>PITTSBURGH</v>
          </cell>
        </row>
        <row r="9228">
          <cell r="B9228" t="str">
            <v>NYXF104966</v>
          </cell>
          <cell r="C9228" t="str">
            <v>CAR</v>
          </cell>
          <cell r="D9228" t="str">
            <v>PITTSBURGH</v>
          </cell>
        </row>
        <row r="9229">
          <cell r="B9229" t="str">
            <v>NYXF104968</v>
          </cell>
          <cell r="C9229" t="str">
            <v>CAR</v>
          </cell>
          <cell r="D9229" t="str">
            <v>PITTSBURGH</v>
          </cell>
        </row>
        <row r="9230">
          <cell r="B9230" t="str">
            <v>NYXF104971</v>
          </cell>
          <cell r="C9230" t="str">
            <v>CAR</v>
          </cell>
          <cell r="D9230" t="str">
            <v>PITTSBURGH</v>
          </cell>
        </row>
        <row r="9231">
          <cell r="B9231" t="str">
            <v>NYXF104973</v>
          </cell>
          <cell r="C9231" t="str">
            <v>CAR</v>
          </cell>
          <cell r="D9231" t="str">
            <v>PITTSBURGH</v>
          </cell>
        </row>
        <row r="9232">
          <cell r="B9232" t="str">
            <v>NYXF104975</v>
          </cell>
          <cell r="C9232" t="str">
            <v>CAR</v>
          </cell>
          <cell r="D9232" t="str">
            <v>PITTSBURGH</v>
          </cell>
        </row>
        <row r="9233">
          <cell r="B9233" t="str">
            <v>NYXF104976</v>
          </cell>
          <cell r="C9233" t="str">
            <v>CAR</v>
          </cell>
          <cell r="D9233" t="str">
            <v>PITTSBURGH</v>
          </cell>
        </row>
        <row r="9234">
          <cell r="B9234" t="str">
            <v>NYXF104977</v>
          </cell>
          <cell r="C9234" t="str">
            <v>CAR</v>
          </cell>
          <cell r="D9234" t="str">
            <v>PITTSBURGH</v>
          </cell>
        </row>
        <row r="9235">
          <cell r="B9235" t="str">
            <v>NYXF104978</v>
          </cell>
          <cell r="C9235" t="str">
            <v>CAR</v>
          </cell>
          <cell r="D9235" t="str">
            <v>PITTSBURGH</v>
          </cell>
        </row>
        <row r="9236">
          <cell r="B9236" t="str">
            <v>NYXF104980</v>
          </cell>
          <cell r="C9236" t="str">
            <v>CAR</v>
          </cell>
          <cell r="D9236" t="str">
            <v>PITTSBURGH</v>
          </cell>
        </row>
        <row r="9237">
          <cell r="B9237" t="str">
            <v>NYXF104982</v>
          </cell>
          <cell r="C9237" t="str">
            <v>CAR</v>
          </cell>
          <cell r="D9237" t="str">
            <v>PITTSBURGH</v>
          </cell>
        </row>
        <row r="9238">
          <cell r="B9238" t="str">
            <v>NYXF104983</v>
          </cell>
          <cell r="C9238" t="str">
            <v>CAR</v>
          </cell>
          <cell r="D9238" t="str">
            <v>PITTSBURGH</v>
          </cell>
        </row>
        <row r="9239">
          <cell r="B9239" t="str">
            <v>NYXF104984</v>
          </cell>
          <cell r="C9239" t="str">
            <v>CAR</v>
          </cell>
          <cell r="D9239" t="str">
            <v>PITTSBURGH</v>
          </cell>
        </row>
        <row r="9240">
          <cell r="B9240" t="str">
            <v>NYXF104985</v>
          </cell>
          <cell r="C9240" t="str">
            <v>CAR</v>
          </cell>
          <cell r="D9240" t="str">
            <v>PITTSBURGH</v>
          </cell>
        </row>
        <row r="9241">
          <cell r="B9241" t="str">
            <v>NYXF105520</v>
          </cell>
          <cell r="C9241" t="str">
            <v>CAR</v>
          </cell>
          <cell r="D9241" t="str">
            <v>PITTSBURGH</v>
          </cell>
        </row>
        <row r="9242">
          <cell r="B9242" t="str">
            <v>NYXF105971</v>
          </cell>
          <cell r="C9242" t="str">
            <v>CAR</v>
          </cell>
          <cell r="D9242" t="str">
            <v>PITTSBURGH</v>
          </cell>
        </row>
        <row r="9243">
          <cell r="B9243" t="str">
            <v>NYXF106256</v>
          </cell>
          <cell r="C9243" t="str">
            <v>CAR</v>
          </cell>
          <cell r="D9243" t="str">
            <v>PITTSBURGH</v>
          </cell>
        </row>
        <row r="9244">
          <cell r="B9244" t="str">
            <v>NYXF106273</v>
          </cell>
          <cell r="C9244" t="str">
            <v>CAR</v>
          </cell>
          <cell r="D9244" t="str">
            <v>PITTSBURGH</v>
          </cell>
        </row>
        <row r="9245">
          <cell r="B9245" t="str">
            <v>NYXF106275</v>
          </cell>
          <cell r="C9245" t="str">
            <v>CAR</v>
          </cell>
          <cell r="D9245" t="str">
            <v>PITTSBURGH</v>
          </cell>
        </row>
        <row r="9246">
          <cell r="B9246" t="str">
            <v>NYXF106518</v>
          </cell>
          <cell r="C9246" t="str">
            <v>CAR</v>
          </cell>
          <cell r="D9246" t="str">
            <v>PITTSBURGH</v>
          </cell>
        </row>
        <row r="9247">
          <cell r="B9247" t="str">
            <v>NYXF106576</v>
          </cell>
          <cell r="C9247" t="str">
            <v>CAR</v>
          </cell>
          <cell r="D9247" t="str">
            <v>PITTSBURGH</v>
          </cell>
        </row>
        <row r="9248">
          <cell r="B9248" t="str">
            <v>NYXF109002</v>
          </cell>
          <cell r="C9248" t="str">
            <v>CAR</v>
          </cell>
          <cell r="D9248" t="str">
            <v>PITTSBURGH</v>
          </cell>
        </row>
        <row r="9249">
          <cell r="B9249" t="str">
            <v>NYXF109013</v>
          </cell>
          <cell r="C9249" t="str">
            <v>CAR</v>
          </cell>
          <cell r="D9249" t="str">
            <v>PITTSBURGH</v>
          </cell>
        </row>
        <row r="9250">
          <cell r="B9250" t="str">
            <v>NYXF109015</v>
          </cell>
          <cell r="C9250" t="str">
            <v>CAR</v>
          </cell>
          <cell r="D9250" t="str">
            <v>PITTSBURGH</v>
          </cell>
        </row>
        <row r="9251">
          <cell r="B9251" t="str">
            <v>NYXF109023</v>
          </cell>
          <cell r="C9251" t="str">
            <v>CAR</v>
          </cell>
          <cell r="D9251" t="str">
            <v>PITTSBURGH</v>
          </cell>
        </row>
        <row r="9252">
          <cell r="B9252" t="str">
            <v>NYXF109754</v>
          </cell>
          <cell r="C9252" t="str">
            <v>CAR</v>
          </cell>
          <cell r="D9252" t="str">
            <v>PITTSBURGH</v>
          </cell>
        </row>
        <row r="9253">
          <cell r="B9253" t="str">
            <v>NYXF109760</v>
          </cell>
          <cell r="C9253" t="str">
            <v>CAR</v>
          </cell>
          <cell r="D9253" t="str">
            <v>PITTSBURGH</v>
          </cell>
        </row>
        <row r="9254">
          <cell r="B9254" t="str">
            <v>NYXF109762</v>
          </cell>
          <cell r="C9254" t="str">
            <v>CAR</v>
          </cell>
          <cell r="D9254" t="str">
            <v>PITTSBURGH</v>
          </cell>
        </row>
        <row r="9255">
          <cell r="B9255" t="str">
            <v>NYXF109768</v>
          </cell>
          <cell r="C9255" t="str">
            <v>CAR</v>
          </cell>
          <cell r="D9255" t="str">
            <v>PITTSBURGH</v>
          </cell>
        </row>
        <row r="9256">
          <cell r="B9256" t="str">
            <v>NYXF109827</v>
          </cell>
          <cell r="C9256" t="str">
            <v>CAR</v>
          </cell>
          <cell r="D9256" t="str">
            <v>PITTSBURGH</v>
          </cell>
        </row>
        <row r="9257">
          <cell r="B9257" t="str">
            <v>NYXF109832</v>
          </cell>
          <cell r="C9257" t="str">
            <v>CAR</v>
          </cell>
          <cell r="D9257" t="str">
            <v>PITTSBURGH</v>
          </cell>
        </row>
        <row r="9258">
          <cell r="B9258" t="str">
            <v>NYXF109833</v>
          </cell>
          <cell r="C9258" t="str">
            <v>CAR</v>
          </cell>
          <cell r="D9258" t="str">
            <v>PITTSBURGH</v>
          </cell>
        </row>
        <row r="9259">
          <cell r="B9259" t="str">
            <v>NYXF109836</v>
          </cell>
          <cell r="C9259" t="str">
            <v>CAR</v>
          </cell>
          <cell r="D9259" t="str">
            <v>PITTSBURGH</v>
          </cell>
        </row>
        <row r="9260">
          <cell r="B9260" t="str">
            <v>NYXF109842</v>
          </cell>
          <cell r="C9260" t="str">
            <v>CAR</v>
          </cell>
          <cell r="D9260" t="str">
            <v>PITTSBURGH</v>
          </cell>
        </row>
        <row r="9261">
          <cell r="B9261" t="str">
            <v>NYXF109845</v>
          </cell>
          <cell r="C9261" t="str">
            <v>CAR</v>
          </cell>
          <cell r="D9261" t="str">
            <v>PITTSBURGH</v>
          </cell>
        </row>
        <row r="9262">
          <cell r="B9262" t="str">
            <v>NYXF109966</v>
          </cell>
          <cell r="C9262" t="str">
            <v>CAR</v>
          </cell>
          <cell r="D9262" t="str">
            <v>PITTSBURGH</v>
          </cell>
        </row>
        <row r="9263">
          <cell r="B9263" t="str">
            <v>NYXF168787</v>
          </cell>
          <cell r="C9263" t="str">
            <v>CAR</v>
          </cell>
          <cell r="D9263" t="str">
            <v>PITTSBURGH</v>
          </cell>
        </row>
        <row r="9264">
          <cell r="B9264" t="str">
            <v>NYXF168795</v>
          </cell>
          <cell r="C9264" t="str">
            <v>CAR</v>
          </cell>
          <cell r="D9264" t="str">
            <v>PITTSBURGH</v>
          </cell>
        </row>
        <row r="9265">
          <cell r="B9265" t="str">
            <v>NYXF168926</v>
          </cell>
          <cell r="C9265" t="str">
            <v>CAR</v>
          </cell>
          <cell r="D9265" t="str">
            <v>PITTSBURGH</v>
          </cell>
        </row>
        <row r="9266">
          <cell r="B9266" t="str">
            <v>NYXF168929</v>
          </cell>
          <cell r="C9266" t="str">
            <v>CAR</v>
          </cell>
          <cell r="D9266" t="str">
            <v>PITTSBURGH</v>
          </cell>
        </row>
        <row r="9267">
          <cell r="B9267" t="str">
            <v>NYXF168932</v>
          </cell>
          <cell r="C9267" t="str">
            <v>CAR</v>
          </cell>
          <cell r="D9267" t="str">
            <v>PITTSBURGH</v>
          </cell>
        </row>
        <row r="9268">
          <cell r="B9268" t="str">
            <v>NYXF168936</v>
          </cell>
          <cell r="C9268" t="str">
            <v>CAR</v>
          </cell>
          <cell r="D9268" t="str">
            <v>PITTSBURGH</v>
          </cell>
        </row>
        <row r="9269">
          <cell r="B9269" t="str">
            <v>NYXF168937</v>
          </cell>
          <cell r="C9269" t="str">
            <v>CAR</v>
          </cell>
          <cell r="D9269" t="str">
            <v>PITTSBURGH</v>
          </cell>
        </row>
        <row r="9270">
          <cell r="B9270" t="str">
            <v>NYXF168950</v>
          </cell>
          <cell r="C9270" t="str">
            <v>CAR</v>
          </cell>
          <cell r="D9270" t="str">
            <v>PITTSBURGH</v>
          </cell>
        </row>
        <row r="9271">
          <cell r="B9271" t="str">
            <v>NYXF168965</v>
          </cell>
          <cell r="C9271" t="str">
            <v>CAR</v>
          </cell>
          <cell r="D9271" t="str">
            <v>PITTSBURGH</v>
          </cell>
        </row>
        <row r="9272">
          <cell r="B9272" t="str">
            <v>NYXF169343</v>
          </cell>
          <cell r="C9272" t="str">
            <v>CAR</v>
          </cell>
          <cell r="D9272" t="str">
            <v>PITTSBURGH</v>
          </cell>
        </row>
        <row r="9273">
          <cell r="B9273" t="str">
            <v>NYXF169672</v>
          </cell>
          <cell r="C9273" t="str">
            <v>CAR</v>
          </cell>
          <cell r="D9273" t="str">
            <v>PITTSBURGH</v>
          </cell>
        </row>
        <row r="9274">
          <cell r="B9274" t="str">
            <v>NYXF169894</v>
          </cell>
          <cell r="C9274" t="str">
            <v>CAR</v>
          </cell>
          <cell r="D9274" t="str">
            <v>PITTSBURGH</v>
          </cell>
        </row>
        <row r="9275">
          <cell r="B9275" t="str">
            <v>NYXF172064</v>
          </cell>
          <cell r="C9275" t="str">
            <v>CAR</v>
          </cell>
          <cell r="D9275" t="str">
            <v>PITTSBURGH</v>
          </cell>
        </row>
        <row r="9276">
          <cell r="B9276" t="str">
            <v>NYXF172146</v>
          </cell>
          <cell r="C9276" t="str">
            <v>CAR</v>
          </cell>
          <cell r="D9276" t="str">
            <v>PITTSBURGH</v>
          </cell>
        </row>
        <row r="9277">
          <cell r="B9277" t="str">
            <v>NYXF172224</v>
          </cell>
          <cell r="C9277" t="str">
            <v>CAR</v>
          </cell>
          <cell r="D9277" t="str">
            <v>PITTSBURGH</v>
          </cell>
        </row>
        <row r="9278">
          <cell r="B9278" t="str">
            <v>NYXF172363</v>
          </cell>
          <cell r="C9278" t="str">
            <v>CAR</v>
          </cell>
          <cell r="D9278" t="str">
            <v>PITTSBURGH</v>
          </cell>
        </row>
        <row r="9279">
          <cell r="B9279" t="str">
            <v>NYXF172364</v>
          </cell>
          <cell r="C9279" t="str">
            <v>CAR</v>
          </cell>
          <cell r="D9279" t="str">
            <v>PITTSBURGH</v>
          </cell>
        </row>
        <row r="9280">
          <cell r="B9280" t="str">
            <v>NYXF172624</v>
          </cell>
          <cell r="C9280" t="str">
            <v>CAR</v>
          </cell>
          <cell r="D9280" t="str">
            <v>PITTSBURGH</v>
          </cell>
        </row>
        <row r="9281">
          <cell r="B9281" t="str">
            <v>NYXF172690</v>
          </cell>
          <cell r="C9281" t="str">
            <v>CAR</v>
          </cell>
          <cell r="D9281" t="str">
            <v>PITTSBURGH</v>
          </cell>
        </row>
        <row r="9282">
          <cell r="B9282" t="str">
            <v>NYXF173244</v>
          </cell>
          <cell r="C9282" t="str">
            <v>CAR</v>
          </cell>
          <cell r="D9282" t="str">
            <v>PITTSBURGH</v>
          </cell>
        </row>
        <row r="9283">
          <cell r="B9283" t="str">
            <v>NYXF174118</v>
          </cell>
          <cell r="C9283" t="str">
            <v>CAR</v>
          </cell>
          <cell r="D9283" t="str">
            <v>PITTSBURGH</v>
          </cell>
        </row>
        <row r="9284">
          <cell r="B9284" t="str">
            <v>NYXF174506</v>
          </cell>
          <cell r="C9284" t="str">
            <v>CAR</v>
          </cell>
          <cell r="D9284" t="str">
            <v>PITTSBURGH</v>
          </cell>
        </row>
        <row r="9285">
          <cell r="B9285" t="str">
            <v>NYXF174507</v>
          </cell>
          <cell r="C9285" t="str">
            <v>CAR</v>
          </cell>
          <cell r="D9285" t="str">
            <v>PITTSBURGH</v>
          </cell>
        </row>
        <row r="9286">
          <cell r="B9286" t="str">
            <v>NYXF174508</v>
          </cell>
          <cell r="C9286" t="str">
            <v>CAR</v>
          </cell>
          <cell r="D9286" t="str">
            <v>PITTSBURGH</v>
          </cell>
        </row>
        <row r="9287">
          <cell r="B9287" t="str">
            <v>NYXF174580</v>
          </cell>
          <cell r="C9287" t="str">
            <v>CAR</v>
          </cell>
          <cell r="D9287" t="str">
            <v>PITTSBURGH</v>
          </cell>
        </row>
        <row r="9288">
          <cell r="B9288" t="str">
            <v>NYXF174595</v>
          </cell>
          <cell r="C9288" t="str">
            <v>CAR</v>
          </cell>
          <cell r="D9288" t="str">
            <v>PITTSBURGH</v>
          </cell>
        </row>
        <row r="9289">
          <cell r="B9289" t="str">
            <v>NYXF174596</v>
          </cell>
          <cell r="C9289" t="str">
            <v>CAR</v>
          </cell>
          <cell r="D9289" t="str">
            <v>PITTSBURGH</v>
          </cell>
        </row>
        <row r="9290">
          <cell r="B9290" t="str">
            <v>NYXF174625</v>
          </cell>
          <cell r="C9290" t="str">
            <v>CAR</v>
          </cell>
          <cell r="D9290" t="str">
            <v>PITTSBURGH</v>
          </cell>
        </row>
        <row r="9291">
          <cell r="B9291" t="str">
            <v>NYXF174637</v>
          </cell>
          <cell r="C9291" t="str">
            <v>CAR</v>
          </cell>
          <cell r="D9291" t="str">
            <v>PITTSBURGH</v>
          </cell>
        </row>
        <row r="9292">
          <cell r="B9292" t="str">
            <v>NYXF174739</v>
          </cell>
          <cell r="C9292" t="str">
            <v>CAR</v>
          </cell>
          <cell r="D9292" t="str">
            <v>PITTSBURGH</v>
          </cell>
        </row>
        <row r="9293">
          <cell r="B9293" t="str">
            <v>NYXF174740</v>
          </cell>
          <cell r="C9293" t="str">
            <v>CAR</v>
          </cell>
          <cell r="D9293" t="str">
            <v>PITTSBURGH</v>
          </cell>
        </row>
        <row r="9294">
          <cell r="B9294" t="str">
            <v>NYXF174910</v>
          </cell>
          <cell r="C9294" t="str">
            <v>CAR</v>
          </cell>
          <cell r="D9294" t="str">
            <v>PITTSBURGH</v>
          </cell>
        </row>
        <row r="9295">
          <cell r="B9295" t="str">
            <v>NYXF174962</v>
          </cell>
          <cell r="C9295" t="str">
            <v>CAR</v>
          </cell>
          <cell r="D9295" t="str">
            <v>PITTSBURGH</v>
          </cell>
        </row>
        <row r="9296">
          <cell r="B9296" t="str">
            <v>NYXF174971</v>
          </cell>
          <cell r="C9296" t="str">
            <v>CAR</v>
          </cell>
          <cell r="D9296" t="str">
            <v>PITTSBURGH</v>
          </cell>
        </row>
        <row r="9297">
          <cell r="B9297" t="str">
            <v>NYXF175032</v>
          </cell>
          <cell r="C9297" t="str">
            <v>CAR</v>
          </cell>
          <cell r="D9297" t="str">
            <v>PITTSBURGH</v>
          </cell>
        </row>
        <row r="9298">
          <cell r="B9298" t="str">
            <v>NYXF175099</v>
          </cell>
          <cell r="C9298" t="str">
            <v>CAR</v>
          </cell>
          <cell r="D9298" t="str">
            <v>PITTSBURGH</v>
          </cell>
        </row>
        <row r="9299">
          <cell r="B9299" t="str">
            <v>NYXF175283</v>
          </cell>
          <cell r="C9299" t="str">
            <v>CAR</v>
          </cell>
          <cell r="D9299" t="str">
            <v>PITTSBURGH</v>
          </cell>
        </row>
        <row r="9300">
          <cell r="B9300" t="str">
            <v>NYXF175284</v>
          </cell>
          <cell r="C9300" t="str">
            <v>CAR</v>
          </cell>
          <cell r="D9300" t="str">
            <v>PITTSBURGH</v>
          </cell>
        </row>
        <row r="9301">
          <cell r="B9301" t="str">
            <v>NYXF175409</v>
          </cell>
          <cell r="C9301" t="str">
            <v>CAR</v>
          </cell>
          <cell r="D9301" t="str">
            <v>PITTSBURGH</v>
          </cell>
        </row>
        <row r="9302">
          <cell r="B9302" t="str">
            <v>NYXF175494</v>
          </cell>
          <cell r="C9302" t="str">
            <v>CAR</v>
          </cell>
          <cell r="D9302" t="str">
            <v>PITTSBURGH</v>
          </cell>
        </row>
        <row r="9303">
          <cell r="B9303" t="str">
            <v>NYXF175546</v>
          </cell>
          <cell r="C9303" t="str">
            <v>CAR</v>
          </cell>
          <cell r="D9303" t="str">
            <v>PITTSBURGH</v>
          </cell>
        </row>
        <row r="9304">
          <cell r="B9304" t="str">
            <v>NYXF175596</v>
          </cell>
          <cell r="C9304" t="str">
            <v>CAR</v>
          </cell>
          <cell r="D9304" t="str">
            <v>PITTSBURGH</v>
          </cell>
        </row>
        <row r="9305">
          <cell r="B9305" t="str">
            <v>NYXF175817</v>
          </cell>
          <cell r="C9305" t="str">
            <v>CAR</v>
          </cell>
          <cell r="D9305" t="str">
            <v>PITTSBURGH</v>
          </cell>
        </row>
        <row r="9306">
          <cell r="B9306" t="str">
            <v>NYXF175864</v>
          </cell>
          <cell r="C9306" t="str">
            <v>CAR</v>
          </cell>
          <cell r="D9306" t="str">
            <v>PITTSBURGH</v>
          </cell>
        </row>
        <row r="9307">
          <cell r="B9307" t="str">
            <v>NYXF175915</v>
          </cell>
          <cell r="C9307" t="str">
            <v>CAR</v>
          </cell>
          <cell r="D9307" t="str">
            <v>PITTSBURGH</v>
          </cell>
        </row>
        <row r="9308">
          <cell r="B9308" t="str">
            <v>NYXF175943</v>
          </cell>
          <cell r="C9308" t="str">
            <v>CAR</v>
          </cell>
          <cell r="D9308" t="str">
            <v>PITTSBURGH</v>
          </cell>
        </row>
        <row r="9309">
          <cell r="B9309" t="str">
            <v>NYXF175946</v>
          </cell>
          <cell r="C9309" t="str">
            <v>CAR</v>
          </cell>
          <cell r="D9309" t="str">
            <v>PITTSBURGH</v>
          </cell>
        </row>
        <row r="9310">
          <cell r="B9310" t="str">
            <v>NYXF176230</v>
          </cell>
          <cell r="C9310" t="str">
            <v>CAR</v>
          </cell>
          <cell r="D9310" t="str">
            <v>PITTSBURGH</v>
          </cell>
        </row>
        <row r="9311">
          <cell r="B9311" t="str">
            <v>NYXF176328</v>
          </cell>
          <cell r="C9311" t="str">
            <v>CAR</v>
          </cell>
          <cell r="D9311" t="str">
            <v>PITTSBURGH</v>
          </cell>
        </row>
        <row r="9312">
          <cell r="B9312" t="str">
            <v>NYXF176329</v>
          </cell>
          <cell r="C9312" t="str">
            <v>CAR</v>
          </cell>
          <cell r="D9312" t="str">
            <v>PITTSBURGH</v>
          </cell>
        </row>
        <row r="9313">
          <cell r="B9313" t="str">
            <v>NYXF176423</v>
          </cell>
          <cell r="C9313" t="str">
            <v>CAR</v>
          </cell>
          <cell r="D9313" t="str">
            <v>PITTSBURGH</v>
          </cell>
        </row>
        <row r="9314">
          <cell r="B9314" t="str">
            <v>NYXF176473</v>
          </cell>
          <cell r="C9314" t="str">
            <v>CAR</v>
          </cell>
          <cell r="D9314" t="str">
            <v>PITTSBURGH</v>
          </cell>
        </row>
        <row r="9315">
          <cell r="B9315" t="str">
            <v>NYXF176507</v>
          </cell>
          <cell r="C9315" t="str">
            <v>CAR</v>
          </cell>
          <cell r="D9315" t="str">
            <v>PITTSBURGH</v>
          </cell>
        </row>
        <row r="9316">
          <cell r="B9316" t="str">
            <v>NYXF176611</v>
          </cell>
          <cell r="C9316" t="str">
            <v>CAR</v>
          </cell>
          <cell r="D9316" t="str">
            <v>PITTSBURGH</v>
          </cell>
        </row>
        <row r="9317">
          <cell r="B9317" t="str">
            <v>NYXF176793</v>
          </cell>
          <cell r="C9317" t="str">
            <v>CAR</v>
          </cell>
          <cell r="D9317" t="str">
            <v>PITTSBURGH</v>
          </cell>
        </row>
        <row r="9318">
          <cell r="B9318" t="str">
            <v>NYXF177218</v>
          </cell>
          <cell r="C9318" t="str">
            <v>CAR</v>
          </cell>
          <cell r="D9318" t="str">
            <v>PITTSBURGH</v>
          </cell>
        </row>
        <row r="9319">
          <cell r="B9319" t="str">
            <v>NYXF177603</v>
          </cell>
          <cell r="C9319" t="str">
            <v>CAR</v>
          </cell>
          <cell r="D9319" t="str">
            <v>PITTSBURGH</v>
          </cell>
        </row>
        <row r="9320">
          <cell r="B9320" t="str">
            <v>NYXF178311</v>
          </cell>
          <cell r="C9320" t="str">
            <v>CAR</v>
          </cell>
          <cell r="D9320" t="str">
            <v>PITTSBURGH</v>
          </cell>
        </row>
        <row r="9321">
          <cell r="B9321" t="str">
            <v>NYXF178332</v>
          </cell>
          <cell r="C9321" t="str">
            <v>CAR</v>
          </cell>
          <cell r="D9321" t="str">
            <v>PITTSBURGH</v>
          </cell>
        </row>
        <row r="9322">
          <cell r="B9322" t="str">
            <v>NYXF853468</v>
          </cell>
          <cell r="C9322" t="str">
            <v>CAR</v>
          </cell>
          <cell r="D9322" t="str">
            <v>PITTSBURGH</v>
          </cell>
        </row>
        <row r="9323">
          <cell r="B9323" t="str">
            <v>NYXF888100</v>
          </cell>
          <cell r="C9323" t="str">
            <v>CAR</v>
          </cell>
          <cell r="D9323" t="str">
            <v>PITTSBURGH</v>
          </cell>
        </row>
        <row r="9324">
          <cell r="B9324" t="str">
            <v>NYXF888101</v>
          </cell>
          <cell r="C9324" t="str">
            <v>CAR</v>
          </cell>
          <cell r="D9324" t="str">
            <v>PITTSBURGH</v>
          </cell>
        </row>
        <row r="9325">
          <cell r="B9325" t="str">
            <v>NYXF888500</v>
          </cell>
          <cell r="C9325" t="str">
            <v>CAR</v>
          </cell>
          <cell r="D9325" t="str">
            <v>PITTSBURGH</v>
          </cell>
        </row>
        <row r="9326">
          <cell r="B9326" t="str">
            <v>OPBF001200</v>
          </cell>
          <cell r="C9326" t="str">
            <v>CIBC</v>
          </cell>
          <cell r="D9326" t="str">
            <v>CIBC</v>
          </cell>
        </row>
        <row r="9327">
          <cell r="B9327" t="str">
            <v>OPHF008200</v>
          </cell>
          <cell r="C9327" t="str">
            <v>CIBC</v>
          </cell>
          <cell r="D9327" t="str">
            <v>CIBC</v>
          </cell>
        </row>
        <row r="9328">
          <cell r="B9328" t="str">
            <v>PBFF025300</v>
          </cell>
          <cell r="C9328" t="str">
            <v>ITD</v>
          </cell>
          <cell r="D9328" t="str">
            <v>PITTSBURGH</v>
          </cell>
        </row>
        <row r="9329">
          <cell r="B9329" t="str">
            <v>PCJF194400</v>
          </cell>
          <cell r="C9329" t="str">
            <v>CIBC</v>
          </cell>
          <cell r="D9329" t="str">
            <v>CIBC</v>
          </cell>
        </row>
        <row r="9330">
          <cell r="B9330" t="str">
            <v>PFCF849213</v>
          </cell>
          <cell r="C9330" t="str">
            <v>CAR</v>
          </cell>
          <cell r="D9330" t="str">
            <v>PITTSBURGH</v>
          </cell>
        </row>
        <row r="9331">
          <cell r="B9331" t="str">
            <v>PGTF053300</v>
          </cell>
          <cell r="C9331" t="str">
            <v>ITD</v>
          </cell>
          <cell r="D9331" t="str">
            <v>PITTSBURGH</v>
          </cell>
        </row>
        <row r="9332">
          <cell r="B9332" t="str">
            <v>PGTF057800</v>
          </cell>
          <cell r="C9332" t="str">
            <v>ITD</v>
          </cell>
          <cell r="D9332" t="str">
            <v>PITTSBURGH</v>
          </cell>
        </row>
        <row r="9333">
          <cell r="B9333" t="str">
            <v>PGTF057900</v>
          </cell>
          <cell r="C9333" t="str">
            <v>ITD</v>
          </cell>
          <cell r="D9333" t="str">
            <v>PITTSBURGH</v>
          </cell>
        </row>
        <row r="9334">
          <cell r="B9334" t="str">
            <v>PGTF058000</v>
          </cell>
          <cell r="C9334" t="str">
            <v>ITD</v>
          </cell>
          <cell r="D9334" t="str">
            <v>PITTSBURGH</v>
          </cell>
        </row>
        <row r="9335">
          <cell r="B9335" t="str">
            <v>PGTF058500</v>
          </cell>
          <cell r="C9335" t="str">
            <v>ITD</v>
          </cell>
          <cell r="D9335" t="str">
            <v>PITTSBURGH</v>
          </cell>
        </row>
        <row r="9336">
          <cell r="B9336" t="str">
            <v>PGTF100000</v>
          </cell>
          <cell r="C9336" t="str">
            <v>ITD</v>
          </cell>
          <cell r="D9336" t="str">
            <v>PITTSBURGH</v>
          </cell>
        </row>
        <row r="9337">
          <cell r="B9337" t="str">
            <v>PLCF181056</v>
          </cell>
          <cell r="C9337" t="str">
            <v>MEL</v>
          </cell>
          <cell r="D9337" t="str">
            <v>PITTSBURGH</v>
          </cell>
        </row>
        <row r="9338">
          <cell r="B9338" t="str">
            <v>PLCF181226</v>
          </cell>
          <cell r="C9338" t="str">
            <v>MEL</v>
          </cell>
          <cell r="D9338" t="str">
            <v>PITTSBURGH</v>
          </cell>
        </row>
        <row r="9339">
          <cell r="B9339" t="str">
            <v>PLCF181290</v>
          </cell>
          <cell r="C9339" t="str">
            <v>MEL</v>
          </cell>
          <cell r="D9339" t="str">
            <v>PITTSBURGH</v>
          </cell>
        </row>
        <row r="9340">
          <cell r="B9340" t="str">
            <v>PLCF181390</v>
          </cell>
          <cell r="C9340" t="str">
            <v>MEL</v>
          </cell>
          <cell r="D9340" t="str">
            <v>PITTSBURGH</v>
          </cell>
        </row>
        <row r="9341">
          <cell r="B9341" t="str">
            <v>PLCF181439</v>
          </cell>
          <cell r="C9341" t="str">
            <v>MEL</v>
          </cell>
          <cell r="D9341" t="str">
            <v>PITTSBURGH</v>
          </cell>
        </row>
        <row r="9342">
          <cell r="B9342" t="str">
            <v>PLMF314400</v>
          </cell>
          <cell r="C9342" t="str">
            <v>CIBC</v>
          </cell>
          <cell r="D9342" t="str">
            <v>CIBC</v>
          </cell>
        </row>
        <row r="9343">
          <cell r="B9343" t="str">
            <v>PPRF185406</v>
          </cell>
          <cell r="C9343" t="str">
            <v>MEL</v>
          </cell>
          <cell r="D9343" t="str">
            <v>PITTSBURGH</v>
          </cell>
        </row>
        <row r="9344">
          <cell r="B9344" t="str">
            <v>PSBF092938</v>
          </cell>
          <cell r="C9344" t="str">
            <v>MEL</v>
          </cell>
          <cell r="D9344" t="str">
            <v>PITTSBURGH</v>
          </cell>
        </row>
        <row r="9345">
          <cell r="B9345" t="str">
            <v>PTMF100101</v>
          </cell>
          <cell r="C9345" t="str">
            <v>MEL</v>
          </cell>
          <cell r="D9345" t="str">
            <v>PITTSBURGH</v>
          </cell>
        </row>
        <row r="9346">
          <cell r="B9346" t="str">
            <v>PUTF460000</v>
          </cell>
          <cell r="C9346" t="str">
            <v>MUT</v>
          </cell>
          <cell r="D9346" t="str">
            <v>MUTUAL</v>
          </cell>
        </row>
        <row r="9347">
          <cell r="B9347" t="str">
            <v>QDRF100400</v>
          </cell>
          <cell r="C9347" t="str">
            <v>ITD</v>
          </cell>
          <cell r="D9347" t="str">
            <v>PITTSBURGH</v>
          </cell>
        </row>
        <row r="9348">
          <cell r="B9348" t="str">
            <v>QDRF300400</v>
          </cell>
          <cell r="C9348" t="str">
            <v>ITD</v>
          </cell>
          <cell r="D9348" t="str">
            <v>PITTSBURGH</v>
          </cell>
        </row>
        <row r="9349">
          <cell r="B9349" t="str">
            <v>RAYF501800</v>
          </cell>
          <cell r="C9349" t="str">
            <v>ITD</v>
          </cell>
          <cell r="D9349" t="str">
            <v>PITTSBURGH</v>
          </cell>
        </row>
        <row r="9350">
          <cell r="B9350" t="str">
            <v>RAYF501900</v>
          </cell>
          <cell r="C9350" t="str">
            <v>ITD</v>
          </cell>
          <cell r="D9350" t="str">
            <v>PITTSBURGH</v>
          </cell>
        </row>
        <row r="9351">
          <cell r="B9351" t="str">
            <v>RLIF020000</v>
          </cell>
          <cell r="C9351" t="str">
            <v>MEL</v>
          </cell>
          <cell r="D9351" t="str">
            <v>PITTSBURGH</v>
          </cell>
        </row>
        <row r="9352">
          <cell r="B9352" t="str">
            <v>RLIF021000</v>
          </cell>
          <cell r="C9352" t="str">
            <v>MEL</v>
          </cell>
          <cell r="D9352" t="str">
            <v>PITTSBURGH</v>
          </cell>
        </row>
        <row r="9353">
          <cell r="B9353" t="str">
            <v>RVMF000300</v>
          </cell>
          <cell r="C9353" t="str">
            <v>ITD</v>
          </cell>
          <cell r="D9353" t="str">
            <v>PITTSBURGH</v>
          </cell>
        </row>
        <row r="9354">
          <cell r="B9354" t="str">
            <v>SBWF104000</v>
          </cell>
          <cell r="C9354" t="str">
            <v>ITD</v>
          </cell>
          <cell r="D9354" t="str">
            <v>PITTSBURGH</v>
          </cell>
        </row>
        <row r="9355">
          <cell r="B9355" t="str">
            <v>SBWF104100</v>
          </cell>
          <cell r="C9355" t="str">
            <v>ITD</v>
          </cell>
          <cell r="D9355" t="str">
            <v>PITTSBURGH</v>
          </cell>
        </row>
        <row r="9356">
          <cell r="B9356" t="str">
            <v>SBWF701100</v>
          </cell>
          <cell r="C9356" t="str">
            <v>ITD</v>
          </cell>
          <cell r="D9356" t="str">
            <v>PITTSBURGH</v>
          </cell>
        </row>
        <row r="9357">
          <cell r="B9357" t="str">
            <v>SBWF701200</v>
          </cell>
          <cell r="C9357" t="str">
            <v>ITD</v>
          </cell>
          <cell r="D9357" t="str">
            <v>PITTSBURGH</v>
          </cell>
        </row>
        <row r="9358">
          <cell r="B9358" t="str">
            <v>SBWF701300</v>
          </cell>
          <cell r="C9358" t="str">
            <v>ITD</v>
          </cell>
          <cell r="D9358" t="str">
            <v>PITTSBURGH</v>
          </cell>
        </row>
        <row r="9359">
          <cell r="B9359" t="str">
            <v>SBWF701400</v>
          </cell>
          <cell r="C9359" t="str">
            <v>ITD</v>
          </cell>
          <cell r="D9359" t="str">
            <v>PITTSBURGH</v>
          </cell>
        </row>
        <row r="9360">
          <cell r="B9360" t="str">
            <v>SBYF104000</v>
          </cell>
          <cell r="C9360" t="str">
            <v>ITD</v>
          </cell>
          <cell r="D9360" t="str">
            <v>PITTSBURGH</v>
          </cell>
        </row>
        <row r="9361">
          <cell r="B9361" t="str">
            <v>SBYF104100</v>
          </cell>
          <cell r="C9361" t="str">
            <v>ITD</v>
          </cell>
          <cell r="D9361" t="str">
            <v>PITTSBURGH</v>
          </cell>
        </row>
        <row r="9362">
          <cell r="B9362" t="str">
            <v>SBYF701100</v>
          </cell>
          <cell r="C9362" t="str">
            <v>ITD</v>
          </cell>
          <cell r="D9362" t="str">
            <v>PITTSBURGH</v>
          </cell>
        </row>
        <row r="9363">
          <cell r="B9363" t="str">
            <v>SBYF701200</v>
          </cell>
          <cell r="C9363" t="str">
            <v>ITD</v>
          </cell>
          <cell r="D9363" t="str">
            <v>PITTSBURGH</v>
          </cell>
        </row>
        <row r="9364">
          <cell r="B9364" t="str">
            <v>SBYF701300</v>
          </cell>
          <cell r="C9364" t="str">
            <v>ITD</v>
          </cell>
          <cell r="D9364" t="str">
            <v>PITTSBURGH</v>
          </cell>
        </row>
        <row r="9365">
          <cell r="B9365" t="str">
            <v>SBYF701400</v>
          </cell>
          <cell r="C9365" t="str">
            <v>ITD</v>
          </cell>
          <cell r="D9365" t="str">
            <v>PITTSBURGH</v>
          </cell>
        </row>
        <row r="9366">
          <cell r="B9366" t="str">
            <v>SCTF000800</v>
          </cell>
          <cell r="C9366" t="str">
            <v>CIBC</v>
          </cell>
          <cell r="D9366" t="str">
            <v>CIBC</v>
          </cell>
        </row>
        <row r="9367">
          <cell r="B9367" t="str">
            <v>SHLF238700</v>
          </cell>
          <cell r="C9367" t="str">
            <v>ITD</v>
          </cell>
          <cell r="D9367" t="str">
            <v>PITTSBURGH</v>
          </cell>
        </row>
        <row r="9368">
          <cell r="B9368" t="str">
            <v>SPQF051300</v>
          </cell>
          <cell r="C9368" t="str">
            <v>MEL</v>
          </cell>
          <cell r="D9368" t="str">
            <v>PITTSBURGH</v>
          </cell>
        </row>
        <row r="9369">
          <cell r="B9369" t="str">
            <v>TPTF100300</v>
          </cell>
          <cell r="C9369" t="str">
            <v>ITD</v>
          </cell>
          <cell r="D9369" t="str">
            <v>PITTSBURGH</v>
          </cell>
        </row>
        <row r="9370">
          <cell r="B9370" t="str">
            <v>TUIFEQ0100</v>
          </cell>
          <cell r="C9370" t="str">
            <v>MEL</v>
          </cell>
          <cell r="D9370" t="str">
            <v>PITTSBURGH</v>
          </cell>
        </row>
        <row r="9371">
          <cell r="B9371" t="str">
            <v>TUIFEQ0200</v>
          </cell>
          <cell r="C9371" t="str">
            <v>MEL</v>
          </cell>
          <cell r="D9371" t="str">
            <v>PITTSBURGH</v>
          </cell>
        </row>
        <row r="9372">
          <cell r="B9372" t="str">
            <v>TUIFEQ0300</v>
          </cell>
          <cell r="C9372" t="str">
            <v>MEL</v>
          </cell>
          <cell r="D9372" t="str">
            <v>PITTSBURGH</v>
          </cell>
        </row>
        <row r="9373">
          <cell r="B9373" t="str">
            <v>TUIFEQ0400</v>
          </cell>
          <cell r="C9373" t="str">
            <v>MEL</v>
          </cell>
          <cell r="D9373" t="str">
            <v>PITTSBURGH</v>
          </cell>
        </row>
        <row r="9374">
          <cell r="B9374" t="str">
            <v>TWBF221800</v>
          </cell>
          <cell r="C9374" t="str">
            <v>ITD</v>
          </cell>
          <cell r="D9374" t="str">
            <v>PITTSBURGH</v>
          </cell>
        </row>
        <row r="9375">
          <cell r="B9375" t="str">
            <v>TWBF222500</v>
          </cell>
          <cell r="C9375" t="str">
            <v>ITD</v>
          </cell>
          <cell r="D9375" t="str">
            <v>PITTSBURGH</v>
          </cell>
        </row>
        <row r="9376">
          <cell r="B9376" t="str">
            <v>UNDF500800</v>
          </cell>
          <cell r="C9376" t="str">
            <v>BOSTON</v>
          </cell>
          <cell r="D9376" t="str">
            <v>BOSTON WRITE-OFF</v>
          </cell>
        </row>
        <row r="9377">
          <cell r="B9377" t="str">
            <v>UNDF500900</v>
          </cell>
          <cell r="C9377" t="str">
            <v>BOSTON</v>
          </cell>
          <cell r="D9377" t="str">
            <v>BOSTON WRITE-OFF</v>
          </cell>
        </row>
        <row r="9378">
          <cell r="B9378" t="str">
            <v>VHEF503000</v>
          </cell>
          <cell r="C9378" t="str">
            <v>ITD</v>
          </cell>
          <cell r="D9378" t="str">
            <v>PITTSBURGH</v>
          </cell>
        </row>
        <row r="9379">
          <cell r="B9379" t="str">
            <v>VIAF100790</v>
          </cell>
          <cell r="C9379" t="str">
            <v>CAR</v>
          </cell>
          <cell r="D9379" t="str">
            <v>PITTSBURGH</v>
          </cell>
        </row>
        <row r="9380">
          <cell r="B9380" t="str">
            <v>VIAF200673</v>
          </cell>
          <cell r="C9380" t="str">
            <v>CAR</v>
          </cell>
          <cell r="D9380" t="str">
            <v>PITTSBURGH</v>
          </cell>
        </row>
        <row r="9381">
          <cell r="B9381" t="str">
            <v>VIAF200685</v>
          </cell>
          <cell r="C9381" t="str">
            <v>CAR</v>
          </cell>
          <cell r="D9381" t="str">
            <v>PITTSBURGH</v>
          </cell>
        </row>
        <row r="9382">
          <cell r="B9382" t="str">
            <v>VIAF857150</v>
          </cell>
          <cell r="C9382" t="str">
            <v>CAR</v>
          </cell>
          <cell r="D9382" t="str">
            <v>PITTSBURGH</v>
          </cell>
        </row>
        <row r="9383">
          <cell r="B9383" t="str">
            <v>VRSF800800</v>
          </cell>
          <cell r="C9383" t="str">
            <v>ITD</v>
          </cell>
          <cell r="D9383" t="str">
            <v>PITTSBURGH</v>
          </cell>
        </row>
        <row r="9384">
          <cell r="B9384" t="str">
            <v>WMMF000100</v>
          </cell>
          <cell r="C9384" t="str">
            <v>CIBC</v>
          </cell>
          <cell r="D9384" t="str">
            <v>CIBC</v>
          </cell>
        </row>
        <row r="9385">
          <cell r="B9385" t="str">
            <v>XLIF080448</v>
          </cell>
          <cell r="C9385" t="str">
            <v>CAR</v>
          </cell>
          <cell r="D9385" t="str">
            <v>PITTSBURGH</v>
          </cell>
        </row>
        <row r="9386">
          <cell r="B9386" t="str">
            <v>YALF122400</v>
          </cell>
          <cell r="C9386" t="str">
            <v>CIBC</v>
          </cell>
          <cell r="D9386" t="str">
            <v>CIBC</v>
          </cell>
        </row>
        <row r="9387">
          <cell r="B9387" t="str">
            <v>YARF125900</v>
          </cell>
          <cell r="C9387" t="str">
            <v>CIBC</v>
          </cell>
          <cell r="D9387" t="str">
            <v>CIBC</v>
          </cell>
        </row>
        <row r="9388">
          <cell r="B9388" t="str">
            <v>YARF126000</v>
          </cell>
          <cell r="C9388" t="str">
            <v>CIBC</v>
          </cell>
          <cell r="D9388" t="str">
            <v>CIBC</v>
          </cell>
        </row>
        <row r="9389">
          <cell r="B9389" t="str">
            <v>YARF126100</v>
          </cell>
          <cell r="C9389" t="str">
            <v>CIBC</v>
          </cell>
          <cell r="D9389" t="str">
            <v>CIBC</v>
          </cell>
        </row>
        <row r="9390">
          <cell r="B9390" t="str">
            <v>YARF126200</v>
          </cell>
          <cell r="C9390" t="str">
            <v>CIBC</v>
          </cell>
          <cell r="D9390" t="str">
            <v>CIBC</v>
          </cell>
        </row>
        <row r="9391">
          <cell r="B9391" t="str">
            <v>YARF126300</v>
          </cell>
          <cell r="C9391" t="str">
            <v>CIBC</v>
          </cell>
          <cell r="D9391" t="str">
            <v>CIBC</v>
          </cell>
        </row>
        <row r="9392">
          <cell r="B9392" t="str">
            <v>ABGFZ18092</v>
          </cell>
          <cell r="C9392" t="str">
            <v>AAB</v>
          </cell>
          <cell r="D9392" t="str">
            <v>AAB</v>
          </cell>
        </row>
        <row r="9393">
          <cell r="B9393" t="str">
            <v>ABGFZ18106</v>
          </cell>
          <cell r="C9393" t="str">
            <v>AAB</v>
          </cell>
          <cell r="D9393" t="str">
            <v>AAB</v>
          </cell>
        </row>
        <row r="9394">
          <cell r="B9394" t="str">
            <v>ABGFZ18114</v>
          </cell>
          <cell r="C9394" t="str">
            <v>AAB</v>
          </cell>
          <cell r="D9394" t="str">
            <v>AAB</v>
          </cell>
        </row>
        <row r="9395">
          <cell r="B9395" t="str">
            <v>ALQF002002</v>
          </cell>
          <cell r="C9395" t="str">
            <v>MEL</v>
          </cell>
          <cell r="D9395" t="str">
            <v>PITTSBURGH</v>
          </cell>
        </row>
        <row r="9396">
          <cell r="B9396" t="str">
            <v>ANJF100200</v>
          </cell>
          <cell r="C9396" t="str">
            <v>LONDON</v>
          </cell>
          <cell r="D9396" t="str">
            <v>LONDON</v>
          </cell>
        </row>
        <row r="9397">
          <cell r="B9397" t="str">
            <v>ANJF100300</v>
          </cell>
          <cell r="C9397" t="str">
            <v>LONDON</v>
          </cell>
          <cell r="D9397" t="str">
            <v>LONDON</v>
          </cell>
        </row>
        <row r="9398">
          <cell r="B9398" t="str">
            <v>APCF171241</v>
          </cell>
          <cell r="C9398" t="str">
            <v>MEL</v>
          </cell>
          <cell r="D9398" t="str">
            <v>PITTSBURGH</v>
          </cell>
        </row>
        <row r="9399">
          <cell r="B9399" t="str">
            <v>APIF669500</v>
          </cell>
          <cell r="C9399" t="str">
            <v>ITD</v>
          </cell>
          <cell r="D9399" t="str">
            <v>PITTSBURGH</v>
          </cell>
        </row>
        <row r="9400">
          <cell r="B9400" t="str">
            <v>APTF236500</v>
          </cell>
          <cell r="C9400" t="str">
            <v>CIBC</v>
          </cell>
          <cell r="D9400" t="str">
            <v>CIBC</v>
          </cell>
        </row>
        <row r="9401">
          <cell r="B9401" t="str">
            <v>ASNF000280</v>
          </cell>
          <cell r="C9401" t="str">
            <v>ITD</v>
          </cell>
          <cell r="D9401" t="str">
            <v>PITTSBURGH</v>
          </cell>
        </row>
        <row r="9402">
          <cell r="B9402" t="str">
            <v>BFIF757600</v>
          </cell>
          <cell r="C9402" t="str">
            <v>LONDON</v>
          </cell>
          <cell r="D9402" t="str">
            <v>LONDON</v>
          </cell>
        </row>
        <row r="9403">
          <cell r="B9403" t="str">
            <v>BHWF001100</v>
          </cell>
          <cell r="C9403" t="str">
            <v>ITD</v>
          </cell>
          <cell r="D9403" t="str">
            <v>PITTSBURGH</v>
          </cell>
        </row>
        <row r="9404">
          <cell r="B9404" t="str">
            <v>BLMF558500</v>
          </cell>
          <cell r="C9404" t="str">
            <v>ITD</v>
          </cell>
          <cell r="D9404" t="str">
            <v>PITTSBURGH</v>
          </cell>
        </row>
        <row r="9405">
          <cell r="B9405" t="str">
            <v>BSHF980500</v>
          </cell>
          <cell r="C9405" t="str">
            <v>ITD</v>
          </cell>
          <cell r="D9405" t="str">
            <v>PITTSBURGH</v>
          </cell>
        </row>
        <row r="9406">
          <cell r="B9406" t="str">
            <v>CABF022000</v>
          </cell>
          <cell r="C9406" t="str">
            <v>ITD</v>
          </cell>
          <cell r="D9406" t="str">
            <v>PITTSBURGH</v>
          </cell>
        </row>
        <row r="9407">
          <cell r="B9407" t="str">
            <v>CAWF001300</v>
          </cell>
          <cell r="C9407" t="str">
            <v>ITD</v>
          </cell>
          <cell r="D9407" t="str">
            <v>PITTSBURGH</v>
          </cell>
        </row>
        <row r="9408">
          <cell r="B9408" t="str">
            <v>CBKF683900</v>
          </cell>
          <cell r="C9408" t="str">
            <v>DRS</v>
          </cell>
          <cell r="D9408" t="str">
            <v>DRS</v>
          </cell>
        </row>
        <row r="9409">
          <cell r="B9409" t="str">
            <v>CGIF000700</v>
          </cell>
          <cell r="C9409" t="str">
            <v>ITD</v>
          </cell>
          <cell r="D9409" t="str">
            <v>PITTSBURGH</v>
          </cell>
        </row>
        <row r="9410">
          <cell r="B9410" t="str">
            <v>CGIF450000</v>
          </cell>
          <cell r="C9410" t="str">
            <v>ITD</v>
          </cell>
          <cell r="D9410" t="str">
            <v>PITTSBURGH</v>
          </cell>
        </row>
        <row r="9411">
          <cell r="B9411" t="str">
            <v>CMAF000900</v>
          </cell>
          <cell r="C9411" t="str">
            <v>CIBC</v>
          </cell>
          <cell r="D9411" t="str">
            <v>CIBC</v>
          </cell>
        </row>
        <row r="9412">
          <cell r="B9412" t="str">
            <v>CMBF361000</v>
          </cell>
          <cell r="C9412" t="str">
            <v>ITD</v>
          </cell>
          <cell r="D9412" t="str">
            <v>PITTSBURGH</v>
          </cell>
        </row>
        <row r="9413">
          <cell r="B9413" t="str">
            <v>CPAFGA567X</v>
          </cell>
          <cell r="C9413" t="str">
            <v>MEL</v>
          </cell>
          <cell r="D9413" t="str">
            <v>PITTSBURGH</v>
          </cell>
        </row>
        <row r="9414">
          <cell r="B9414" t="str">
            <v>CPCFEQ0600</v>
          </cell>
          <cell r="C9414" t="str">
            <v>MEL</v>
          </cell>
          <cell r="D9414" t="str">
            <v>PITTSBURGH</v>
          </cell>
        </row>
        <row r="9415">
          <cell r="B9415" t="str">
            <v>CPCFWE0100</v>
          </cell>
          <cell r="C9415" t="str">
            <v>MEL</v>
          </cell>
          <cell r="D9415" t="str">
            <v>PITTSBURGH</v>
          </cell>
        </row>
        <row r="9416">
          <cell r="B9416" t="str">
            <v>CPCFWE0200</v>
          </cell>
          <cell r="C9416" t="str">
            <v>MEL</v>
          </cell>
          <cell r="D9416" t="str">
            <v>PITTSBURGH</v>
          </cell>
        </row>
        <row r="9417">
          <cell r="B9417" t="str">
            <v>CRGF714100</v>
          </cell>
          <cell r="C9417" t="str">
            <v>ITD</v>
          </cell>
          <cell r="D9417" t="str">
            <v>PITTSBURGH</v>
          </cell>
        </row>
        <row r="9418">
          <cell r="B9418" t="str">
            <v>DECF999100</v>
          </cell>
          <cell r="C9418" t="str">
            <v>ITD</v>
          </cell>
          <cell r="D9418" t="str">
            <v>PITTSBURGH</v>
          </cell>
        </row>
        <row r="9419">
          <cell r="B9419" t="str">
            <v>DELF67JQ06</v>
          </cell>
          <cell r="C9419" t="str">
            <v>MEL</v>
          </cell>
          <cell r="D9419" t="str">
            <v>PITTSBURGH</v>
          </cell>
        </row>
        <row r="9420">
          <cell r="B9420" t="str">
            <v>DOLF858867</v>
          </cell>
          <cell r="C9420" t="str">
            <v>MEL</v>
          </cell>
          <cell r="D9420" t="str">
            <v>PITTSBURGH</v>
          </cell>
        </row>
        <row r="9421">
          <cell r="B9421" t="str">
            <v>EIPF864136</v>
          </cell>
          <cell r="C9421" t="str">
            <v>MEL</v>
          </cell>
          <cell r="D9421" t="str">
            <v>PITTSBURGH</v>
          </cell>
        </row>
        <row r="9422">
          <cell r="B9422" t="str">
            <v>ELCF136000</v>
          </cell>
          <cell r="C9422" t="str">
            <v>ITD</v>
          </cell>
          <cell r="D9422" t="str">
            <v>PITTSBURGH</v>
          </cell>
        </row>
        <row r="9423">
          <cell r="B9423" t="str">
            <v>FAIF076087</v>
          </cell>
          <cell r="C9423" t="str">
            <v>ITD</v>
          </cell>
          <cell r="D9423" t="str">
            <v>PITTSBURGH</v>
          </cell>
        </row>
        <row r="9424">
          <cell r="B9424" t="str">
            <v>FDTF031500</v>
          </cell>
          <cell r="C9424" t="str">
            <v>CIBC</v>
          </cell>
          <cell r="D9424" t="str">
            <v>CIBC</v>
          </cell>
        </row>
        <row r="9425">
          <cell r="B9425" t="str">
            <v>FDTF031700</v>
          </cell>
          <cell r="C9425" t="str">
            <v>CIBC</v>
          </cell>
          <cell r="D9425" t="str">
            <v>CIBC</v>
          </cell>
        </row>
        <row r="9426">
          <cell r="B9426" t="str">
            <v>GAWF005200</v>
          </cell>
          <cell r="C9426" t="str">
            <v>CIBC</v>
          </cell>
          <cell r="D9426" t="str">
            <v>CIBC</v>
          </cell>
        </row>
        <row r="9427">
          <cell r="B9427" t="str">
            <v>GRTUF200400</v>
          </cell>
          <cell r="C9427" t="str">
            <v>CIBC</v>
          </cell>
          <cell r="D9427" t="str">
            <v>CIBC</v>
          </cell>
        </row>
        <row r="9428">
          <cell r="B9428" t="str">
            <v>HEKFZ18122</v>
          </cell>
          <cell r="C9428" t="str">
            <v>AAJ</v>
          </cell>
          <cell r="D9428" t="str">
            <v>AAJ</v>
          </cell>
        </row>
        <row r="9429">
          <cell r="B9429" t="str">
            <v>HEKFZ18130</v>
          </cell>
          <cell r="C9429" t="str">
            <v>AAJ</v>
          </cell>
          <cell r="D9429" t="str">
            <v>AAJ</v>
          </cell>
        </row>
        <row r="9430">
          <cell r="B9430" t="str">
            <v>HEKFZ18149</v>
          </cell>
          <cell r="C9430" t="str">
            <v>AAJ</v>
          </cell>
          <cell r="D9430" t="str">
            <v>AAJ</v>
          </cell>
        </row>
        <row r="9431">
          <cell r="B9431" t="str">
            <v>HERF867376</v>
          </cell>
          <cell r="C9431" t="str">
            <v>DRS</v>
          </cell>
          <cell r="D9431" t="str">
            <v>DRS</v>
          </cell>
        </row>
        <row r="9432">
          <cell r="B9432" t="str">
            <v>HFDF635900</v>
          </cell>
          <cell r="C9432" t="str">
            <v>ITD</v>
          </cell>
          <cell r="D9432" t="str">
            <v>PITTSBURGH</v>
          </cell>
        </row>
        <row r="9433">
          <cell r="B9433" t="str">
            <v>HFDF746900</v>
          </cell>
          <cell r="C9433" t="str">
            <v>ITD</v>
          </cell>
          <cell r="D9433" t="str">
            <v>PITTSBURGH</v>
          </cell>
        </row>
        <row r="9434">
          <cell r="B9434" t="str">
            <v>HHMF502300</v>
          </cell>
          <cell r="C9434" t="str">
            <v>CAR</v>
          </cell>
          <cell r="D9434" t="str">
            <v>PITTSBURGH</v>
          </cell>
        </row>
        <row r="9435">
          <cell r="B9435" t="str">
            <v>HPUF000200</v>
          </cell>
          <cell r="C9435" t="str">
            <v>LONDON</v>
          </cell>
          <cell r="D9435" t="str">
            <v>LONDON</v>
          </cell>
        </row>
        <row r="9436">
          <cell r="B9436" t="str">
            <v>HPUF000300</v>
          </cell>
          <cell r="C9436" t="str">
            <v>LONDON</v>
          </cell>
          <cell r="D9436" t="str">
            <v>LONDON</v>
          </cell>
        </row>
        <row r="9437">
          <cell r="B9437" t="str">
            <v>HPUF000400</v>
          </cell>
          <cell r="C9437" t="str">
            <v>LONDON</v>
          </cell>
          <cell r="D9437" t="str">
            <v>LONDON</v>
          </cell>
        </row>
        <row r="9438">
          <cell r="B9438" t="str">
            <v>IGTF212000</v>
          </cell>
          <cell r="C9438" t="str">
            <v>ITD</v>
          </cell>
          <cell r="D9438" t="str">
            <v>PITTSBURGH</v>
          </cell>
        </row>
        <row r="9439">
          <cell r="B9439" t="str">
            <v>IGTF213000</v>
          </cell>
          <cell r="C9439" t="str">
            <v>ITD</v>
          </cell>
          <cell r="D9439" t="str">
            <v>PITTSBURGH</v>
          </cell>
        </row>
        <row r="9440">
          <cell r="B9440" t="str">
            <v>ILPF191511</v>
          </cell>
          <cell r="C9440" t="str">
            <v>MEL</v>
          </cell>
          <cell r="D9440" t="str">
            <v>PITTSBURGH</v>
          </cell>
        </row>
        <row r="9441">
          <cell r="B9441" t="str">
            <v>ILPF191512</v>
          </cell>
          <cell r="C9441" t="str">
            <v>MEL</v>
          </cell>
          <cell r="D9441" t="str">
            <v>PITTSBURGH</v>
          </cell>
        </row>
        <row r="9442">
          <cell r="B9442" t="str">
            <v>INLF851990</v>
          </cell>
          <cell r="C9442" t="str">
            <v>MEL</v>
          </cell>
          <cell r="D9442" t="str">
            <v>PITTSBURGH</v>
          </cell>
        </row>
        <row r="9443">
          <cell r="B9443" t="str">
            <v>IPXF200100</v>
          </cell>
          <cell r="C9443" t="str">
            <v>CIBC</v>
          </cell>
          <cell r="D9443" t="str">
            <v>CIBC</v>
          </cell>
        </row>
        <row r="9444">
          <cell r="B9444" t="str">
            <v>IPXF700100</v>
          </cell>
          <cell r="C9444" t="str">
            <v>CIBC</v>
          </cell>
          <cell r="D9444" t="str">
            <v>CIBC</v>
          </cell>
        </row>
        <row r="9445">
          <cell r="B9445" t="str">
            <v>JHEF160300</v>
          </cell>
          <cell r="C9445" t="str">
            <v>CIBC</v>
          </cell>
          <cell r="D9445" t="str">
            <v>CIBC</v>
          </cell>
        </row>
        <row r="9446">
          <cell r="B9446" t="str">
            <v>KIPF171286</v>
          </cell>
          <cell r="C9446" t="str">
            <v>MEL</v>
          </cell>
          <cell r="D9446" t="str">
            <v>PITTSBURGH</v>
          </cell>
        </row>
        <row r="9447">
          <cell r="B9447" t="str">
            <v>KPAF772300</v>
          </cell>
          <cell r="C9447" t="str">
            <v>ITD</v>
          </cell>
          <cell r="D9447" t="str">
            <v>PITTSBURGH</v>
          </cell>
        </row>
        <row r="9448">
          <cell r="B9448" t="str">
            <v>MDRF100700</v>
          </cell>
          <cell r="C9448" t="str">
            <v>LONDON</v>
          </cell>
          <cell r="D9448" t="str">
            <v>LONDON</v>
          </cell>
        </row>
        <row r="9449">
          <cell r="B9449" t="str">
            <v>MFLF020200</v>
          </cell>
          <cell r="C9449" t="str">
            <v>MEL</v>
          </cell>
          <cell r="D9449" t="str">
            <v>PITTSBURGH</v>
          </cell>
        </row>
        <row r="9450">
          <cell r="B9450" t="str">
            <v>MIDF065030</v>
          </cell>
          <cell r="C9450" t="str">
            <v>CAR</v>
          </cell>
          <cell r="D9450" t="str">
            <v>PITTSBURGH</v>
          </cell>
        </row>
        <row r="9451">
          <cell r="B9451" t="str">
            <v>MIDF080485</v>
          </cell>
          <cell r="C9451" t="str">
            <v>DRS</v>
          </cell>
          <cell r="D9451" t="str">
            <v>DRS</v>
          </cell>
        </row>
        <row r="9452">
          <cell r="B9452" t="str">
            <v>MILF991500</v>
          </cell>
          <cell r="C9452" t="str">
            <v>ITD</v>
          </cell>
          <cell r="D9452" t="str">
            <v>PITTSBURGH</v>
          </cell>
        </row>
        <row r="9453">
          <cell r="B9453" t="str">
            <v>MILF991600</v>
          </cell>
          <cell r="C9453" t="str">
            <v>ITD</v>
          </cell>
          <cell r="D9453" t="str">
            <v>PITTSBURGH</v>
          </cell>
        </row>
        <row r="9454">
          <cell r="B9454" t="str">
            <v>MRLF202021</v>
          </cell>
          <cell r="C9454" t="str">
            <v>CAR</v>
          </cell>
          <cell r="D9454" t="str">
            <v>PITTSBURGH</v>
          </cell>
        </row>
        <row r="9455">
          <cell r="B9455" t="str">
            <v>MUTF004700</v>
          </cell>
          <cell r="C9455" t="str">
            <v>CIBC</v>
          </cell>
          <cell r="D9455" t="str">
            <v>CIBC</v>
          </cell>
        </row>
        <row r="9456">
          <cell r="B9456" t="str">
            <v>MYCFPORT03</v>
          </cell>
          <cell r="C9456" t="str">
            <v>MCA</v>
          </cell>
          <cell r="D9456" t="str">
            <v>PITTSBURGH</v>
          </cell>
        </row>
        <row r="9457">
          <cell r="B9457" t="str">
            <v>MYCFPORT07</v>
          </cell>
          <cell r="C9457" t="str">
            <v>MCA</v>
          </cell>
          <cell r="D9457" t="str">
            <v>PITTSBURGH</v>
          </cell>
        </row>
        <row r="9458">
          <cell r="B9458" t="str">
            <v>MYCFPORT12</v>
          </cell>
          <cell r="C9458" t="str">
            <v>MCA</v>
          </cell>
          <cell r="D9458" t="str">
            <v>PITTSBURGH</v>
          </cell>
        </row>
        <row r="9459">
          <cell r="B9459" t="str">
            <v>MYCFPORT14</v>
          </cell>
          <cell r="C9459" t="str">
            <v>MCA</v>
          </cell>
          <cell r="D9459" t="str">
            <v>PITTSBURGH</v>
          </cell>
        </row>
        <row r="9460">
          <cell r="B9460" t="str">
            <v>NEPF121800</v>
          </cell>
          <cell r="C9460" t="str">
            <v>CAR</v>
          </cell>
          <cell r="D9460" t="str">
            <v>PITTSBURGH</v>
          </cell>
        </row>
        <row r="9461">
          <cell r="B9461" t="str">
            <v>NEPF121900</v>
          </cell>
          <cell r="C9461" t="str">
            <v>CAR</v>
          </cell>
          <cell r="D9461" t="str">
            <v>PITTSBURGH</v>
          </cell>
        </row>
        <row r="9462">
          <cell r="B9462" t="str">
            <v>NYXF177600</v>
          </cell>
          <cell r="C9462" t="str">
            <v>CAR</v>
          </cell>
          <cell r="D9462" t="str">
            <v>PITTSBURGH</v>
          </cell>
        </row>
        <row r="9463">
          <cell r="B9463" t="str">
            <v>NYXF177601</v>
          </cell>
          <cell r="C9463" t="str">
            <v>CAR</v>
          </cell>
          <cell r="D9463" t="str">
            <v>PITTSBURGH</v>
          </cell>
        </row>
        <row r="9464">
          <cell r="B9464" t="str">
            <v>NYXF177602</v>
          </cell>
          <cell r="C9464" t="str">
            <v>CAR</v>
          </cell>
          <cell r="D9464" t="str">
            <v>PITTSBURGH</v>
          </cell>
        </row>
        <row r="9465">
          <cell r="B9465" t="str">
            <v>NYXF177605</v>
          </cell>
          <cell r="C9465" t="str">
            <v>CAR</v>
          </cell>
          <cell r="D9465" t="str">
            <v>PITTSBURGH</v>
          </cell>
        </row>
        <row r="9466">
          <cell r="B9466" t="str">
            <v>OICF139500</v>
          </cell>
          <cell r="C9466" t="str">
            <v>ITD</v>
          </cell>
          <cell r="D9466" t="str">
            <v>PITTSBURGH</v>
          </cell>
        </row>
        <row r="9467">
          <cell r="B9467" t="str">
            <v>PHYF900151</v>
          </cell>
          <cell r="C9467" t="str">
            <v>MEL</v>
          </cell>
          <cell r="D9467" t="str">
            <v>PITTSBURGH</v>
          </cell>
        </row>
        <row r="9468">
          <cell r="B9468" t="str">
            <v>PIBF857193</v>
          </cell>
          <cell r="C9468" t="str">
            <v>MEL</v>
          </cell>
          <cell r="D9468" t="str">
            <v>PITTSBURGH</v>
          </cell>
        </row>
        <row r="9469">
          <cell r="B9469" t="str">
            <v>PINF400601</v>
          </cell>
          <cell r="C9469" t="str">
            <v>AEB</v>
          </cell>
          <cell r="D9469" t="str">
            <v>AEB</v>
          </cell>
        </row>
        <row r="9470">
          <cell r="B9470" t="str">
            <v>PPRF185412</v>
          </cell>
          <cell r="C9470" t="str">
            <v>MEL</v>
          </cell>
          <cell r="D9470" t="str">
            <v>PITTSBURGH</v>
          </cell>
        </row>
        <row r="9471">
          <cell r="B9471" t="str">
            <v>PSBF092939</v>
          </cell>
          <cell r="C9471" t="str">
            <v>MEL</v>
          </cell>
          <cell r="D9471" t="str">
            <v>PITTSBURGH</v>
          </cell>
        </row>
        <row r="9472">
          <cell r="B9472" t="str">
            <v>PSDF502569</v>
          </cell>
          <cell r="C9472" t="str">
            <v>MEL</v>
          </cell>
          <cell r="D9472" t="str">
            <v>PITTSBURGH</v>
          </cell>
        </row>
        <row r="9473">
          <cell r="B9473" t="str">
            <v>PUTF580000</v>
          </cell>
          <cell r="C9473" t="str">
            <v>MUT</v>
          </cell>
          <cell r="D9473" t="str">
            <v>MUTUAL</v>
          </cell>
        </row>
        <row r="9474">
          <cell r="B9474" t="str">
            <v>PWTF73761P</v>
          </cell>
          <cell r="C9474" t="str">
            <v>MCA</v>
          </cell>
          <cell r="D9474" t="str">
            <v>PITTSBURGH</v>
          </cell>
        </row>
        <row r="9475">
          <cell r="B9475" t="str">
            <v>RAVF002200</v>
          </cell>
          <cell r="C9475" t="str">
            <v>CIBC</v>
          </cell>
          <cell r="D9475" t="str">
            <v>CIBC</v>
          </cell>
        </row>
        <row r="9476">
          <cell r="B9476" t="str">
            <v>RBQF000100</v>
          </cell>
          <cell r="C9476" t="str">
            <v>CIBC</v>
          </cell>
          <cell r="D9476" t="str">
            <v>CIBC</v>
          </cell>
        </row>
        <row r="9477">
          <cell r="B9477" t="str">
            <v>RBQF000200</v>
          </cell>
          <cell r="C9477" t="str">
            <v>CIBC</v>
          </cell>
          <cell r="D9477" t="str">
            <v>CIBC</v>
          </cell>
        </row>
        <row r="9478">
          <cell r="B9478" t="str">
            <v>RBQF000300</v>
          </cell>
          <cell r="C9478" t="str">
            <v>CIBC</v>
          </cell>
          <cell r="D9478" t="str">
            <v>CIBC</v>
          </cell>
        </row>
        <row r="9479">
          <cell r="B9479" t="str">
            <v>ROKF869050</v>
          </cell>
          <cell r="C9479" t="str">
            <v>MEL</v>
          </cell>
          <cell r="D9479" t="str">
            <v>PITTSBURGH</v>
          </cell>
        </row>
        <row r="9480">
          <cell r="B9480" t="str">
            <v>SBWF701600</v>
          </cell>
          <cell r="C9480" t="str">
            <v>ITD</v>
          </cell>
          <cell r="D9480" t="str">
            <v>PITTSBURGH</v>
          </cell>
        </row>
        <row r="9481">
          <cell r="B9481" t="str">
            <v>SBWF701700</v>
          </cell>
          <cell r="C9481" t="str">
            <v>ITD</v>
          </cell>
          <cell r="D9481" t="str">
            <v>PITTSBURGH</v>
          </cell>
        </row>
        <row r="9482">
          <cell r="B9482" t="str">
            <v>SBWF701800</v>
          </cell>
          <cell r="C9482" t="str">
            <v>ITD</v>
          </cell>
          <cell r="D9482" t="str">
            <v>PITTSBURGH</v>
          </cell>
        </row>
        <row r="9483">
          <cell r="B9483" t="str">
            <v>SBWF701900</v>
          </cell>
          <cell r="C9483" t="str">
            <v>ITD</v>
          </cell>
          <cell r="D9483" t="str">
            <v>PITTSBURGH</v>
          </cell>
        </row>
        <row r="9484">
          <cell r="B9484" t="str">
            <v>SBWF702000</v>
          </cell>
          <cell r="C9484" t="str">
            <v>ITD</v>
          </cell>
          <cell r="D9484" t="str">
            <v>PITTSBURGH</v>
          </cell>
        </row>
        <row r="9485">
          <cell r="B9485" t="str">
            <v>SBWF702100</v>
          </cell>
          <cell r="C9485" t="str">
            <v>ITD</v>
          </cell>
          <cell r="D9485" t="str">
            <v>PITTSBURGH</v>
          </cell>
        </row>
        <row r="9486">
          <cell r="B9486" t="str">
            <v>SFRF186900</v>
          </cell>
          <cell r="C9486" t="str">
            <v>CIBC</v>
          </cell>
          <cell r="D9486" t="str">
            <v>CIBC</v>
          </cell>
        </row>
        <row r="9487">
          <cell r="B9487" t="str">
            <v>SHHF504333</v>
          </cell>
          <cell r="C9487" t="str">
            <v>MEL</v>
          </cell>
          <cell r="D9487" t="str">
            <v>PITTSBURGH</v>
          </cell>
        </row>
        <row r="9488">
          <cell r="B9488" t="str">
            <v>SJCF000100</v>
          </cell>
          <cell r="C9488" t="str">
            <v>CIBC</v>
          </cell>
          <cell r="D9488" t="str">
            <v>CIBC</v>
          </cell>
        </row>
        <row r="9489">
          <cell r="B9489" t="str">
            <v>SPDF700253</v>
          </cell>
          <cell r="C9489" t="str">
            <v>MEL</v>
          </cell>
          <cell r="D9489" t="str">
            <v>PITTSBURGH</v>
          </cell>
        </row>
        <row r="9490">
          <cell r="B9490" t="str">
            <v>SPNF600151</v>
          </cell>
          <cell r="C9490" t="str">
            <v>MEL</v>
          </cell>
          <cell r="D9490" t="str">
            <v>PITTSBURGH</v>
          </cell>
        </row>
        <row r="9491">
          <cell r="B9491" t="str">
            <v>SPQF012100</v>
          </cell>
          <cell r="C9491" t="str">
            <v>MEL</v>
          </cell>
          <cell r="D9491" t="str">
            <v>PITTSBURGH</v>
          </cell>
        </row>
        <row r="9492">
          <cell r="B9492" t="str">
            <v>SPQF012200</v>
          </cell>
          <cell r="C9492" t="str">
            <v>MEL</v>
          </cell>
          <cell r="D9492" t="str">
            <v>PITTSBURGH</v>
          </cell>
        </row>
        <row r="9493">
          <cell r="B9493" t="str">
            <v>TELF127300</v>
          </cell>
          <cell r="C9493" t="str">
            <v>ITD</v>
          </cell>
          <cell r="D9493" t="str">
            <v>PITTSBURGH</v>
          </cell>
        </row>
        <row r="9494">
          <cell r="B9494" t="str">
            <v>THTF100200</v>
          </cell>
          <cell r="C9494" t="str">
            <v>CIBC</v>
          </cell>
          <cell r="D9494" t="str">
            <v>CIBC</v>
          </cell>
        </row>
        <row r="9495">
          <cell r="B9495" t="str">
            <v>THTF100300</v>
          </cell>
          <cell r="C9495" t="str">
            <v>CIBC</v>
          </cell>
          <cell r="D9495" t="str">
            <v>CIBC</v>
          </cell>
        </row>
        <row r="9496">
          <cell r="B9496" t="str">
            <v>THTF100400</v>
          </cell>
          <cell r="C9496" t="str">
            <v>CIBC</v>
          </cell>
          <cell r="D9496" t="str">
            <v>CIBC</v>
          </cell>
        </row>
        <row r="9497">
          <cell r="B9497" t="str">
            <v>TMLF421800</v>
          </cell>
          <cell r="C9497" t="str">
            <v>CIBC</v>
          </cell>
          <cell r="D9497" t="str">
            <v>CIBC</v>
          </cell>
        </row>
        <row r="9498">
          <cell r="B9498" t="str">
            <v>TRTF018000</v>
          </cell>
          <cell r="C9498" t="str">
            <v>CIBC</v>
          </cell>
          <cell r="D9498" t="str">
            <v>CIBC</v>
          </cell>
        </row>
        <row r="9499">
          <cell r="B9499" t="str">
            <v>TRTF020000</v>
          </cell>
          <cell r="C9499" t="str">
            <v>CIBC</v>
          </cell>
          <cell r="D9499" t="str">
            <v>CIBC</v>
          </cell>
        </row>
        <row r="9500">
          <cell r="B9500" t="str">
            <v>TRTF021000</v>
          </cell>
          <cell r="C9500" t="str">
            <v>CIBC</v>
          </cell>
          <cell r="D9500" t="str">
            <v>CIBC</v>
          </cell>
        </row>
        <row r="9501">
          <cell r="B9501" t="str">
            <v>TRTF03000</v>
          </cell>
          <cell r="C9501" t="str">
            <v>CIBC</v>
          </cell>
          <cell r="D9501" t="str">
            <v>CIBC</v>
          </cell>
        </row>
        <row r="9502">
          <cell r="B9502" t="str">
            <v>TUIFEQ0500</v>
          </cell>
          <cell r="C9502" t="str">
            <v>MEL</v>
          </cell>
          <cell r="D9502" t="str">
            <v>PITTSBURGH</v>
          </cell>
        </row>
        <row r="9503">
          <cell r="B9503" t="str">
            <v>TVAF854840</v>
          </cell>
          <cell r="C9503" t="str">
            <v>MEL</v>
          </cell>
          <cell r="D9503" t="str">
            <v>PITTSBURGH</v>
          </cell>
        </row>
        <row r="9504">
          <cell r="B9504" t="str">
            <v>UPFF205600</v>
          </cell>
          <cell r="C9504" t="str">
            <v>ITD</v>
          </cell>
          <cell r="D9504" t="str">
            <v>PITTSBURGH</v>
          </cell>
        </row>
        <row r="9505">
          <cell r="B9505" t="str">
            <v>VLGFZ98886</v>
          </cell>
          <cell r="C9505" t="str">
            <v>AAJ</v>
          </cell>
          <cell r="D9505" t="str">
            <v>AAJ</v>
          </cell>
        </row>
        <row r="9506">
          <cell r="B9506" t="str">
            <v>WFHF620600</v>
          </cell>
          <cell r="C9506" t="str">
            <v>ITD</v>
          </cell>
          <cell r="D9506" t="str">
            <v>PITTSBURGH</v>
          </cell>
        </row>
        <row r="9507">
          <cell r="B9507" t="str">
            <v>WIDF738900</v>
          </cell>
          <cell r="C9507" t="str">
            <v>CIBC</v>
          </cell>
          <cell r="D9507" t="str">
            <v>CIBC</v>
          </cell>
        </row>
        <row r="9508">
          <cell r="B9508" t="str">
            <v>WTCF190500</v>
          </cell>
          <cell r="C9508" t="str">
            <v>ITD</v>
          </cell>
          <cell r="D9508" t="str">
            <v>PITTSBURGH</v>
          </cell>
        </row>
        <row r="9509">
          <cell r="B9509" t="str">
            <v>WUIF000430</v>
          </cell>
          <cell r="C9509" t="str">
            <v>ITD</v>
          </cell>
          <cell r="D9509" t="str">
            <v>PITTSBURGH</v>
          </cell>
        </row>
        <row r="9510">
          <cell r="B9510" t="str">
            <v>XLRF080241</v>
          </cell>
          <cell r="C9510" t="str">
            <v>CAR</v>
          </cell>
          <cell r="D9510" t="str">
            <v>PITTSBURGH</v>
          </cell>
        </row>
        <row r="9511">
          <cell r="B9511" t="str">
            <v>MLAF000960</v>
          </cell>
          <cell r="C9511" t="str">
            <v>THR</v>
          </cell>
          <cell r="D9511" t="str">
            <v>PITTSBURGH</v>
          </cell>
        </row>
        <row r="9512">
          <cell r="B9512" t="str">
            <v>MLAF000EN0</v>
          </cell>
          <cell r="C9512" t="str">
            <v>THR</v>
          </cell>
          <cell r="D9512" t="str">
            <v>PITTSBURGH</v>
          </cell>
        </row>
        <row r="9513">
          <cell r="B9513" t="str">
            <v>MLAF000GM0</v>
          </cell>
          <cell r="C9513" t="str">
            <v>THR</v>
          </cell>
          <cell r="D9513" t="str">
            <v>PITTSBURGH</v>
          </cell>
        </row>
        <row r="9514">
          <cell r="B9514" t="str">
            <v>MLAF001000</v>
          </cell>
          <cell r="C9514" t="str">
            <v>THR</v>
          </cell>
          <cell r="D9514" t="str">
            <v>PITTSBURGH</v>
          </cell>
        </row>
        <row r="9515">
          <cell r="B9515" t="str">
            <v>MLAF001010</v>
          </cell>
          <cell r="C9515" t="str">
            <v>THR</v>
          </cell>
          <cell r="D9515" t="str">
            <v>PITTSBURGH</v>
          </cell>
        </row>
        <row r="9516">
          <cell r="B9516" t="str">
            <v>MLAF001040</v>
          </cell>
          <cell r="C9516" t="str">
            <v>THR</v>
          </cell>
          <cell r="D9516" t="str">
            <v>PITTSBURGH</v>
          </cell>
        </row>
        <row r="9517">
          <cell r="B9517" t="str">
            <v>MLAF001090</v>
          </cell>
          <cell r="C9517" t="str">
            <v>THR</v>
          </cell>
          <cell r="D9517" t="str">
            <v>PITTSBURGH</v>
          </cell>
        </row>
        <row r="9518">
          <cell r="B9518" t="str">
            <v>MLAF001100</v>
          </cell>
          <cell r="C9518" t="str">
            <v>THR</v>
          </cell>
          <cell r="D9518" t="str">
            <v>PITTSBURGH</v>
          </cell>
        </row>
        <row r="9519">
          <cell r="B9519" t="str">
            <v>MLAF001150</v>
          </cell>
          <cell r="C9519" t="str">
            <v>THR</v>
          </cell>
          <cell r="D9519" t="str">
            <v>PITTSBURGH</v>
          </cell>
        </row>
        <row r="9520">
          <cell r="B9520" t="str">
            <v>MLAF001160</v>
          </cell>
          <cell r="C9520" t="str">
            <v>THR</v>
          </cell>
          <cell r="D9520" t="str">
            <v>PITTSBURGH</v>
          </cell>
        </row>
        <row r="9521">
          <cell r="B9521" t="str">
            <v>MLAF001170</v>
          </cell>
          <cell r="C9521" t="str">
            <v>THR</v>
          </cell>
          <cell r="D9521" t="str">
            <v>PITTSBURGH</v>
          </cell>
        </row>
        <row r="9522">
          <cell r="B9522" t="str">
            <v>MLAF001180</v>
          </cell>
          <cell r="C9522" t="str">
            <v>THR</v>
          </cell>
          <cell r="D9522" t="str">
            <v>PITTSBURGH</v>
          </cell>
        </row>
        <row r="9523">
          <cell r="B9523" t="str">
            <v>MLAF001190</v>
          </cell>
          <cell r="C9523" t="str">
            <v>THR</v>
          </cell>
          <cell r="D9523" t="str">
            <v>PITTSBURGH</v>
          </cell>
        </row>
        <row r="9524">
          <cell r="B9524" t="str">
            <v>MLAF001210</v>
          </cell>
          <cell r="C9524" t="str">
            <v>THR</v>
          </cell>
          <cell r="D9524" t="str">
            <v>PITTSBURGH</v>
          </cell>
        </row>
        <row r="9525">
          <cell r="B9525" t="str">
            <v>MLAF001240</v>
          </cell>
          <cell r="C9525" t="str">
            <v>THR</v>
          </cell>
          <cell r="D9525" t="str">
            <v>PITTSBURGH</v>
          </cell>
        </row>
        <row r="9526">
          <cell r="B9526" t="str">
            <v>MLAF001290</v>
          </cell>
          <cell r="C9526" t="str">
            <v>THR</v>
          </cell>
          <cell r="D9526" t="str">
            <v>PITTSBURGH</v>
          </cell>
        </row>
        <row r="9527">
          <cell r="B9527" t="str">
            <v>MLAF001300</v>
          </cell>
          <cell r="C9527" t="str">
            <v>THR</v>
          </cell>
          <cell r="D9527" t="str">
            <v>PITTSBURGH</v>
          </cell>
        </row>
        <row r="9528">
          <cell r="B9528" t="str">
            <v>MLAF001320</v>
          </cell>
          <cell r="C9528" t="str">
            <v>THR</v>
          </cell>
          <cell r="D9528" t="str">
            <v>PITTSBURGH</v>
          </cell>
        </row>
        <row r="9529">
          <cell r="B9529" t="str">
            <v>MLAF001330</v>
          </cell>
          <cell r="C9529" t="str">
            <v>THR</v>
          </cell>
          <cell r="D9529" t="str">
            <v>PITTSBURGH</v>
          </cell>
        </row>
        <row r="9530">
          <cell r="B9530" t="str">
            <v>MLAF001350</v>
          </cell>
          <cell r="C9530" t="str">
            <v>THR</v>
          </cell>
          <cell r="D9530" t="str">
            <v>PITTSBURGH</v>
          </cell>
        </row>
        <row r="9531">
          <cell r="B9531" t="str">
            <v>MLAF001360</v>
          </cell>
          <cell r="C9531" t="str">
            <v>THR</v>
          </cell>
          <cell r="D9531" t="str">
            <v>PITTSBURGH</v>
          </cell>
        </row>
        <row r="9532">
          <cell r="B9532" t="str">
            <v>MLAF001370</v>
          </cell>
          <cell r="C9532" t="str">
            <v>THR</v>
          </cell>
          <cell r="D9532" t="str">
            <v>PITTSBURGH</v>
          </cell>
        </row>
        <row r="9533">
          <cell r="B9533" t="str">
            <v>MLAF001430</v>
          </cell>
          <cell r="C9533" t="str">
            <v>THR</v>
          </cell>
          <cell r="D9533" t="str">
            <v>PITTSBURGH</v>
          </cell>
        </row>
        <row r="9534">
          <cell r="B9534" t="str">
            <v>MLAF001440</v>
          </cell>
          <cell r="C9534" t="str">
            <v>THR</v>
          </cell>
          <cell r="D9534" t="str">
            <v>PITTSBURGH</v>
          </cell>
        </row>
        <row r="9535">
          <cell r="B9535" t="str">
            <v>MLAF001460</v>
          </cell>
          <cell r="C9535" t="str">
            <v>THR</v>
          </cell>
          <cell r="D9535" t="str">
            <v>PITTSBURGH</v>
          </cell>
        </row>
        <row r="9536">
          <cell r="B9536" t="str">
            <v>MLAF001570</v>
          </cell>
          <cell r="C9536" t="str">
            <v>THR</v>
          </cell>
          <cell r="D9536" t="str">
            <v>PITTSBURGH</v>
          </cell>
        </row>
        <row r="9537">
          <cell r="B9537" t="str">
            <v>MLAF001590</v>
          </cell>
          <cell r="C9537" t="str">
            <v>THR</v>
          </cell>
          <cell r="D9537" t="str">
            <v>PITTSBURGH</v>
          </cell>
        </row>
        <row r="9538">
          <cell r="B9538" t="str">
            <v>MLAF001600</v>
          </cell>
          <cell r="C9538" t="str">
            <v>THR</v>
          </cell>
          <cell r="D9538" t="str">
            <v>PITTSBURGH</v>
          </cell>
        </row>
        <row r="9539">
          <cell r="B9539" t="str">
            <v>MLAF001690</v>
          </cell>
          <cell r="C9539" t="str">
            <v>THR</v>
          </cell>
          <cell r="D9539" t="str">
            <v>PITTSBURGH</v>
          </cell>
        </row>
        <row r="9540">
          <cell r="B9540" t="str">
            <v>MLAF001700</v>
          </cell>
          <cell r="C9540" t="str">
            <v>THR</v>
          </cell>
          <cell r="D9540" t="str">
            <v>PITTSBURGH</v>
          </cell>
        </row>
        <row r="9541">
          <cell r="B9541" t="str">
            <v>MLAF001710</v>
          </cell>
          <cell r="C9541" t="str">
            <v>THR</v>
          </cell>
          <cell r="D9541" t="str">
            <v>PITTSBURGH</v>
          </cell>
        </row>
        <row r="9542">
          <cell r="B9542" t="str">
            <v>MLAF001720</v>
          </cell>
          <cell r="C9542" t="str">
            <v>THR</v>
          </cell>
          <cell r="D9542" t="str">
            <v>PITTSBURGH</v>
          </cell>
        </row>
        <row r="9543">
          <cell r="B9543" t="str">
            <v>MLAF001760</v>
          </cell>
          <cell r="C9543" t="str">
            <v>THR</v>
          </cell>
          <cell r="D9543" t="str">
            <v>PITTSBURGH</v>
          </cell>
        </row>
        <row r="9544">
          <cell r="B9544" t="str">
            <v>MLAF001800</v>
          </cell>
          <cell r="C9544" t="str">
            <v>THR</v>
          </cell>
          <cell r="D9544" t="str">
            <v>PITTSBURGH</v>
          </cell>
        </row>
        <row r="9545">
          <cell r="B9545" t="str">
            <v>MLAF001810</v>
          </cell>
          <cell r="C9545" t="str">
            <v>THR</v>
          </cell>
          <cell r="D9545" t="str">
            <v>PITTSBURGH</v>
          </cell>
        </row>
        <row r="9546">
          <cell r="B9546" t="str">
            <v>MLAF001840</v>
          </cell>
          <cell r="C9546" t="str">
            <v>THR</v>
          </cell>
          <cell r="D9546" t="str">
            <v>PITTSBURGH</v>
          </cell>
        </row>
        <row r="9547">
          <cell r="B9547" t="str">
            <v>MLAF001910</v>
          </cell>
          <cell r="C9547" t="str">
            <v>THR</v>
          </cell>
          <cell r="D9547" t="str">
            <v>PITTSBURGH</v>
          </cell>
        </row>
        <row r="9548">
          <cell r="B9548" t="str">
            <v>MLAF001940</v>
          </cell>
          <cell r="C9548" t="str">
            <v>THR</v>
          </cell>
          <cell r="D9548" t="str">
            <v>PITTSBURGH</v>
          </cell>
        </row>
        <row r="9549">
          <cell r="B9549" t="str">
            <v>MLAF001950</v>
          </cell>
          <cell r="C9549" t="str">
            <v>THR</v>
          </cell>
          <cell r="D9549" t="str">
            <v>PITTSBURGH</v>
          </cell>
        </row>
        <row r="9550">
          <cell r="B9550" t="str">
            <v>MLAF002050</v>
          </cell>
          <cell r="C9550" t="str">
            <v>THR</v>
          </cell>
          <cell r="D9550" t="str">
            <v>PITTSBURGH</v>
          </cell>
        </row>
        <row r="9551">
          <cell r="B9551" t="str">
            <v>MLAF002070</v>
          </cell>
          <cell r="C9551" t="str">
            <v>THR</v>
          </cell>
          <cell r="D9551" t="str">
            <v>PITTSBURGH</v>
          </cell>
        </row>
        <row r="9552">
          <cell r="B9552" t="str">
            <v>MLAF002100</v>
          </cell>
          <cell r="C9552" t="str">
            <v>THR</v>
          </cell>
          <cell r="D9552" t="str">
            <v>PITTSBURGH</v>
          </cell>
        </row>
        <row r="9553">
          <cell r="B9553" t="str">
            <v>MLAF002130</v>
          </cell>
          <cell r="C9553" t="str">
            <v>THR</v>
          </cell>
          <cell r="D9553" t="str">
            <v>PITTSBURGH</v>
          </cell>
        </row>
        <row r="9554">
          <cell r="B9554" t="str">
            <v>MLAF002140</v>
          </cell>
          <cell r="C9554" t="str">
            <v>THR</v>
          </cell>
          <cell r="D9554" t="str">
            <v>PITTSBURGH</v>
          </cell>
        </row>
        <row r="9555">
          <cell r="B9555" t="str">
            <v>MLAF002150</v>
          </cell>
          <cell r="C9555" t="str">
            <v>THR</v>
          </cell>
          <cell r="D9555" t="str">
            <v>PITTSBURGH</v>
          </cell>
        </row>
        <row r="9556">
          <cell r="B9556" t="str">
            <v>MLAF002180</v>
          </cell>
          <cell r="C9556" t="str">
            <v>THR</v>
          </cell>
          <cell r="D9556" t="str">
            <v>PITTSBURGH</v>
          </cell>
        </row>
        <row r="9557">
          <cell r="B9557" t="str">
            <v>MLAF002310</v>
          </cell>
          <cell r="C9557" t="str">
            <v>THR</v>
          </cell>
          <cell r="D9557" t="str">
            <v>PITTSBURGH</v>
          </cell>
        </row>
        <row r="9558">
          <cell r="B9558" t="str">
            <v>MLAF002410</v>
          </cell>
          <cell r="C9558" t="str">
            <v>THR</v>
          </cell>
          <cell r="D9558" t="str">
            <v>PITTSBURGH</v>
          </cell>
        </row>
        <row r="9559">
          <cell r="B9559" t="str">
            <v>MLAF002480</v>
          </cell>
          <cell r="C9559" t="str">
            <v>THR</v>
          </cell>
          <cell r="D9559" t="str">
            <v>PITTSBURGH</v>
          </cell>
        </row>
        <row r="9560">
          <cell r="B9560" t="str">
            <v>MLAF002500</v>
          </cell>
          <cell r="C9560" t="str">
            <v>THR</v>
          </cell>
          <cell r="D9560" t="str">
            <v>PITTSBURGH</v>
          </cell>
        </row>
        <row r="9561">
          <cell r="B9561" t="str">
            <v>MLAF002520</v>
          </cell>
          <cell r="C9561" t="str">
            <v>THR</v>
          </cell>
          <cell r="D9561" t="str">
            <v>PITTSBURGH</v>
          </cell>
        </row>
        <row r="9562">
          <cell r="B9562" t="str">
            <v>MLAF002570</v>
          </cell>
          <cell r="C9562" t="str">
            <v>THR</v>
          </cell>
          <cell r="D9562" t="str">
            <v>PITTSBURGH</v>
          </cell>
        </row>
        <row r="9563">
          <cell r="B9563" t="str">
            <v>MLAF002680</v>
          </cell>
          <cell r="C9563" t="str">
            <v>THR</v>
          </cell>
          <cell r="D9563" t="str">
            <v>PITTSBURGH</v>
          </cell>
        </row>
        <row r="9564">
          <cell r="B9564" t="str">
            <v>MLAF002790</v>
          </cell>
          <cell r="C9564" t="str">
            <v>THR</v>
          </cell>
          <cell r="D9564" t="str">
            <v>PITTSBURGH</v>
          </cell>
        </row>
        <row r="9565">
          <cell r="B9565" t="str">
            <v>MLAF002880</v>
          </cell>
          <cell r="C9565" t="str">
            <v>THR</v>
          </cell>
          <cell r="D9565" t="str">
            <v>PITTSBURGH</v>
          </cell>
        </row>
        <row r="9566">
          <cell r="B9566" t="str">
            <v>MLAF002890</v>
          </cell>
          <cell r="C9566" t="str">
            <v>THR</v>
          </cell>
          <cell r="D9566" t="str">
            <v>PITTSBURGH</v>
          </cell>
        </row>
        <row r="9567">
          <cell r="B9567" t="str">
            <v>MLAF0051A0</v>
          </cell>
          <cell r="C9567" t="str">
            <v>THR</v>
          </cell>
          <cell r="D9567" t="str">
            <v>PITTSBURGH</v>
          </cell>
        </row>
        <row r="9568">
          <cell r="B9568" t="str">
            <v>MLAF0TG010</v>
          </cell>
          <cell r="C9568" t="str">
            <v>THR</v>
          </cell>
          <cell r="D9568" t="str">
            <v>PITTSBURGH</v>
          </cell>
        </row>
        <row r="9569">
          <cell r="B9569" t="str">
            <v>MLAF0TG020</v>
          </cell>
          <cell r="C9569" t="str">
            <v>THR</v>
          </cell>
          <cell r="D9569" t="str">
            <v>PITTSBURGH</v>
          </cell>
        </row>
        <row r="9570">
          <cell r="B9570" t="str">
            <v>CPFF006016</v>
          </cell>
          <cell r="C9570" t="str">
            <v>CAR</v>
          </cell>
          <cell r="D9570" t="str">
            <v>PITTSBURGH WRITE-OFF</v>
          </cell>
        </row>
        <row r="9571">
          <cell r="B9571" t="str">
            <v>CATF075900</v>
          </cell>
          <cell r="C9571" t="str">
            <v>ITD</v>
          </cell>
          <cell r="D9571" t="str">
            <v>PITTSBURGH WRITE-OFF</v>
          </cell>
        </row>
        <row r="9572">
          <cell r="B9572" t="str">
            <v>CATF076000</v>
          </cell>
          <cell r="C9572" t="str">
            <v>ITD</v>
          </cell>
          <cell r="D9572" t="str">
            <v>PITTSBURGH WRITE-OFF</v>
          </cell>
        </row>
        <row r="9573">
          <cell r="B9573" t="str">
            <v>CATF076500</v>
          </cell>
          <cell r="C9573" t="str">
            <v>ITD</v>
          </cell>
          <cell r="D9573" t="str">
            <v>PITTSBURGH WRITE-OFF</v>
          </cell>
        </row>
        <row r="9574">
          <cell r="B9574" t="str">
            <v>CATF124900</v>
          </cell>
          <cell r="C9574" t="str">
            <v>ITD</v>
          </cell>
          <cell r="D9574" t="str">
            <v>PITTSBURGH WRITE-OFF</v>
          </cell>
        </row>
        <row r="9575">
          <cell r="B9575" t="str">
            <v>CATF125100</v>
          </cell>
          <cell r="C9575" t="str">
            <v>ITD</v>
          </cell>
          <cell r="D9575" t="str">
            <v>PITTSBURGH WRITE-OFF</v>
          </cell>
        </row>
        <row r="9576">
          <cell r="B9576" t="str">
            <v>CATF125300</v>
          </cell>
          <cell r="C9576" t="str">
            <v>ITD</v>
          </cell>
          <cell r="D9576" t="str">
            <v>PITTSBURGH WRITE-OFF</v>
          </cell>
        </row>
        <row r="9577">
          <cell r="B9577" t="str">
            <v>CATF151700</v>
          </cell>
          <cell r="C9577" t="str">
            <v>ITD</v>
          </cell>
          <cell r="D9577" t="str">
            <v>PITTSBURGH WRITE-OFF</v>
          </cell>
        </row>
        <row r="9578">
          <cell r="B9578" t="str">
            <v>CATF151800</v>
          </cell>
          <cell r="C9578" t="str">
            <v>ITD</v>
          </cell>
          <cell r="D9578" t="str">
            <v>PITTSBURGH WRITE-OFF</v>
          </cell>
        </row>
        <row r="9579">
          <cell r="B9579" t="str">
            <v>CATF152100</v>
          </cell>
          <cell r="C9579" t="str">
            <v>ITD</v>
          </cell>
          <cell r="D9579" t="str">
            <v>PITTSBURGH WRITE-OFF</v>
          </cell>
        </row>
        <row r="9580">
          <cell r="B9580" t="str">
            <v>CATF153500</v>
          </cell>
          <cell r="C9580" t="str">
            <v>ITD</v>
          </cell>
          <cell r="D9580" t="str">
            <v>PITTSBURGH WRITE-OFF</v>
          </cell>
        </row>
        <row r="9581">
          <cell r="B9581" t="str">
            <v>CATF197600</v>
          </cell>
          <cell r="C9581" t="str">
            <v>ITD</v>
          </cell>
          <cell r="D9581" t="str">
            <v>PITTSBURGH WRITE-OFF</v>
          </cell>
        </row>
        <row r="9582">
          <cell r="B9582" t="str">
            <v>CATF198100</v>
          </cell>
          <cell r="C9582" t="str">
            <v>ITD</v>
          </cell>
          <cell r="D9582" t="str">
            <v>PITTSBURGH WRITE-OFF</v>
          </cell>
        </row>
        <row r="9583">
          <cell r="B9583" t="str">
            <v>CATF198500</v>
          </cell>
          <cell r="C9583" t="str">
            <v>ITD</v>
          </cell>
          <cell r="D9583" t="str">
            <v>PITTSBURGH WRITE-OFF</v>
          </cell>
        </row>
        <row r="9584">
          <cell r="B9584" t="str">
            <v>CATF198600</v>
          </cell>
          <cell r="C9584" t="str">
            <v>ITD</v>
          </cell>
          <cell r="D9584" t="str">
            <v>PITTSBURGH WRITE-OFF</v>
          </cell>
        </row>
        <row r="9585">
          <cell r="B9585" t="str">
            <v>CATF200900</v>
          </cell>
          <cell r="C9585" t="str">
            <v>ITD</v>
          </cell>
          <cell r="D9585" t="str">
            <v>PITTSBURGH WRITE-OFF</v>
          </cell>
        </row>
        <row r="9586">
          <cell r="B9586" t="str">
            <v>CATF201100</v>
          </cell>
          <cell r="C9586" t="str">
            <v>ITD</v>
          </cell>
          <cell r="D9586" t="str">
            <v>PITTSBURGH WRITE-OFF</v>
          </cell>
        </row>
        <row r="9587">
          <cell r="B9587" t="str">
            <v>CATF201400</v>
          </cell>
          <cell r="C9587" t="str">
            <v>ITD</v>
          </cell>
          <cell r="D9587" t="str">
            <v>PITTSBURGH WRITE-OFF</v>
          </cell>
        </row>
        <row r="9588">
          <cell r="B9588" t="str">
            <v>CATF201700</v>
          </cell>
          <cell r="C9588" t="str">
            <v>ITD</v>
          </cell>
          <cell r="D9588" t="str">
            <v>PITTSBURGH WRITE-OFF</v>
          </cell>
        </row>
        <row r="9589">
          <cell r="B9589" t="str">
            <v>CATF201800</v>
          </cell>
          <cell r="C9589" t="str">
            <v>ITD</v>
          </cell>
          <cell r="D9589" t="str">
            <v>PITTSBURGH WRITE-OFF</v>
          </cell>
        </row>
        <row r="9590">
          <cell r="B9590" t="str">
            <v>OICF139100</v>
          </cell>
          <cell r="C9590" t="str">
            <v>ITD</v>
          </cell>
          <cell r="D9590" t="str">
            <v>PITTSBURGH WRITE-OFF</v>
          </cell>
        </row>
        <row r="9591">
          <cell r="B9591" t="str">
            <v>OICF139300</v>
          </cell>
          <cell r="C9591" t="str">
            <v>ITD</v>
          </cell>
          <cell r="D9591" t="str">
            <v>PITTSBURGH WRITE-OFF</v>
          </cell>
        </row>
        <row r="9592">
          <cell r="B9592" t="str">
            <v>OICF149400</v>
          </cell>
          <cell r="C9592" t="str">
            <v>ITD</v>
          </cell>
          <cell r="D9592" t="str">
            <v>PITTSBURGH WRITE-OFF</v>
          </cell>
        </row>
        <row r="9593">
          <cell r="B9593" t="str">
            <v>OICF196300</v>
          </cell>
          <cell r="C9593" t="str">
            <v>ITD</v>
          </cell>
          <cell r="D9593" t="str">
            <v>PITTSBURGH WRITE-OFF</v>
          </cell>
        </row>
        <row r="9594">
          <cell r="B9594" t="str">
            <v>OICF196301</v>
          </cell>
          <cell r="C9594" t="str">
            <v>ITD</v>
          </cell>
          <cell r="D9594" t="str">
            <v>PITTSBURGH WRITE-OFF</v>
          </cell>
        </row>
        <row r="9595">
          <cell r="B9595" t="str">
            <v>OICF196302</v>
          </cell>
          <cell r="C9595" t="str">
            <v>ITD</v>
          </cell>
          <cell r="D9595" t="str">
            <v>PITTSBURGH WRITE-OFF</v>
          </cell>
        </row>
        <row r="9596">
          <cell r="B9596" t="str">
            <v>OICF996400</v>
          </cell>
          <cell r="C9596" t="str">
            <v>ITD</v>
          </cell>
          <cell r="D9596" t="str">
            <v>PITTSBURGH WRITE-OFF</v>
          </cell>
        </row>
        <row r="9597">
          <cell r="B9597" t="str">
            <v>OICF997700</v>
          </cell>
          <cell r="C9597" t="str">
            <v>ITD</v>
          </cell>
          <cell r="D9597" t="str">
            <v>PITTSBURGH WRITE-OFF</v>
          </cell>
        </row>
        <row r="9598">
          <cell r="B9598" t="str">
            <v>CPAFDE101X</v>
          </cell>
          <cell r="C9598" t="str">
            <v>MEL</v>
          </cell>
          <cell r="D9598" t="str">
            <v>PITTSBURGH WRITE-OFF</v>
          </cell>
        </row>
        <row r="9599">
          <cell r="B9599" t="str">
            <v>CPAFDE103X</v>
          </cell>
          <cell r="C9599" t="str">
            <v>MEL</v>
          </cell>
          <cell r="D9599" t="str">
            <v>PITTSBURGH WRITE-OFF</v>
          </cell>
        </row>
        <row r="9600">
          <cell r="B9600" t="str">
            <v>CPAFDE105X</v>
          </cell>
          <cell r="C9600" t="str">
            <v>MEL</v>
          </cell>
          <cell r="D9600" t="str">
            <v>PITTSBURGH WRITE-OFF</v>
          </cell>
        </row>
        <row r="9601">
          <cell r="B9601" t="str">
            <v>CPAFDE106X</v>
          </cell>
          <cell r="C9601" t="str">
            <v>MEL</v>
          </cell>
          <cell r="D9601" t="str">
            <v>PITTSBURGH WRITE-OFF</v>
          </cell>
        </row>
        <row r="9602">
          <cell r="B9602" t="str">
            <v>CPAFDE107X</v>
          </cell>
          <cell r="C9602" t="str">
            <v>MEL</v>
          </cell>
          <cell r="D9602" t="str">
            <v>PITTSBURGH WRITE-OFF</v>
          </cell>
        </row>
        <row r="9603">
          <cell r="B9603" t="str">
            <v>CPAFDE108X</v>
          </cell>
          <cell r="C9603" t="str">
            <v>MEL</v>
          </cell>
          <cell r="D9603" t="str">
            <v>PITTSBURGH WRITE-OFF</v>
          </cell>
        </row>
        <row r="9604">
          <cell r="B9604" t="str">
            <v>CPAFDE111X</v>
          </cell>
          <cell r="C9604" t="str">
            <v>MEL</v>
          </cell>
          <cell r="D9604" t="str">
            <v>PITTSBURGH WRITE-OFF</v>
          </cell>
        </row>
        <row r="9605">
          <cell r="B9605" t="str">
            <v>CPAFDE112X</v>
          </cell>
          <cell r="C9605" t="str">
            <v>MEL</v>
          </cell>
          <cell r="D9605" t="str">
            <v>PITTSBURGH WRITE-OFF</v>
          </cell>
        </row>
        <row r="9606">
          <cell r="B9606" t="str">
            <v>CPAFDE114X</v>
          </cell>
          <cell r="C9606" t="str">
            <v>MEL</v>
          </cell>
          <cell r="D9606" t="str">
            <v>PITTSBURGH WRITE-OFF</v>
          </cell>
        </row>
        <row r="9607">
          <cell r="B9607" t="str">
            <v>CPAFDE115X</v>
          </cell>
          <cell r="C9607" t="str">
            <v>MEL</v>
          </cell>
          <cell r="D9607" t="str">
            <v>PITTSBURGH WRITE-OFF</v>
          </cell>
        </row>
        <row r="9608">
          <cell r="B9608" t="str">
            <v>CPAFDE121X</v>
          </cell>
          <cell r="C9608" t="str">
            <v>MEL</v>
          </cell>
          <cell r="D9608" t="str">
            <v>PITTSBURGH WRITE-OFF</v>
          </cell>
        </row>
        <row r="9609">
          <cell r="B9609" t="str">
            <v>CPAFDE123X</v>
          </cell>
          <cell r="C9609" t="str">
            <v>MEL</v>
          </cell>
          <cell r="D9609" t="str">
            <v>PITTSBURGH WRITE-OFF</v>
          </cell>
        </row>
        <row r="9610">
          <cell r="B9610" t="str">
            <v>CPAFDE124X</v>
          </cell>
          <cell r="C9610" t="str">
            <v>MEL</v>
          </cell>
          <cell r="D9610" t="str">
            <v>PITTSBURGH WRITE-OFF</v>
          </cell>
        </row>
        <row r="9611">
          <cell r="B9611" t="str">
            <v>CPAFDE124X</v>
          </cell>
          <cell r="C9611" t="str">
            <v>MEL</v>
          </cell>
          <cell r="D9611" t="str">
            <v>PITTSBURGH WRITE-OFF</v>
          </cell>
        </row>
        <row r="9612">
          <cell r="B9612" t="str">
            <v>CPAFDE124X</v>
          </cell>
          <cell r="C9612" t="str">
            <v>MEL</v>
          </cell>
          <cell r="D9612" t="str">
            <v>PITTSBURGH WRITE-OFF</v>
          </cell>
        </row>
        <row r="9613">
          <cell r="B9613" t="str">
            <v>CPAFDE124X</v>
          </cell>
          <cell r="C9613" t="str">
            <v>MEL</v>
          </cell>
          <cell r="D9613" t="str">
            <v>PITTSBURGH WRITE-OFF</v>
          </cell>
        </row>
        <row r="9614">
          <cell r="B9614" t="str">
            <v>CPAFDE126X</v>
          </cell>
          <cell r="C9614" t="str">
            <v>MEL</v>
          </cell>
          <cell r="D9614" t="str">
            <v>PITTSBURGH WRITE-OFF</v>
          </cell>
        </row>
        <row r="9615">
          <cell r="B9615" t="str">
            <v>CPAFDE128X</v>
          </cell>
          <cell r="C9615" t="str">
            <v>MEL</v>
          </cell>
          <cell r="D9615" t="str">
            <v>PITTSBURGH WRITE-OFF</v>
          </cell>
        </row>
        <row r="9616">
          <cell r="B9616" t="str">
            <v>CPAFDE129X</v>
          </cell>
          <cell r="C9616" t="str">
            <v>MEL</v>
          </cell>
          <cell r="D9616" t="str">
            <v>PITTSBURGH WRITE-OFF</v>
          </cell>
        </row>
        <row r="9617">
          <cell r="B9617" t="str">
            <v>CPAFDE135X</v>
          </cell>
          <cell r="C9617" t="str">
            <v>MEL</v>
          </cell>
          <cell r="D9617" t="str">
            <v>PITTSBURGH WRITE-OFF</v>
          </cell>
        </row>
        <row r="9618">
          <cell r="B9618" t="str">
            <v>CPAFDE139X</v>
          </cell>
          <cell r="C9618" t="str">
            <v>MEL</v>
          </cell>
          <cell r="D9618" t="str">
            <v>PITTSBURGH WRITE-OFF</v>
          </cell>
        </row>
        <row r="9619">
          <cell r="B9619" t="str">
            <v>CPAFDE142X</v>
          </cell>
          <cell r="C9619" t="str">
            <v>MEL</v>
          </cell>
          <cell r="D9619" t="str">
            <v>PITTSBURGH WRITE-OFF</v>
          </cell>
        </row>
        <row r="9620">
          <cell r="B9620" t="str">
            <v>CPAFDE143X</v>
          </cell>
          <cell r="C9620" t="str">
            <v>MEL</v>
          </cell>
          <cell r="D9620" t="str">
            <v>PITTSBURGH WRITE-OFF</v>
          </cell>
        </row>
        <row r="9621">
          <cell r="B9621" t="str">
            <v>CPAFDE144X</v>
          </cell>
          <cell r="C9621" t="str">
            <v>MEL</v>
          </cell>
          <cell r="D9621" t="str">
            <v>PITTSBURGH WRITE-OFF</v>
          </cell>
        </row>
        <row r="9622">
          <cell r="B9622" t="str">
            <v>CPAFDE145X</v>
          </cell>
          <cell r="C9622" t="str">
            <v>MEL</v>
          </cell>
          <cell r="D9622" t="str">
            <v>PITTSBURGH WRITE-OFF</v>
          </cell>
        </row>
        <row r="9623">
          <cell r="B9623" t="str">
            <v>CPAFDF201X</v>
          </cell>
          <cell r="C9623" t="str">
            <v>MEL</v>
          </cell>
          <cell r="D9623" t="str">
            <v>PITTSBURGH WRITE-OFF</v>
          </cell>
        </row>
        <row r="9624">
          <cell r="B9624" t="str">
            <v>CPAFDF202X</v>
          </cell>
          <cell r="C9624" t="str">
            <v>MEL</v>
          </cell>
          <cell r="D9624" t="str">
            <v>PITTSBURGH WRITE-OFF</v>
          </cell>
        </row>
        <row r="9625">
          <cell r="B9625" t="str">
            <v>CPAFDF203X</v>
          </cell>
          <cell r="C9625" t="str">
            <v>MEL</v>
          </cell>
          <cell r="D9625" t="str">
            <v>PITTSBURGH WRITE-OFF</v>
          </cell>
        </row>
        <row r="9626">
          <cell r="B9626" t="str">
            <v>CPAFDF209X</v>
          </cell>
          <cell r="C9626" t="str">
            <v>MEL</v>
          </cell>
          <cell r="D9626" t="str">
            <v>PITTSBURGH WRITE-OFF</v>
          </cell>
        </row>
        <row r="9627">
          <cell r="B9627" t="str">
            <v>CPAFDF212X</v>
          </cell>
          <cell r="C9627" t="str">
            <v>MEL</v>
          </cell>
          <cell r="D9627" t="str">
            <v>PITTSBURGH WRITE-OFF</v>
          </cell>
        </row>
        <row r="9628">
          <cell r="B9628" t="str">
            <v>CPAFDR721X</v>
          </cell>
          <cell r="C9628" t="str">
            <v>MEL</v>
          </cell>
          <cell r="D9628" t="str">
            <v>PITTSBURGH WRITE-OFF</v>
          </cell>
        </row>
        <row r="9629">
          <cell r="B9629" t="str">
            <v>CPAFDR722X</v>
          </cell>
          <cell r="C9629" t="str">
            <v>MEL</v>
          </cell>
          <cell r="D9629" t="str">
            <v>PITTSBURGH WRITE-OFF</v>
          </cell>
        </row>
        <row r="9630">
          <cell r="B9630" t="str">
            <v>CPAFDR723X</v>
          </cell>
          <cell r="C9630" t="str">
            <v>MEL</v>
          </cell>
          <cell r="D9630" t="str">
            <v>PITTSBURGH WRITE-OFF</v>
          </cell>
        </row>
        <row r="9631">
          <cell r="B9631" t="str">
            <v>CPAFDR723X</v>
          </cell>
          <cell r="C9631" t="str">
            <v>MEL</v>
          </cell>
          <cell r="D9631" t="str">
            <v>PITTSBURGH WRITE-OFF</v>
          </cell>
        </row>
        <row r="9632">
          <cell r="B9632" t="str">
            <v>CPAFDR723X</v>
          </cell>
          <cell r="C9632" t="str">
            <v>MEL</v>
          </cell>
          <cell r="D9632" t="str">
            <v>PITTSBURGH WRITE-OFF</v>
          </cell>
        </row>
        <row r="9633">
          <cell r="B9633" t="str">
            <v>CPAFDR727X</v>
          </cell>
          <cell r="C9633" t="str">
            <v>MEL</v>
          </cell>
          <cell r="D9633" t="str">
            <v>PITTSBURGH WRITE-OFF</v>
          </cell>
        </row>
        <row r="9634">
          <cell r="B9634" t="str">
            <v>CPAFGA511X</v>
          </cell>
          <cell r="C9634" t="str">
            <v>MEL</v>
          </cell>
          <cell r="D9634" t="str">
            <v>PITTSBURGH WRITE-OFF</v>
          </cell>
        </row>
        <row r="9635">
          <cell r="B9635" t="str">
            <v>CPAFGA512X</v>
          </cell>
          <cell r="C9635" t="str">
            <v>MEL</v>
          </cell>
          <cell r="D9635" t="str">
            <v>PITTSBURGH WRITE-OFF</v>
          </cell>
        </row>
        <row r="9636">
          <cell r="B9636" t="str">
            <v>CPAFGA514X</v>
          </cell>
          <cell r="C9636" t="str">
            <v>MEL</v>
          </cell>
          <cell r="D9636" t="str">
            <v>PITTSBURGH WRITE-OFF</v>
          </cell>
        </row>
        <row r="9637">
          <cell r="B9637" t="str">
            <v>CPAFGA515X</v>
          </cell>
          <cell r="C9637" t="str">
            <v>MEL</v>
          </cell>
          <cell r="D9637" t="str">
            <v>PITTSBURGH WRITE-OFF</v>
          </cell>
        </row>
        <row r="9638">
          <cell r="B9638" t="str">
            <v>CPAFGA516X</v>
          </cell>
          <cell r="C9638" t="str">
            <v>MEL</v>
          </cell>
          <cell r="D9638" t="str">
            <v>PITTSBURGH WRITE-OFF</v>
          </cell>
        </row>
        <row r="9639">
          <cell r="B9639" t="str">
            <v>CPAFGA517X</v>
          </cell>
          <cell r="C9639" t="str">
            <v>MEL</v>
          </cell>
          <cell r="D9639" t="str">
            <v>PITTSBURGH WRITE-OFF</v>
          </cell>
        </row>
        <row r="9640">
          <cell r="B9640" t="str">
            <v>CPAFGA518X</v>
          </cell>
          <cell r="C9640" t="str">
            <v>MEL</v>
          </cell>
          <cell r="D9640" t="str">
            <v>PITTSBURGH WRITE-OFF</v>
          </cell>
        </row>
        <row r="9641">
          <cell r="B9641" t="str">
            <v>CPAFGA519X</v>
          </cell>
          <cell r="C9641" t="str">
            <v>MEL</v>
          </cell>
          <cell r="D9641" t="str">
            <v>PITTSBURGH WRITE-OFF</v>
          </cell>
        </row>
        <row r="9642">
          <cell r="B9642" t="str">
            <v>CPAFGA520X</v>
          </cell>
          <cell r="C9642" t="str">
            <v>MEL</v>
          </cell>
          <cell r="D9642" t="str">
            <v>PITTSBURGH WRITE-OFF</v>
          </cell>
        </row>
        <row r="9643">
          <cell r="B9643" t="str">
            <v>CPAFGA521X</v>
          </cell>
          <cell r="C9643" t="str">
            <v>MEL</v>
          </cell>
          <cell r="D9643" t="str">
            <v>PITTSBURGH WRITE-OFF</v>
          </cell>
        </row>
        <row r="9644">
          <cell r="B9644" t="str">
            <v>CPAFGA522X</v>
          </cell>
          <cell r="C9644" t="str">
            <v>MEL</v>
          </cell>
          <cell r="D9644" t="str">
            <v>PITTSBURGH WRITE-OFF</v>
          </cell>
        </row>
        <row r="9645">
          <cell r="B9645" t="str">
            <v>CPAFGA531X</v>
          </cell>
          <cell r="C9645" t="str">
            <v>MEL</v>
          </cell>
          <cell r="D9645" t="str">
            <v>PITTSBURGH WRITE-OFF</v>
          </cell>
        </row>
        <row r="9646">
          <cell r="B9646" t="str">
            <v>CPAFGA535X</v>
          </cell>
          <cell r="C9646" t="str">
            <v>MEL</v>
          </cell>
          <cell r="D9646" t="str">
            <v>PITTSBURGH WRITE-OFF</v>
          </cell>
        </row>
        <row r="9647">
          <cell r="B9647" t="str">
            <v>CPAFGA542X</v>
          </cell>
          <cell r="C9647" t="str">
            <v>MEL</v>
          </cell>
          <cell r="D9647" t="str">
            <v>PITTSBURGH WRITE-OFF</v>
          </cell>
        </row>
        <row r="9648">
          <cell r="B9648" t="str">
            <v>CPAFGA543X</v>
          </cell>
          <cell r="C9648" t="str">
            <v>MEL</v>
          </cell>
          <cell r="D9648" t="str">
            <v>PITTSBURGH WRITE-OFF</v>
          </cell>
        </row>
        <row r="9649">
          <cell r="B9649" t="str">
            <v>CPAFGA544X</v>
          </cell>
          <cell r="C9649" t="str">
            <v>MEL</v>
          </cell>
          <cell r="D9649" t="str">
            <v>PITTSBURGH WRITE-OFF</v>
          </cell>
        </row>
        <row r="9650">
          <cell r="B9650" t="str">
            <v>CPAFGA545X</v>
          </cell>
          <cell r="C9650" t="str">
            <v>MEL</v>
          </cell>
          <cell r="D9650" t="str">
            <v>PITTSBURGH WRITE-OFF</v>
          </cell>
        </row>
        <row r="9651">
          <cell r="B9651" t="str">
            <v>CPAFGA546X</v>
          </cell>
          <cell r="C9651" t="str">
            <v>MEL</v>
          </cell>
          <cell r="D9651" t="str">
            <v>PITTSBURGH WRITE-OFF</v>
          </cell>
        </row>
        <row r="9652">
          <cell r="B9652" t="str">
            <v>CPAFGA547X</v>
          </cell>
          <cell r="C9652" t="str">
            <v>MEL</v>
          </cell>
          <cell r="D9652" t="str">
            <v>PITTSBURGH WRITE-OFF</v>
          </cell>
        </row>
        <row r="9653">
          <cell r="B9653" t="str">
            <v>CPAFGA551X</v>
          </cell>
          <cell r="C9653" t="str">
            <v>MEL</v>
          </cell>
          <cell r="D9653" t="str">
            <v>PITTSBURGH WRITE-OFF</v>
          </cell>
        </row>
        <row r="9654">
          <cell r="B9654" t="str">
            <v>CPAFGA552X</v>
          </cell>
          <cell r="C9654" t="str">
            <v>MEL</v>
          </cell>
          <cell r="D9654" t="str">
            <v>PITTSBURGH WRITE-OFF</v>
          </cell>
        </row>
        <row r="9655">
          <cell r="B9655" t="str">
            <v>CPAFGA553X</v>
          </cell>
          <cell r="C9655" t="str">
            <v>MEL</v>
          </cell>
          <cell r="D9655" t="str">
            <v>PITTSBURGH WRITE-OFF</v>
          </cell>
        </row>
        <row r="9656">
          <cell r="B9656" t="str">
            <v>CPAFGA554X</v>
          </cell>
          <cell r="C9656" t="str">
            <v>MEL</v>
          </cell>
          <cell r="D9656" t="str">
            <v>PITTSBURGH WRITE-OFF</v>
          </cell>
        </row>
        <row r="9657">
          <cell r="B9657" t="str">
            <v>CPAFGA555X</v>
          </cell>
          <cell r="C9657" t="str">
            <v>MEL</v>
          </cell>
          <cell r="D9657" t="str">
            <v>PITTSBURGH WRITE-OFF</v>
          </cell>
        </row>
        <row r="9658">
          <cell r="B9658" t="str">
            <v>CPAFGA556X</v>
          </cell>
          <cell r="C9658" t="str">
            <v>MEL</v>
          </cell>
          <cell r="D9658" t="str">
            <v>PITTSBURGH WRITE-OFF</v>
          </cell>
        </row>
        <row r="9659">
          <cell r="B9659" t="str">
            <v>CPAFGE311X</v>
          </cell>
          <cell r="C9659" t="str">
            <v>MEL</v>
          </cell>
          <cell r="D9659" t="str">
            <v>PITTSBURGH WRITE-OFF</v>
          </cell>
        </row>
        <row r="9660">
          <cell r="B9660" t="str">
            <v>CPAFGE313X</v>
          </cell>
          <cell r="C9660" t="str">
            <v>MEL</v>
          </cell>
          <cell r="D9660" t="str">
            <v>PITTSBURGH WRITE-OFF</v>
          </cell>
        </row>
        <row r="9661">
          <cell r="B9661" t="str">
            <v>CPAFGE314X</v>
          </cell>
          <cell r="C9661" t="str">
            <v>MEL</v>
          </cell>
          <cell r="D9661" t="str">
            <v>PITTSBURGH WRITE-OFF</v>
          </cell>
        </row>
        <row r="9662">
          <cell r="B9662" t="str">
            <v>CPAFGE315X</v>
          </cell>
          <cell r="C9662" t="str">
            <v>MEL</v>
          </cell>
          <cell r="D9662" t="str">
            <v>PITTSBURGH WRITE-OFF</v>
          </cell>
        </row>
        <row r="9663">
          <cell r="B9663" t="str">
            <v>CPAFGE316X</v>
          </cell>
          <cell r="C9663" t="str">
            <v>MEL</v>
          </cell>
          <cell r="D9663" t="str">
            <v>PITTSBURGH WRITE-OFF</v>
          </cell>
        </row>
        <row r="9664">
          <cell r="B9664" t="str">
            <v>CPAFGE317X</v>
          </cell>
          <cell r="C9664" t="str">
            <v>MEL</v>
          </cell>
          <cell r="D9664" t="str">
            <v>PITTSBURGH WRITE-OFF</v>
          </cell>
        </row>
        <row r="9665">
          <cell r="B9665" t="str">
            <v>CPAFGE318X</v>
          </cell>
          <cell r="C9665" t="str">
            <v>MEL</v>
          </cell>
          <cell r="D9665" t="str">
            <v>PITTSBURGH WRITE-OFF</v>
          </cell>
        </row>
        <row r="9666">
          <cell r="B9666" t="str">
            <v>CPAFGE319X</v>
          </cell>
          <cell r="C9666" t="str">
            <v>MEL</v>
          </cell>
          <cell r="D9666" t="str">
            <v>PITTSBURGH WRITE-OFF</v>
          </cell>
        </row>
        <row r="9667">
          <cell r="B9667" t="str">
            <v>CPAFGE320X</v>
          </cell>
          <cell r="C9667" t="str">
            <v>MEL</v>
          </cell>
          <cell r="D9667" t="str">
            <v>PITTSBURGH WRITE-OFF</v>
          </cell>
        </row>
        <row r="9668">
          <cell r="B9668" t="str">
            <v>CPAFGE341X</v>
          </cell>
          <cell r="C9668" t="str">
            <v>MEL</v>
          </cell>
          <cell r="D9668" t="str">
            <v>PITTSBURGH WRITE-OFF</v>
          </cell>
        </row>
        <row r="9669">
          <cell r="B9669" t="str">
            <v>CPAFGE342X</v>
          </cell>
          <cell r="C9669" t="str">
            <v>MEL</v>
          </cell>
          <cell r="D9669" t="str">
            <v>PITTSBURGH WRITE-OFF</v>
          </cell>
        </row>
        <row r="9670">
          <cell r="B9670" t="str">
            <v>CPAFGE344X</v>
          </cell>
          <cell r="C9670" t="str">
            <v>MEL</v>
          </cell>
          <cell r="D9670" t="str">
            <v>PITTSBURGH WRITE-OFF</v>
          </cell>
        </row>
        <row r="9671">
          <cell r="B9671" t="str">
            <v>CPAFGE352X</v>
          </cell>
          <cell r="C9671" t="str">
            <v>MEL</v>
          </cell>
          <cell r="D9671" t="str">
            <v>PITTSBURGH WRITE-OFF</v>
          </cell>
        </row>
        <row r="9672">
          <cell r="B9672" t="str">
            <v>CPAFGE362X</v>
          </cell>
          <cell r="C9672" t="str">
            <v>MEL</v>
          </cell>
          <cell r="D9672" t="str">
            <v>PITTSBURGH WRITE-OFF</v>
          </cell>
        </row>
        <row r="9673">
          <cell r="B9673" t="str">
            <v>CPAFGF401X</v>
          </cell>
          <cell r="C9673" t="str">
            <v>MEL</v>
          </cell>
          <cell r="D9673" t="str">
            <v>PITTSBURGH WRITE-OFF</v>
          </cell>
        </row>
        <row r="9674">
          <cell r="B9674" t="str">
            <v>CPAFGF403X</v>
          </cell>
          <cell r="C9674" t="str">
            <v>MEL</v>
          </cell>
          <cell r="D9674" t="str">
            <v>PITTSBURGH WRITE-OFF</v>
          </cell>
        </row>
        <row r="9675">
          <cell r="B9675" t="str">
            <v>CPAFGO761X</v>
          </cell>
          <cell r="C9675" t="str">
            <v>MEL</v>
          </cell>
          <cell r="D9675" t="str">
            <v>PITTSBURGH WRITE-OFF</v>
          </cell>
        </row>
        <row r="9676">
          <cell r="B9676" t="str">
            <v>CPAFGO762X</v>
          </cell>
          <cell r="C9676" t="str">
            <v>MEL</v>
          </cell>
          <cell r="D9676" t="str">
            <v>PITTSBURGH WRITE-OFF</v>
          </cell>
        </row>
        <row r="9677">
          <cell r="B9677" t="str">
            <v>CPAFGO763X</v>
          </cell>
          <cell r="C9677" t="str">
            <v>MEL</v>
          </cell>
          <cell r="D9677" t="str">
            <v>PITTSBURGH WRITE-OFF</v>
          </cell>
        </row>
        <row r="9678">
          <cell r="B9678" t="str">
            <v>CPAFMI832X</v>
          </cell>
          <cell r="C9678" t="str">
            <v>MEL</v>
          </cell>
          <cell r="D9678" t="str">
            <v>PITTSBURGH WRITE-OFF</v>
          </cell>
        </row>
        <row r="9679">
          <cell r="B9679" t="str">
            <v>CPAFMI833X</v>
          </cell>
          <cell r="C9679" t="str">
            <v>MEL</v>
          </cell>
          <cell r="D9679" t="str">
            <v>PITTSBURGH WRITE-OFF</v>
          </cell>
        </row>
        <row r="9680">
          <cell r="B9680" t="str">
            <v>CPFF006001</v>
          </cell>
          <cell r="C9680" t="str">
            <v>MEL</v>
          </cell>
          <cell r="D9680" t="str">
            <v>PITTSBURGH WRITE-OFF</v>
          </cell>
        </row>
        <row r="9681">
          <cell r="B9681" t="str">
            <v>CPFF006006</v>
          </cell>
          <cell r="C9681" t="str">
            <v>MEL</v>
          </cell>
          <cell r="D9681" t="str">
            <v>PITTSBURGH WRITE-OFF</v>
          </cell>
        </row>
        <row r="9682">
          <cell r="B9682" t="str">
            <v>CPFF006008</v>
          </cell>
          <cell r="C9682" t="str">
            <v>MEL</v>
          </cell>
          <cell r="D9682" t="str">
            <v>PITTSBURGH WRITE-OFF</v>
          </cell>
        </row>
        <row r="9683">
          <cell r="B9683" t="str">
            <v>CPFF006012</v>
          </cell>
          <cell r="C9683" t="str">
            <v>MEL</v>
          </cell>
          <cell r="D9683" t="str">
            <v>PITTSBURGH WRITE-OFF</v>
          </cell>
        </row>
        <row r="9684">
          <cell r="B9684" t="str">
            <v>CPFF006013</v>
          </cell>
          <cell r="C9684" t="str">
            <v>MEL</v>
          </cell>
          <cell r="D9684" t="str">
            <v>PITTSBURGH WRITE-OFF</v>
          </cell>
        </row>
        <row r="9685">
          <cell r="B9685" t="str">
            <v>CPFF006017</v>
          </cell>
          <cell r="C9685" t="str">
            <v>MEL</v>
          </cell>
          <cell r="D9685" t="str">
            <v>PITTSBURGH WRITE-OFF</v>
          </cell>
        </row>
        <row r="9686">
          <cell r="B9686" t="str">
            <v>CPFF006022</v>
          </cell>
          <cell r="C9686" t="str">
            <v>MEL</v>
          </cell>
          <cell r="D9686" t="str">
            <v>PITTSBURGH WRITE-OFF</v>
          </cell>
        </row>
        <row r="9687">
          <cell r="B9687" t="str">
            <v>CPFF006023</v>
          </cell>
          <cell r="C9687" t="str">
            <v>MEL</v>
          </cell>
          <cell r="D9687" t="str">
            <v>PITTSBURGH WRITE-OFF</v>
          </cell>
        </row>
        <row r="9688">
          <cell r="B9688" t="str">
            <v>CPFF006028</v>
          </cell>
          <cell r="C9688" t="str">
            <v>MEL</v>
          </cell>
          <cell r="D9688" t="str">
            <v>PITTSBURGH WRITE-OFF</v>
          </cell>
        </row>
        <row r="9689">
          <cell r="B9689" t="str">
            <v>CPFF853350</v>
          </cell>
          <cell r="C9689" t="str">
            <v>MEL</v>
          </cell>
          <cell r="D9689" t="str">
            <v>PITTSBURGH WRITE-OFF</v>
          </cell>
        </row>
        <row r="9690">
          <cell r="B9690" t="str">
            <v>CPFF853352</v>
          </cell>
          <cell r="C9690" t="str">
            <v>MEL</v>
          </cell>
          <cell r="D9690" t="str">
            <v>PITTSBURGH WRITE-OFF</v>
          </cell>
        </row>
        <row r="9691">
          <cell r="B9691" t="str">
            <v>CPFF853359</v>
          </cell>
          <cell r="C9691" t="str">
            <v>MEL</v>
          </cell>
          <cell r="D9691" t="str">
            <v>PITTSBURGH WRITE-OFF</v>
          </cell>
        </row>
        <row r="9692">
          <cell r="B9692" t="str">
            <v>CPFF853373</v>
          </cell>
          <cell r="C9692" t="str">
            <v>MEL</v>
          </cell>
          <cell r="D9692" t="str">
            <v>PITTSBURGH WRITE-OFF</v>
          </cell>
        </row>
        <row r="9693">
          <cell r="B9693" t="str">
            <v>CPFF853387</v>
          </cell>
          <cell r="C9693" t="str">
            <v>MEL</v>
          </cell>
          <cell r="D9693" t="str">
            <v>PITTSBURGH WRITE-OFF</v>
          </cell>
        </row>
        <row r="9694">
          <cell r="B9694" t="str">
            <v>CPFF863347</v>
          </cell>
          <cell r="C9694" t="str">
            <v>MEL</v>
          </cell>
          <cell r="D9694" t="str">
            <v>PITTSBURGH WRITE-OFF</v>
          </cell>
        </row>
        <row r="9695">
          <cell r="B9695" t="str">
            <v>CPFF873307</v>
          </cell>
          <cell r="C9695" t="str">
            <v>MEL</v>
          </cell>
          <cell r="D9695" t="str">
            <v>PITTSBURGH WRITE-OFF</v>
          </cell>
        </row>
        <row r="9696">
          <cell r="B9696" t="str">
            <v>CPZFDC0100</v>
          </cell>
          <cell r="C9696" t="str">
            <v>MEL</v>
          </cell>
          <cell r="D9696" t="str">
            <v>PITTSBURGH WRITE-OFF</v>
          </cell>
        </row>
        <row r="9697">
          <cell r="B9697" t="str">
            <v>CPZFDC0200</v>
          </cell>
          <cell r="C9697" t="str">
            <v>MEL</v>
          </cell>
          <cell r="D9697" t="str">
            <v>PITTSBURGH WRITE-OFF</v>
          </cell>
        </row>
        <row r="9698">
          <cell r="B9698" t="str">
            <v>CPZFED0120</v>
          </cell>
          <cell r="C9698" t="str">
            <v>MEL</v>
          </cell>
          <cell r="D9698" t="str">
            <v>PITTSBURGH WRITE-OFF</v>
          </cell>
        </row>
        <row r="9699">
          <cell r="B9699" t="str">
            <v>CPZFED0130</v>
          </cell>
          <cell r="C9699" t="str">
            <v>MEL</v>
          </cell>
          <cell r="D9699" t="str">
            <v>PITTSBURGH WRITE-OFF</v>
          </cell>
        </row>
        <row r="9700">
          <cell r="B9700" t="str">
            <v>CPZFED0140</v>
          </cell>
          <cell r="C9700" t="str">
            <v>MEL</v>
          </cell>
          <cell r="D9700" t="str">
            <v>PITTSBURGH WRITE-OFF</v>
          </cell>
        </row>
        <row r="9701">
          <cell r="B9701" t="str">
            <v>CPZFED0150</v>
          </cell>
          <cell r="C9701" t="str">
            <v>MEL</v>
          </cell>
          <cell r="D9701" t="str">
            <v>PITTSBURGH WRITE-OFF</v>
          </cell>
        </row>
        <row r="9702">
          <cell r="B9702" t="str">
            <v>CPZFED0160</v>
          </cell>
          <cell r="C9702" t="str">
            <v>MEL</v>
          </cell>
          <cell r="D9702" t="str">
            <v>PITTSBURGH WRITE-OFF</v>
          </cell>
        </row>
        <row r="9703">
          <cell r="B9703" t="str">
            <v>CPZFED0170</v>
          </cell>
          <cell r="C9703" t="str">
            <v>MEL</v>
          </cell>
          <cell r="D9703" t="str">
            <v>PITTSBURGH WRITE-OFF</v>
          </cell>
        </row>
        <row r="9704">
          <cell r="B9704" t="str">
            <v>CPZFEG0400</v>
          </cell>
          <cell r="C9704" t="str">
            <v>MEL</v>
          </cell>
          <cell r="D9704" t="str">
            <v>PITTSBURGH WRITE-OFF</v>
          </cell>
        </row>
        <row r="9705">
          <cell r="B9705" t="str">
            <v>CPZFEI0100</v>
          </cell>
          <cell r="C9705" t="str">
            <v>MEL</v>
          </cell>
          <cell r="D9705" t="str">
            <v>PITTSBURGH WRITE-OFF</v>
          </cell>
        </row>
        <row r="9706">
          <cell r="B9706" t="str">
            <v>CPZFEI0110</v>
          </cell>
          <cell r="C9706" t="str">
            <v>MEL</v>
          </cell>
          <cell r="D9706" t="str">
            <v>PITTSBURGH WRITE-OFF</v>
          </cell>
        </row>
        <row r="9707">
          <cell r="B9707" t="str">
            <v>CPZFEI0130</v>
          </cell>
          <cell r="C9707" t="str">
            <v>MEL</v>
          </cell>
          <cell r="D9707" t="str">
            <v>PITTSBURGH WRITE-OFF</v>
          </cell>
        </row>
        <row r="9708">
          <cell r="B9708" t="str">
            <v>CPZFEI0140</v>
          </cell>
          <cell r="C9708" t="str">
            <v>MEL</v>
          </cell>
          <cell r="D9708" t="str">
            <v>PITTSBURGH WRITE-OFF</v>
          </cell>
        </row>
        <row r="9709">
          <cell r="B9709" t="str">
            <v>CPZFEI0150</v>
          </cell>
          <cell r="C9709" t="str">
            <v>MEL</v>
          </cell>
          <cell r="D9709" t="str">
            <v>PITTSBURGH WRITE-OFF</v>
          </cell>
        </row>
        <row r="9710">
          <cell r="B9710" t="str">
            <v>CPZFEI0151</v>
          </cell>
          <cell r="C9710" t="str">
            <v>MEL</v>
          </cell>
          <cell r="D9710" t="str">
            <v>PITTSBURGH WRITE-OFF</v>
          </cell>
        </row>
        <row r="9711">
          <cell r="B9711" t="str">
            <v>CPZFEI0160</v>
          </cell>
          <cell r="C9711" t="str">
            <v>MEL</v>
          </cell>
          <cell r="D9711" t="str">
            <v>PITTSBURGH WRITE-OFF</v>
          </cell>
        </row>
        <row r="9712">
          <cell r="B9712" t="str">
            <v>CPZFEI0170</v>
          </cell>
          <cell r="C9712" t="str">
            <v>MEL</v>
          </cell>
          <cell r="D9712" t="str">
            <v>PITTSBURGH WRITE-OFF</v>
          </cell>
        </row>
        <row r="9713">
          <cell r="B9713" t="str">
            <v>CPZFEI0171</v>
          </cell>
          <cell r="C9713" t="str">
            <v>MEL</v>
          </cell>
          <cell r="D9713" t="str">
            <v>PITTSBURGH WRITE-OFF</v>
          </cell>
        </row>
        <row r="9714">
          <cell r="B9714" t="str">
            <v>CPZFEI0180</v>
          </cell>
          <cell r="C9714" t="str">
            <v>MEL</v>
          </cell>
          <cell r="D9714" t="str">
            <v>PITTSBURGH WRITE-OFF</v>
          </cell>
        </row>
        <row r="9715">
          <cell r="B9715" t="str">
            <v>CPZFEI0190</v>
          </cell>
          <cell r="C9715" t="str">
            <v>MEL</v>
          </cell>
          <cell r="D9715" t="str">
            <v>UNKNOWN</v>
          </cell>
        </row>
        <row r="9716">
          <cell r="B9716" t="str">
            <v>CPZFEI0200</v>
          </cell>
          <cell r="C9716" t="str">
            <v>MEL</v>
          </cell>
          <cell r="D9716" t="str">
            <v>UNKNOWN</v>
          </cell>
        </row>
        <row r="9717">
          <cell r="B9717" t="str">
            <v>CPZFFD0110</v>
          </cell>
          <cell r="C9717" t="str">
            <v>MEL</v>
          </cell>
          <cell r="D9717" t="str">
            <v>PITTSBURGH WRITE-OFF</v>
          </cell>
        </row>
        <row r="9718">
          <cell r="B9718" t="str">
            <v>CPZFFD0120</v>
          </cell>
          <cell r="C9718" t="str">
            <v>MEL</v>
          </cell>
          <cell r="D9718" t="str">
            <v>PITTSBURGH WRITE-OFF</v>
          </cell>
        </row>
        <row r="9719">
          <cell r="B9719" t="str">
            <v>CPZFFD0130</v>
          </cell>
          <cell r="C9719" t="str">
            <v>MEL</v>
          </cell>
          <cell r="D9719" t="str">
            <v>PITTSBURGH WRITE-OFF</v>
          </cell>
        </row>
        <row r="9720">
          <cell r="B9720" t="str">
            <v>CPZFFD0160</v>
          </cell>
          <cell r="C9720" t="str">
            <v>MEL</v>
          </cell>
          <cell r="D9720" t="str">
            <v>PITTSBURGH WRITE-OFF</v>
          </cell>
        </row>
        <row r="9721">
          <cell r="B9721" t="str">
            <v>CPZFFD0170</v>
          </cell>
          <cell r="C9721" t="str">
            <v>MEL</v>
          </cell>
          <cell r="D9721" t="str">
            <v>PITTSBURGH WRITE-OFF</v>
          </cell>
        </row>
        <row r="9722">
          <cell r="B9722" t="str">
            <v>CPZFFD0200</v>
          </cell>
          <cell r="C9722" t="str">
            <v>MEL</v>
          </cell>
          <cell r="D9722" t="str">
            <v>PITTSBURGH WRITE-OFF</v>
          </cell>
        </row>
        <row r="9723">
          <cell r="B9723" t="str">
            <v>CPZFFD0220</v>
          </cell>
          <cell r="C9723" t="str">
            <v>MEL</v>
          </cell>
          <cell r="D9723" t="str">
            <v>PITTSBURGH WRITE-OFF</v>
          </cell>
        </row>
        <row r="9724">
          <cell r="B9724" t="str">
            <v>CPZFFG0100</v>
          </cell>
          <cell r="C9724" t="str">
            <v>MEL</v>
          </cell>
          <cell r="D9724" t="str">
            <v>PITTSBURGH WRITE-OFF</v>
          </cell>
        </row>
        <row r="9725">
          <cell r="B9725" t="str">
            <v>CPZFFI0100</v>
          </cell>
          <cell r="C9725" t="str">
            <v>MEL</v>
          </cell>
          <cell r="D9725" t="str">
            <v>PITTSBURGH WRITE-OFF</v>
          </cell>
        </row>
        <row r="9726">
          <cell r="B9726" t="str">
            <v>CPZFPE0200</v>
          </cell>
          <cell r="C9726" t="str">
            <v>MEL</v>
          </cell>
          <cell r="D9726" t="str">
            <v>PITTSBURGH WRITE-OFF</v>
          </cell>
        </row>
        <row r="9727">
          <cell r="B9727" t="str">
            <v>CPZFRE0100</v>
          </cell>
          <cell r="C9727" t="str">
            <v>MEL</v>
          </cell>
          <cell r="D9727" t="str">
            <v>PITTSBURGH WRITE-OFF</v>
          </cell>
        </row>
        <row r="9728">
          <cell r="B9728" t="str">
            <v>SSPF861854</v>
          </cell>
          <cell r="C9728" t="str">
            <v>MEL</v>
          </cell>
          <cell r="D9728" t="str">
            <v>PITTSBURGH WRITE-OFF</v>
          </cell>
        </row>
        <row r="9729">
          <cell r="B9729" t="str">
            <v>SSPF861858</v>
          </cell>
          <cell r="C9729" t="str">
            <v>MEL</v>
          </cell>
          <cell r="D9729" t="str">
            <v>PITTSBURGH WRITE-OFF</v>
          </cell>
        </row>
        <row r="9730">
          <cell r="B9730" t="str">
            <v>MFEF010000</v>
          </cell>
          <cell r="C9730" t="str">
            <v>OFF</v>
          </cell>
          <cell r="D9730" t="str">
            <v>PITTSBURGH WRITE-OFF</v>
          </cell>
        </row>
        <row r="9731">
          <cell r="B9731" t="str">
            <v>MFJF010000</v>
          </cell>
          <cell r="C9731" t="str">
            <v>OFF</v>
          </cell>
          <cell r="D9731" t="str">
            <v>PITTSBURGH WRITE-OFF</v>
          </cell>
        </row>
        <row r="9732">
          <cell r="B9732" t="str">
            <v>RAFF0GM477</v>
          </cell>
          <cell r="C9732" t="str">
            <v>OFF</v>
          </cell>
          <cell r="D9732" t="str">
            <v>PITTSBURGH WRITE-OFF</v>
          </cell>
        </row>
        <row r="9733">
          <cell r="B9733" t="str">
            <v>RAMF0GB840</v>
          </cell>
          <cell r="C9733" t="str">
            <v>OFF</v>
          </cell>
          <cell r="D9733" t="str">
            <v>PITTSBURGH WRITE-OFF</v>
          </cell>
        </row>
        <row r="9734">
          <cell r="B9734" t="str">
            <v>RAMF0GF270</v>
          </cell>
          <cell r="C9734" t="str">
            <v>OFF</v>
          </cell>
          <cell r="D9734" t="str">
            <v>PITTSBURGH WRITE-OFF</v>
          </cell>
        </row>
        <row r="9735">
          <cell r="B9735" t="str">
            <v>RAMF0GF272</v>
          </cell>
          <cell r="C9735" t="str">
            <v>OFF</v>
          </cell>
          <cell r="D9735" t="str">
            <v>PITTSBURGH WRITE-OFF</v>
          </cell>
        </row>
        <row r="9736">
          <cell r="B9736" t="str">
            <v>RAMF0GW236</v>
          </cell>
          <cell r="C9736" t="str">
            <v>OFF</v>
          </cell>
          <cell r="D9736" t="str">
            <v>PITTSBURGH WRITE-OFF</v>
          </cell>
        </row>
        <row r="9737">
          <cell r="B9737" t="str">
            <v>RBIF0GF255</v>
          </cell>
          <cell r="C9737" t="str">
            <v>OFF</v>
          </cell>
          <cell r="D9737" t="str">
            <v>PITTSBURGH WRITE-OFF</v>
          </cell>
        </row>
        <row r="9738">
          <cell r="B9738" t="str">
            <v>RBUF0GR12C</v>
          </cell>
          <cell r="C9738" t="str">
            <v>OFF</v>
          </cell>
          <cell r="D9738" t="str">
            <v>PITTSBURGH WRITE-OFF</v>
          </cell>
        </row>
        <row r="9739">
          <cell r="B9739" t="str">
            <v>RBYF0M0647</v>
          </cell>
          <cell r="C9739" t="str">
            <v>OFF</v>
          </cell>
          <cell r="D9739" t="str">
            <v>PITTSBURGH WRITE-OFF</v>
          </cell>
        </row>
        <row r="9740">
          <cell r="B9740" t="str">
            <v>RCIF0GB468</v>
          </cell>
          <cell r="C9740" t="str">
            <v>OFF</v>
          </cell>
          <cell r="D9740" t="str">
            <v>PITTSBURGH WRITE-OFF</v>
          </cell>
        </row>
        <row r="9741">
          <cell r="B9741" t="str">
            <v>RCIF0GB846</v>
          </cell>
          <cell r="C9741" t="str">
            <v>OFF</v>
          </cell>
          <cell r="D9741" t="str">
            <v>PITTSBURGH WRITE-OFF</v>
          </cell>
        </row>
        <row r="9742">
          <cell r="B9742" t="str">
            <v>RCIF0GC687</v>
          </cell>
          <cell r="C9742" t="str">
            <v>OFF</v>
          </cell>
          <cell r="D9742" t="str">
            <v>PITTSBURGH WRITE-OFF</v>
          </cell>
        </row>
        <row r="9743">
          <cell r="B9743" t="str">
            <v>RCIF0GF055</v>
          </cell>
          <cell r="C9743" t="str">
            <v>OFF</v>
          </cell>
          <cell r="D9743" t="str">
            <v>PITTSBURGH WRITE-OFF</v>
          </cell>
        </row>
        <row r="9744">
          <cell r="B9744" t="str">
            <v>RCIF0GG074</v>
          </cell>
          <cell r="C9744" t="str">
            <v>OFF</v>
          </cell>
          <cell r="D9744" t="str">
            <v>PITTSBURGH WRITE-OFF</v>
          </cell>
        </row>
        <row r="9745">
          <cell r="B9745" t="str">
            <v>RCIF0GG09H</v>
          </cell>
          <cell r="C9745" t="str">
            <v>OFF</v>
          </cell>
          <cell r="D9745" t="str">
            <v>PITTSBURGH WRITE-OFF</v>
          </cell>
        </row>
        <row r="9746">
          <cell r="B9746" t="str">
            <v>RCIF0GG917</v>
          </cell>
          <cell r="C9746" t="str">
            <v>OFF</v>
          </cell>
          <cell r="D9746" t="str">
            <v>PITTSBURGH WRITE-OFF</v>
          </cell>
        </row>
        <row r="9747">
          <cell r="B9747" t="str">
            <v>RCIF0GG918</v>
          </cell>
          <cell r="C9747" t="str">
            <v>OFF</v>
          </cell>
          <cell r="D9747" t="str">
            <v>PITTSBURGH WRITE-OFF</v>
          </cell>
        </row>
        <row r="9748">
          <cell r="B9748" t="str">
            <v>RCIF0GG919</v>
          </cell>
          <cell r="C9748" t="str">
            <v>OFF</v>
          </cell>
          <cell r="D9748" t="str">
            <v>PITTSBURGH WRITE-OFF</v>
          </cell>
        </row>
        <row r="9749">
          <cell r="B9749" t="str">
            <v>RCIF0GG920</v>
          </cell>
          <cell r="C9749" t="str">
            <v>OFF</v>
          </cell>
          <cell r="D9749" t="str">
            <v>PITTSBURGH WRITE-OFF</v>
          </cell>
        </row>
        <row r="9750">
          <cell r="B9750" t="str">
            <v>RCIF0GG921</v>
          </cell>
          <cell r="C9750" t="str">
            <v>OFF</v>
          </cell>
          <cell r="D9750" t="str">
            <v>PITTSBURGH WRITE-OFF</v>
          </cell>
        </row>
        <row r="9751">
          <cell r="B9751" t="str">
            <v>RCIF0GG922</v>
          </cell>
          <cell r="C9751" t="str">
            <v>OFF</v>
          </cell>
          <cell r="D9751" t="str">
            <v>PITTSBURGH WRITE-OFF</v>
          </cell>
        </row>
        <row r="9752">
          <cell r="B9752" t="str">
            <v>RCIF0GG962</v>
          </cell>
          <cell r="C9752" t="str">
            <v>OFF</v>
          </cell>
          <cell r="D9752" t="str">
            <v>PITTSBURGH WRITE-OFF</v>
          </cell>
        </row>
        <row r="9753">
          <cell r="B9753" t="str">
            <v>RCIF0GH330</v>
          </cell>
          <cell r="C9753" t="str">
            <v>OFF</v>
          </cell>
          <cell r="D9753" t="str">
            <v>PITTSBURGH WRITE-OFF</v>
          </cell>
        </row>
        <row r="9754">
          <cell r="B9754" t="str">
            <v>RCIF0GL296</v>
          </cell>
          <cell r="C9754" t="str">
            <v>OFF</v>
          </cell>
          <cell r="D9754" t="str">
            <v>PITTSBURGH WRITE-OFF</v>
          </cell>
        </row>
        <row r="9755">
          <cell r="B9755" t="str">
            <v>RCIF0GL298</v>
          </cell>
          <cell r="C9755" t="str">
            <v>OFF</v>
          </cell>
          <cell r="D9755" t="str">
            <v>PITTSBURGH WRITE-OFF</v>
          </cell>
        </row>
        <row r="9756">
          <cell r="B9756" t="str">
            <v>RCIF0GM339</v>
          </cell>
          <cell r="C9756" t="str">
            <v>OFF</v>
          </cell>
          <cell r="D9756" t="str">
            <v>PITTSBURGH WRITE-OFF</v>
          </cell>
        </row>
        <row r="9757">
          <cell r="B9757" t="str">
            <v>RCIF0GM377</v>
          </cell>
          <cell r="C9757" t="str">
            <v>OFF</v>
          </cell>
          <cell r="D9757" t="str">
            <v>PITTSBURGH WRITE-OFF</v>
          </cell>
        </row>
        <row r="9758">
          <cell r="B9758" t="str">
            <v>RCIF0GM492</v>
          </cell>
          <cell r="C9758" t="str">
            <v>OFF</v>
          </cell>
          <cell r="D9758" t="str">
            <v>PITTSBURGH WRITE-OFF</v>
          </cell>
        </row>
        <row r="9759">
          <cell r="B9759" t="str">
            <v>RCIF0GP181</v>
          </cell>
          <cell r="C9759" t="str">
            <v>OFF</v>
          </cell>
          <cell r="D9759" t="str">
            <v>PITTSBURGH WRITE-OFF</v>
          </cell>
        </row>
        <row r="9760">
          <cell r="B9760" t="str">
            <v>RCIF0GR05M</v>
          </cell>
          <cell r="C9760" t="str">
            <v>OFF</v>
          </cell>
          <cell r="D9760" t="str">
            <v>PITTSBURGH WRITE-OFF</v>
          </cell>
        </row>
        <row r="9761">
          <cell r="B9761" t="str">
            <v>RCIF0GR588</v>
          </cell>
          <cell r="C9761" t="str">
            <v>OFF</v>
          </cell>
          <cell r="D9761" t="str">
            <v>PITTSBURGH WRITE-OFF</v>
          </cell>
        </row>
        <row r="9762">
          <cell r="B9762" t="str">
            <v>RCIF0GR592</v>
          </cell>
          <cell r="C9762" t="str">
            <v>OFF</v>
          </cell>
          <cell r="D9762" t="str">
            <v>PITTSBURGH WRITE-OFF</v>
          </cell>
        </row>
        <row r="9763">
          <cell r="B9763" t="str">
            <v>RCIF0GS572</v>
          </cell>
          <cell r="C9763" t="str">
            <v>OFF</v>
          </cell>
          <cell r="D9763" t="str">
            <v>PITTSBURGH WRITE-OFF</v>
          </cell>
        </row>
        <row r="9764">
          <cell r="B9764" t="str">
            <v>RCIF0GT233</v>
          </cell>
          <cell r="C9764" t="str">
            <v>OFF</v>
          </cell>
          <cell r="D9764" t="str">
            <v>PITTSBURGH WRITE-OFF</v>
          </cell>
        </row>
        <row r="9765">
          <cell r="B9765" t="str">
            <v>RCIF0GU065</v>
          </cell>
          <cell r="C9765" t="str">
            <v>OFF</v>
          </cell>
          <cell r="D9765" t="str">
            <v>PITTSBURGH WRITE-OFF</v>
          </cell>
        </row>
        <row r="9766">
          <cell r="B9766" t="str">
            <v>RCIF0GW192</v>
          </cell>
          <cell r="C9766" t="str">
            <v>OFF</v>
          </cell>
          <cell r="D9766" t="str">
            <v>PITTSBURGH WRITE-OFF</v>
          </cell>
        </row>
        <row r="9767">
          <cell r="B9767" t="str">
            <v>RCIF0GW208</v>
          </cell>
          <cell r="C9767" t="str">
            <v>OFF</v>
          </cell>
          <cell r="D9767" t="str">
            <v>PITTSBURGH WRITE-OFF</v>
          </cell>
        </row>
        <row r="9768">
          <cell r="B9768" t="str">
            <v>RCIF0MJ084</v>
          </cell>
          <cell r="C9768" t="str">
            <v>OFF</v>
          </cell>
          <cell r="D9768" t="str">
            <v>PITTSBURGH WRITE-OFF</v>
          </cell>
        </row>
        <row r="9769">
          <cell r="B9769" t="str">
            <v>RCIFOMJ084</v>
          </cell>
          <cell r="C9769" t="str">
            <v>OFF</v>
          </cell>
          <cell r="D9769" t="str">
            <v>PITTSBURGH WRITE-OFF</v>
          </cell>
        </row>
        <row r="9770">
          <cell r="B9770" t="str">
            <v>RCJF0GG057</v>
          </cell>
          <cell r="C9770" t="str">
            <v>OFF</v>
          </cell>
          <cell r="D9770" t="str">
            <v>PITTSBURGH WRITE-OFF</v>
          </cell>
        </row>
        <row r="9771">
          <cell r="B9771" t="str">
            <v>RCJF0GG883</v>
          </cell>
          <cell r="C9771" t="str">
            <v>OFF</v>
          </cell>
          <cell r="D9771" t="str">
            <v>PITTSBURGH WRITE-OFF</v>
          </cell>
        </row>
        <row r="9772">
          <cell r="B9772" t="str">
            <v>RCJF0GR11Z</v>
          </cell>
          <cell r="C9772" t="str">
            <v>OFF</v>
          </cell>
          <cell r="D9772" t="str">
            <v>PITTSBURGH WRITE-OFF</v>
          </cell>
        </row>
        <row r="9773">
          <cell r="B9773" t="str">
            <v>RCQF0GB849</v>
          </cell>
          <cell r="C9773" t="str">
            <v>OFF</v>
          </cell>
          <cell r="D9773" t="str">
            <v>PITTSBURGH WRITE-OFF</v>
          </cell>
        </row>
        <row r="9774">
          <cell r="B9774" t="str">
            <v>RGIF0GC698</v>
          </cell>
          <cell r="C9774" t="str">
            <v>OFF</v>
          </cell>
          <cell r="D9774" t="str">
            <v>PITTSBURGH WRITE-OFF</v>
          </cell>
        </row>
        <row r="9775">
          <cell r="B9775" t="str">
            <v>RGUF0MC669</v>
          </cell>
          <cell r="C9775" t="str">
            <v>OFF</v>
          </cell>
          <cell r="D9775" t="str">
            <v>PITTSBURGH WRITE-OFF</v>
          </cell>
        </row>
        <row r="9776">
          <cell r="B9776" t="str">
            <v>RLCF0GS473</v>
          </cell>
          <cell r="C9776" t="str">
            <v>OFF</v>
          </cell>
          <cell r="D9776" t="str">
            <v>PITTSBURGH WRITE-OFF</v>
          </cell>
        </row>
        <row r="9777">
          <cell r="B9777" t="str">
            <v>RMOF0GL229</v>
          </cell>
          <cell r="C9777" t="str">
            <v>OFF</v>
          </cell>
          <cell r="D9777" t="str">
            <v>PITTSBURGH WRITE-OFF</v>
          </cell>
        </row>
        <row r="9778">
          <cell r="B9778" t="str">
            <v>RMOF0GL317</v>
          </cell>
          <cell r="C9778" t="str">
            <v>OFF</v>
          </cell>
          <cell r="D9778" t="str">
            <v>PITTSBURGH WRITE-OFF</v>
          </cell>
        </row>
        <row r="9779">
          <cell r="B9779" t="str">
            <v>RMOF0GL318</v>
          </cell>
          <cell r="C9779" t="str">
            <v>OFF</v>
          </cell>
          <cell r="D9779" t="str">
            <v>PITTSBURGH WRITE-OFF</v>
          </cell>
        </row>
        <row r="9780">
          <cell r="B9780" t="str">
            <v>RMOF0GL319</v>
          </cell>
          <cell r="C9780" t="str">
            <v>OFF</v>
          </cell>
          <cell r="D9780" t="str">
            <v>PITTSBURGH WRITE-OFF</v>
          </cell>
        </row>
        <row r="9781">
          <cell r="B9781" t="str">
            <v>RMUF0GD304</v>
          </cell>
          <cell r="C9781" t="str">
            <v>OFF</v>
          </cell>
          <cell r="D9781" t="str">
            <v>PITTSBURGH WRITE-OFF</v>
          </cell>
        </row>
        <row r="9782">
          <cell r="B9782" t="str">
            <v>RMUF0GF182</v>
          </cell>
          <cell r="C9782" t="str">
            <v>OFF</v>
          </cell>
          <cell r="D9782" t="str">
            <v>PITTSBURGH WRITE-OFF</v>
          </cell>
        </row>
        <row r="9783">
          <cell r="B9783" t="str">
            <v>RMUF0GM351</v>
          </cell>
          <cell r="C9783" t="str">
            <v>OFF</v>
          </cell>
          <cell r="D9783" t="str">
            <v>PITTSBURGH WRITE-OFF</v>
          </cell>
        </row>
        <row r="9784">
          <cell r="B9784" t="str">
            <v>RMUF0GO106</v>
          </cell>
          <cell r="C9784" t="str">
            <v>OFF</v>
          </cell>
          <cell r="D9784" t="str">
            <v>PITTSBURGH WRITE-OFF</v>
          </cell>
        </row>
        <row r="9785">
          <cell r="B9785" t="str">
            <v>RPUF0GP352</v>
          </cell>
          <cell r="C9785" t="str">
            <v>OFF</v>
          </cell>
          <cell r="D9785" t="str">
            <v>PITTSBURGH WRITE-OFF</v>
          </cell>
        </row>
        <row r="9786">
          <cell r="B9786" t="str">
            <v>1026010043</v>
          </cell>
          <cell r="C9786" t="str">
            <v>PAM</v>
          </cell>
          <cell r="D9786" t="str">
            <v>PITTSBURGH WRITE-OFF</v>
          </cell>
        </row>
        <row r="9787">
          <cell r="B9787" t="str">
            <v>1026010044</v>
          </cell>
          <cell r="C9787" t="str">
            <v>PAM</v>
          </cell>
          <cell r="D9787" t="str">
            <v>PITTSBURGH WRITE-OFF</v>
          </cell>
        </row>
        <row r="9788">
          <cell r="B9788" t="str">
            <v>IBMF808050</v>
          </cell>
          <cell r="C9788" t="str">
            <v>THR</v>
          </cell>
          <cell r="D9788" t="str">
            <v>PITTSBURGH WRITE-OFF</v>
          </cell>
        </row>
        <row r="9789">
          <cell r="B9789" t="str">
            <v>1B LOCAL</v>
          </cell>
          <cell r="C9789" t="str">
            <v>MEL</v>
          </cell>
          <cell r="D9789" t="str">
            <v>PITTSBURGH WRITE-OFF</v>
          </cell>
        </row>
        <row r="9790">
          <cell r="B9790" t="str">
            <v>------- --</v>
          </cell>
          <cell r="C9790" t="str">
            <v>MEL</v>
          </cell>
          <cell r="D9790" t="str">
            <v>UNKNOWN</v>
          </cell>
        </row>
        <row r="9791">
          <cell r="B9791" t="str">
            <v>2B FOREI</v>
          </cell>
          <cell r="C9791" t="str">
            <v>MEL</v>
          </cell>
          <cell r="D9791" t="str">
            <v>UNKNOWN</v>
          </cell>
        </row>
        <row r="9792">
          <cell r="B9792" t="str">
            <v>CHANCELLOR</v>
          </cell>
          <cell r="C9792" t="str">
            <v>CAR</v>
          </cell>
          <cell r="D9792" t="str">
            <v>UNKNOWN</v>
          </cell>
        </row>
        <row r="9793">
          <cell r="B9793" t="str">
            <v>EUR EU</v>
          </cell>
          <cell r="C9793" t="str">
            <v>ITD</v>
          </cell>
          <cell r="D9793" t="str">
            <v>UNKNOWN</v>
          </cell>
        </row>
        <row r="9794">
          <cell r="B9794" t="str">
            <v>FC ASSET A</v>
          </cell>
          <cell r="C9794" t="str">
            <v>CAR</v>
          </cell>
          <cell r="D9794" t="str">
            <v>UNKNOWN</v>
          </cell>
        </row>
        <row r="9795">
          <cell r="B9795" t="str">
            <v>FC JAPANES</v>
          </cell>
          <cell r="C9795" t="str">
            <v>ITD</v>
          </cell>
          <cell r="D9795" t="str">
            <v>UNKNOWN</v>
          </cell>
        </row>
        <row r="9796">
          <cell r="B9796" t="str">
            <v>GRD EH</v>
          </cell>
          <cell r="C9796" t="str">
            <v>AAJ</v>
          </cell>
          <cell r="D9796" t="str">
            <v>UNKNOWN</v>
          </cell>
        </row>
        <row r="9797">
          <cell r="B9797" t="str">
            <v>GUARDIAN E</v>
          </cell>
          <cell r="C9797" t="str">
            <v>CAR</v>
          </cell>
          <cell r="D9797" t="str">
            <v>UNKNOWN</v>
          </cell>
        </row>
        <row r="9798">
          <cell r="B9798" t="str">
            <v>HKD FH</v>
          </cell>
          <cell r="C9798" t="str">
            <v>CIBC</v>
          </cell>
          <cell r="D9798" t="str">
            <v>UNKNOWN</v>
          </cell>
        </row>
        <row r="9799">
          <cell r="B9799" t="str">
            <v>HUF EM</v>
          </cell>
          <cell r="C9799" t="str">
            <v>CIBC</v>
          </cell>
          <cell r="D9799" t="str">
            <v>UNKNOWN</v>
          </cell>
        </row>
        <row r="9800">
          <cell r="B9800" t="str">
            <v>HYDF711200</v>
          </cell>
          <cell r="C9800" t="str">
            <v>CIBC</v>
          </cell>
          <cell r="D9800" t="str">
            <v>UNKNOWN</v>
          </cell>
        </row>
        <row r="9801">
          <cell r="B9801" t="str">
            <v>RCIF0MH084</v>
          </cell>
          <cell r="C9801" t="str">
            <v>CIBC</v>
          </cell>
          <cell r="D9801" t="str">
            <v>UNKNOWN</v>
          </cell>
        </row>
        <row r="9802">
          <cell r="B9802" t="str">
            <v>RLBF0FF803</v>
          </cell>
          <cell r="C9802" t="str">
            <v>CIBC</v>
          </cell>
          <cell r="D9802" t="str">
            <v>UNKNOWN</v>
          </cell>
        </row>
        <row r="9803">
          <cell r="B9803" t="str">
            <v>STRATEGIC</v>
          </cell>
          <cell r="C9803" t="str">
            <v>CIBC</v>
          </cell>
          <cell r="D9803" t="str">
            <v>UNKNOWN</v>
          </cell>
        </row>
        <row r="9804">
          <cell r="B9804" t="str">
            <v>TRANSAMERI</v>
          </cell>
          <cell r="C9804" t="str">
            <v>CIBC</v>
          </cell>
          <cell r="D9804" t="str">
            <v>UNKNOWN</v>
          </cell>
        </row>
        <row r="9805">
          <cell r="B9805" t="str">
            <v>US FIXED I</v>
          </cell>
          <cell r="C9805" t="str">
            <v>CIBC</v>
          </cell>
          <cell r="D9805" t="str">
            <v>UNKNOWN</v>
          </cell>
        </row>
        <row r="9806">
          <cell r="B9806" t="str">
            <v>USD U.</v>
          </cell>
          <cell r="C9806" t="str">
            <v>CIBC</v>
          </cell>
          <cell r="D9806" t="str">
            <v>UNKNOWN</v>
          </cell>
        </row>
        <row r="9807">
          <cell r="B9807" t="str">
            <v>UNDF600200</v>
          </cell>
          <cell r="C9807" t="str">
            <v>ITD</v>
          </cell>
          <cell r="D9807" t="str">
            <v>PITTSBURGH</v>
          </cell>
        </row>
        <row r="9808">
          <cell r="B9808" t="str">
            <v>ABGFZ60000</v>
          </cell>
          <cell r="C9808" t="str">
            <v>AAB</v>
          </cell>
          <cell r="D9808" t="str">
            <v>AAB</v>
          </cell>
        </row>
        <row r="9809">
          <cell r="B9809" t="str">
            <v>AGWF087300</v>
          </cell>
          <cell r="C9809" t="str">
            <v>ITD</v>
          </cell>
          <cell r="D9809" t="str">
            <v>PITTSBURGH</v>
          </cell>
        </row>
        <row r="9810">
          <cell r="B9810" t="str">
            <v>APMF080643</v>
          </cell>
          <cell r="C9810" t="str">
            <v>MEL</v>
          </cell>
          <cell r="D9810" t="str">
            <v>PITTSBURGH</v>
          </cell>
        </row>
        <row r="9811">
          <cell r="B9811" t="str">
            <v>APMF080644</v>
          </cell>
          <cell r="C9811" t="str">
            <v>MEL</v>
          </cell>
          <cell r="D9811" t="str">
            <v>PITTSBURGH</v>
          </cell>
        </row>
        <row r="9812">
          <cell r="B9812" t="str">
            <v>ATAF396000</v>
          </cell>
          <cell r="C9812" t="str">
            <v>MEL</v>
          </cell>
          <cell r="D9812" t="str">
            <v>PITTSBURGH</v>
          </cell>
        </row>
        <row r="9813">
          <cell r="B9813" t="str">
            <v>BNEF100070</v>
          </cell>
          <cell r="C9813" t="str">
            <v>MEL</v>
          </cell>
          <cell r="D9813" t="str">
            <v>PITTSBURGH</v>
          </cell>
        </row>
        <row r="9814">
          <cell r="B9814" t="str">
            <v>BNEF200040</v>
          </cell>
          <cell r="C9814" t="str">
            <v>MEL</v>
          </cell>
          <cell r="D9814" t="str">
            <v>PITTSBURGH</v>
          </cell>
        </row>
        <row r="9815">
          <cell r="B9815" t="str">
            <v>CHEF506783</v>
          </cell>
          <cell r="C9815" t="str">
            <v>MEL</v>
          </cell>
          <cell r="D9815" t="str">
            <v>PITTSBURGH</v>
          </cell>
        </row>
        <row r="9816">
          <cell r="B9816" t="str">
            <v>CHEF506784</v>
          </cell>
          <cell r="C9816" t="str">
            <v>MEL</v>
          </cell>
          <cell r="D9816" t="str">
            <v>PITTSBURGH</v>
          </cell>
        </row>
        <row r="9817">
          <cell r="B9817" t="str">
            <v>CHJF874689</v>
          </cell>
          <cell r="C9817" t="str">
            <v>MEL</v>
          </cell>
          <cell r="D9817" t="str">
            <v>PITTSBURGH</v>
          </cell>
        </row>
        <row r="9818">
          <cell r="B9818" t="str">
            <v>CHJF874691</v>
          </cell>
          <cell r="C9818" t="str">
            <v>MEL</v>
          </cell>
          <cell r="D9818" t="str">
            <v>PITTSBURGH</v>
          </cell>
        </row>
        <row r="9819">
          <cell r="B9819" t="str">
            <v>CJLF000800</v>
          </cell>
          <cell r="C9819" t="str">
            <v>CIBC</v>
          </cell>
          <cell r="D9819" t="str">
            <v>CIBC</v>
          </cell>
        </row>
        <row r="9820">
          <cell r="B9820" t="str">
            <v>CPZFEI0240</v>
          </cell>
          <cell r="C9820" t="str">
            <v>MEL</v>
          </cell>
          <cell r="D9820" t="str">
            <v>PITTSBURGH</v>
          </cell>
        </row>
        <row r="9821">
          <cell r="B9821" t="str">
            <v>CPZFEI0241</v>
          </cell>
          <cell r="C9821" t="str">
            <v>MEL</v>
          </cell>
          <cell r="D9821" t="str">
            <v>PITTSBURGH</v>
          </cell>
        </row>
        <row r="9822">
          <cell r="B9822" t="str">
            <v>CQCF100000</v>
          </cell>
          <cell r="C9822" t="str">
            <v>CIBC</v>
          </cell>
          <cell r="D9822" t="str">
            <v>CIBC</v>
          </cell>
        </row>
        <row r="9823">
          <cell r="B9823" t="str">
            <v>CZSF800400</v>
          </cell>
          <cell r="C9823" t="str">
            <v>CIBC</v>
          </cell>
          <cell r="D9823" t="str">
            <v>CIBC</v>
          </cell>
        </row>
        <row r="9824">
          <cell r="B9824" t="str">
            <v>DCFF433300</v>
          </cell>
          <cell r="C9824" t="str">
            <v>ITD</v>
          </cell>
          <cell r="D9824" t="str">
            <v>PITTSBURGH</v>
          </cell>
        </row>
        <row r="9825">
          <cell r="B9825" t="str">
            <v>EAMF860300</v>
          </cell>
          <cell r="C9825" t="str">
            <v>MEL</v>
          </cell>
          <cell r="D9825" t="str">
            <v>PITTSBURGH</v>
          </cell>
        </row>
        <row r="9826">
          <cell r="B9826" t="str">
            <v>EDHF185419</v>
          </cell>
          <cell r="C9826" t="str">
            <v>DRS</v>
          </cell>
          <cell r="D9826" t="str">
            <v>DRS</v>
          </cell>
        </row>
        <row r="9827">
          <cell r="B9827" t="str">
            <v>EINF001700</v>
          </cell>
          <cell r="C9827" t="str">
            <v>ITD</v>
          </cell>
          <cell r="D9827" t="str">
            <v>PITTSBURGH</v>
          </cell>
        </row>
        <row r="9828">
          <cell r="B9828" t="str">
            <v>FIIF874731</v>
          </cell>
          <cell r="C9828" t="str">
            <v>MEL</v>
          </cell>
          <cell r="D9828" t="str">
            <v>PITTSBURGH</v>
          </cell>
        </row>
        <row r="9829">
          <cell r="B9829" t="str">
            <v>FIIF874732</v>
          </cell>
          <cell r="C9829" t="str">
            <v>MEL</v>
          </cell>
          <cell r="D9829" t="str">
            <v>PITTSBURGH</v>
          </cell>
        </row>
        <row r="9830">
          <cell r="B9830" t="str">
            <v>FOXF860734</v>
          </cell>
          <cell r="C9830" t="str">
            <v>MEL</v>
          </cell>
          <cell r="D9830" t="str">
            <v>PITTSBURGH</v>
          </cell>
        </row>
        <row r="9831">
          <cell r="B9831" t="str">
            <v>GFPFFI0500</v>
          </cell>
          <cell r="C9831" t="str">
            <v>MEL</v>
          </cell>
          <cell r="D9831" t="str">
            <v>PITTSBURGH</v>
          </cell>
        </row>
        <row r="9832">
          <cell r="B9832" t="str">
            <v>GFPFFI0600</v>
          </cell>
          <cell r="C9832" t="str">
            <v>MEL</v>
          </cell>
          <cell r="D9832" t="str">
            <v>PITTSBURGH</v>
          </cell>
        </row>
        <row r="9833">
          <cell r="B9833" t="str">
            <v>GHHF000010</v>
          </cell>
          <cell r="C9833" t="str">
            <v>MEL</v>
          </cell>
          <cell r="D9833" t="str">
            <v>PITTSBURGH</v>
          </cell>
        </row>
        <row r="9834">
          <cell r="B9834" t="str">
            <v>HHMF502309</v>
          </cell>
          <cell r="C9834" t="str">
            <v>CAR</v>
          </cell>
          <cell r="D9834" t="str">
            <v>PITTSBURGH</v>
          </cell>
        </row>
        <row r="9835">
          <cell r="B9835" t="str">
            <v>HTCF100100</v>
          </cell>
          <cell r="C9835" t="str">
            <v>AAL</v>
          </cell>
          <cell r="D9835" t="str">
            <v>LONDON</v>
          </cell>
        </row>
        <row r="9836">
          <cell r="B9836" t="str">
            <v>HTCF100200</v>
          </cell>
          <cell r="C9836" t="str">
            <v>AAL</v>
          </cell>
          <cell r="D9836" t="str">
            <v>LONDON</v>
          </cell>
        </row>
        <row r="9837">
          <cell r="B9837" t="str">
            <v>HTCF100300</v>
          </cell>
          <cell r="C9837" t="str">
            <v>AAL</v>
          </cell>
          <cell r="D9837" t="str">
            <v>LONDON</v>
          </cell>
        </row>
        <row r="9838">
          <cell r="B9838" t="str">
            <v>HTCF100500</v>
          </cell>
          <cell r="C9838" t="str">
            <v>AAL</v>
          </cell>
          <cell r="D9838" t="str">
            <v>LONDON</v>
          </cell>
        </row>
        <row r="9839">
          <cell r="B9839" t="str">
            <v>HTCF100600</v>
          </cell>
          <cell r="C9839" t="str">
            <v>AAL</v>
          </cell>
          <cell r="D9839" t="str">
            <v>LONDON</v>
          </cell>
        </row>
        <row r="9840">
          <cell r="B9840" t="str">
            <v>HTCF100700</v>
          </cell>
          <cell r="C9840" t="str">
            <v>AAL</v>
          </cell>
          <cell r="D9840" t="str">
            <v>LONDON</v>
          </cell>
        </row>
        <row r="9841">
          <cell r="B9841" t="str">
            <v>HTCF100800</v>
          </cell>
          <cell r="C9841" t="str">
            <v>AAL</v>
          </cell>
          <cell r="D9841" t="str">
            <v>LONDON</v>
          </cell>
        </row>
        <row r="9842">
          <cell r="B9842" t="str">
            <v>ICWF605000</v>
          </cell>
          <cell r="C9842" t="str">
            <v>ITD</v>
          </cell>
          <cell r="D9842" t="str">
            <v>PITTSBURGH</v>
          </cell>
        </row>
        <row r="9843">
          <cell r="B9843" t="str">
            <v>JATF300000</v>
          </cell>
          <cell r="C9843" t="str">
            <v>ITD</v>
          </cell>
          <cell r="D9843" t="str">
            <v>PITTSBURGH</v>
          </cell>
        </row>
        <row r="9844">
          <cell r="B9844" t="str">
            <v>JATF954400</v>
          </cell>
          <cell r="C9844" t="str">
            <v>ITD</v>
          </cell>
          <cell r="D9844" t="str">
            <v>PITTSBURGH</v>
          </cell>
        </row>
        <row r="9845">
          <cell r="B9845" t="str">
            <v>JNLF000560</v>
          </cell>
          <cell r="C9845" t="str">
            <v>MUT</v>
          </cell>
          <cell r="D9845" t="str">
            <v>MUTUAL</v>
          </cell>
        </row>
        <row r="9846">
          <cell r="B9846" t="str">
            <v>JNLF000570</v>
          </cell>
          <cell r="C9846" t="str">
            <v>MUT</v>
          </cell>
          <cell r="D9846" t="str">
            <v>MUTUAL</v>
          </cell>
        </row>
        <row r="9847">
          <cell r="B9847" t="str">
            <v>LCPF076274</v>
          </cell>
          <cell r="C9847" t="str">
            <v>MEL</v>
          </cell>
          <cell r="D9847" t="str">
            <v>PITTSBURGH</v>
          </cell>
        </row>
        <row r="9848">
          <cell r="B9848" t="str">
            <v>LFEF153000</v>
          </cell>
          <cell r="C9848" t="str">
            <v>ITD</v>
          </cell>
          <cell r="D9848" t="str">
            <v>PITTSBURGH</v>
          </cell>
        </row>
        <row r="9849">
          <cell r="B9849" t="str">
            <v>LFEF153200</v>
          </cell>
          <cell r="C9849" t="str">
            <v>ITD</v>
          </cell>
          <cell r="D9849" t="str">
            <v>PITTSBURGH</v>
          </cell>
        </row>
        <row r="9850">
          <cell r="B9850" t="str">
            <v>LFEF744100</v>
          </cell>
          <cell r="C9850" t="str">
            <v>ITD</v>
          </cell>
          <cell r="D9850" t="str">
            <v>PITTSBURGH</v>
          </cell>
        </row>
        <row r="9851">
          <cell r="B9851" t="str">
            <v>LFEF744200</v>
          </cell>
          <cell r="C9851" t="str">
            <v>ITD</v>
          </cell>
          <cell r="D9851" t="str">
            <v>PITTSBURGH</v>
          </cell>
        </row>
        <row r="9852">
          <cell r="B9852" t="str">
            <v>LFEF744300</v>
          </cell>
          <cell r="C9852" t="str">
            <v>ITD</v>
          </cell>
          <cell r="D9852" t="str">
            <v>PITTSBURGH</v>
          </cell>
        </row>
        <row r="9853">
          <cell r="B9853" t="str">
            <v>LFEF744400</v>
          </cell>
          <cell r="C9853" t="str">
            <v>ITD</v>
          </cell>
          <cell r="D9853" t="str">
            <v>PITTSBURGH</v>
          </cell>
        </row>
        <row r="9854">
          <cell r="B9854" t="str">
            <v>LFEF744500</v>
          </cell>
          <cell r="C9854" t="str">
            <v>ITD</v>
          </cell>
          <cell r="D9854" t="str">
            <v>PITTSBURGH</v>
          </cell>
        </row>
        <row r="9855">
          <cell r="B9855" t="str">
            <v>LFEF744600</v>
          </cell>
          <cell r="C9855" t="str">
            <v>ITD</v>
          </cell>
          <cell r="D9855" t="str">
            <v>PITTSBURGH</v>
          </cell>
        </row>
        <row r="9856">
          <cell r="B9856" t="str">
            <v>LFEF744900</v>
          </cell>
          <cell r="C9856" t="str">
            <v>ITD</v>
          </cell>
          <cell r="D9856" t="str">
            <v>PITTSBURGH</v>
          </cell>
        </row>
        <row r="9857">
          <cell r="B9857" t="str">
            <v>LFEF804100</v>
          </cell>
          <cell r="C9857" t="str">
            <v>ITD</v>
          </cell>
          <cell r="D9857" t="str">
            <v>PITTSBURGH</v>
          </cell>
        </row>
        <row r="9858">
          <cell r="B9858" t="str">
            <v>LFIF000100</v>
          </cell>
          <cell r="C9858" t="str">
            <v>ITD</v>
          </cell>
          <cell r="D9858" t="str">
            <v>PITTSBURGH</v>
          </cell>
        </row>
        <row r="9859">
          <cell r="B9859" t="str">
            <v>LFIF000200</v>
          </cell>
          <cell r="C9859" t="str">
            <v>ITD</v>
          </cell>
          <cell r="D9859" t="str">
            <v>PITTSBURGH</v>
          </cell>
        </row>
        <row r="9860">
          <cell r="B9860" t="str">
            <v>LFIF000300</v>
          </cell>
          <cell r="C9860" t="str">
            <v>ITD</v>
          </cell>
          <cell r="D9860" t="str">
            <v>PITTSBURGH</v>
          </cell>
        </row>
        <row r="9861">
          <cell r="B9861" t="str">
            <v>LFIF000400</v>
          </cell>
          <cell r="C9861" t="str">
            <v>ITD</v>
          </cell>
          <cell r="D9861" t="str">
            <v>PITTSBURGH</v>
          </cell>
        </row>
        <row r="9862">
          <cell r="B9862" t="str">
            <v>LFRF364100</v>
          </cell>
          <cell r="C9862" t="str">
            <v>ITD</v>
          </cell>
          <cell r="D9862" t="str">
            <v>PITTSBURGH</v>
          </cell>
        </row>
        <row r="9863">
          <cell r="B9863" t="str">
            <v>LFRF364400</v>
          </cell>
          <cell r="C9863" t="str">
            <v>ITD</v>
          </cell>
          <cell r="D9863" t="str">
            <v>PITTSBURGH</v>
          </cell>
        </row>
        <row r="9864">
          <cell r="B9864" t="str">
            <v>LFRF364600</v>
          </cell>
          <cell r="C9864" t="str">
            <v>ITD</v>
          </cell>
          <cell r="D9864" t="str">
            <v>PITTSBURGH</v>
          </cell>
        </row>
        <row r="9865">
          <cell r="B9865" t="str">
            <v>LFRF364800</v>
          </cell>
          <cell r="C9865" t="str">
            <v>ITD</v>
          </cell>
          <cell r="D9865" t="str">
            <v>PITTSBURGH</v>
          </cell>
        </row>
        <row r="9866">
          <cell r="B9866" t="str">
            <v>LNMF501000</v>
          </cell>
          <cell r="C9866" t="str">
            <v>MUT</v>
          </cell>
          <cell r="D9866" t="str">
            <v>MUTUAL</v>
          </cell>
        </row>
        <row r="9867">
          <cell r="B9867" t="str">
            <v>LNMF502000</v>
          </cell>
          <cell r="C9867" t="str">
            <v>MUT</v>
          </cell>
          <cell r="D9867" t="str">
            <v>MUTUAL</v>
          </cell>
        </row>
        <row r="9868">
          <cell r="B9868" t="str">
            <v>LNMF503000</v>
          </cell>
          <cell r="C9868" t="str">
            <v>MUT</v>
          </cell>
          <cell r="D9868" t="str">
            <v>MUTUAL</v>
          </cell>
        </row>
        <row r="9869">
          <cell r="B9869" t="str">
            <v>LNMF504000</v>
          </cell>
          <cell r="C9869" t="str">
            <v>MUT</v>
          </cell>
          <cell r="D9869" t="str">
            <v>MUTUAL</v>
          </cell>
        </row>
        <row r="9870">
          <cell r="B9870" t="str">
            <v>LNMF505000</v>
          </cell>
          <cell r="C9870" t="str">
            <v>MUT</v>
          </cell>
          <cell r="D9870" t="str">
            <v>MUTUAL</v>
          </cell>
        </row>
        <row r="9871">
          <cell r="B9871" t="str">
            <v>LNMF506000</v>
          </cell>
          <cell r="C9871" t="str">
            <v>MUT</v>
          </cell>
          <cell r="D9871" t="str">
            <v>MUTUAL</v>
          </cell>
        </row>
        <row r="9872">
          <cell r="B9872" t="str">
            <v>LTEF174756</v>
          </cell>
          <cell r="C9872" t="str">
            <v>MEL</v>
          </cell>
          <cell r="D9872" t="str">
            <v>PITTSBURGH</v>
          </cell>
        </row>
        <row r="9873">
          <cell r="B9873" t="str">
            <v>LTEF174757</v>
          </cell>
          <cell r="C9873" t="str">
            <v>MEL</v>
          </cell>
          <cell r="D9873" t="str">
            <v>PITTSBURGH</v>
          </cell>
        </row>
        <row r="9874">
          <cell r="B9874" t="str">
            <v>MCRF090900</v>
          </cell>
          <cell r="C9874" t="str">
            <v>ITD</v>
          </cell>
          <cell r="D9874" t="str">
            <v>PITTSBURGH</v>
          </cell>
        </row>
        <row r="9875">
          <cell r="B9875" t="str">
            <v>MEAF600200</v>
          </cell>
          <cell r="C9875" t="str">
            <v>ITD</v>
          </cell>
          <cell r="D9875" t="str">
            <v>PITTSBURGH</v>
          </cell>
        </row>
        <row r="9876">
          <cell r="B9876" t="str">
            <v>MEGF100200</v>
          </cell>
          <cell r="C9876" t="str">
            <v>ITD</v>
          </cell>
          <cell r="D9876" t="str">
            <v>PITTSBURGH</v>
          </cell>
        </row>
        <row r="9877">
          <cell r="B9877" t="str">
            <v>MIDF95K806</v>
          </cell>
          <cell r="C9877" t="str">
            <v>DRS</v>
          </cell>
          <cell r="D9877" t="str">
            <v>DRS</v>
          </cell>
        </row>
        <row r="9878">
          <cell r="B9878" t="str">
            <v>MMSF100100</v>
          </cell>
          <cell r="C9878" t="str">
            <v>ITD</v>
          </cell>
          <cell r="D9878" t="str">
            <v>PITTSBURGH</v>
          </cell>
        </row>
        <row r="9879">
          <cell r="B9879" t="str">
            <v>MMSF100200</v>
          </cell>
          <cell r="C9879" t="str">
            <v>ITD</v>
          </cell>
          <cell r="D9879" t="str">
            <v>PITTSBURGH</v>
          </cell>
        </row>
        <row r="9880">
          <cell r="B9880" t="str">
            <v>MMSF100300</v>
          </cell>
          <cell r="C9880" t="str">
            <v>ITD</v>
          </cell>
          <cell r="D9880" t="str">
            <v>PITTSBURGH</v>
          </cell>
        </row>
        <row r="9881">
          <cell r="B9881" t="str">
            <v>MMSF100400</v>
          </cell>
          <cell r="C9881" t="str">
            <v>ITD</v>
          </cell>
          <cell r="D9881" t="str">
            <v>PITTSBURGH</v>
          </cell>
        </row>
        <row r="9882">
          <cell r="B9882" t="str">
            <v>MMSF100500</v>
          </cell>
          <cell r="C9882" t="str">
            <v>ITD</v>
          </cell>
          <cell r="D9882" t="str">
            <v>PITTSBURGH</v>
          </cell>
        </row>
        <row r="9883">
          <cell r="B9883" t="str">
            <v>MMSF100700</v>
          </cell>
          <cell r="C9883" t="str">
            <v>ITD</v>
          </cell>
          <cell r="D9883" t="str">
            <v>PITTSBURGH</v>
          </cell>
        </row>
        <row r="9884">
          <cell r="B9884" t="str">
            <v>MMSF200100</v>
          </cell>
          <cell r="C9884" t="str">
            <v>ITD</v>
          </cell>
          <cell r="D9884" t="str">
            <v>PITTSBURGH</v>
          </cell>
        </row>
        <row r="9885">
          <cell r="B9885" t="str">
            <v>MMSF200500</v>
          </cell>
          <cell r="C9885" t="str">
            <v>ITD</v>
          </cell>
          <cell r="D9885" t="str">
            <v>PITTSBURGH</v>
          </cell>
        </row>
        <row r="9886">
          <cell r="B9886" t="str">
            <v>MMSF200600</v>
          </cell>
          <cell r="C9886" t="str">
            <v>ITD</v>
          </cell>
          <cell r="D9886" t="str">
            <v>PITTSBURGH</v>
          </cell>
        </row>
        <row r="9887">
          <cell r="B9887" t="str">
            <v>MMSF300300</v>
          </cell>
          <cell r="C9887" t="str">
            <v>ITD</v>
          </cell>
          <cell r="D9887" t="str">
            <v>PITTSBURGH</v>
          </cell>
        </row>
        <row r="9888">
          <cell r="B9888" t="str">
            <v>MMSF300400</v>
          </cell>
          <cell r="C9888" t="str">
            <v>ITD</v>
          </cell>
          <cell r="D9888" t="str">
            <v>PITTSBURGH</v>
          </cell>
        </row>
        <row r="9889">
          <cell r="B9889" t="str">
            <v>MMSF400200</v>
          </cell>
          <cell r="C9889" t="str">
            <v>ITD</v>
          </cell>
          <cell r="D9889" t="str">
            <v>PITTSBURGH</v>
          </cell>
        </row>
        <row r="9890">
          <cell r="B9890" t="str">
            <v>MMSF500100</v>
          </cell>
          <cell r="C9890" t="str">
            <v>ITD</v>
          </cell>
          <cell r="D9890" t="str">
            <v>PITTSBURGH</v>
          </cell>
        </row>
        <row r="9891">
          <cell r="B9891" t="str">
            <v>MMSF999900</v>
          </cell>
          <cell r="C9891" t="str">
            <v>ITD</v>
          </cell>
          <cell r="D9891" t="str">
            <v>PITTSBURGH</v>
          </cell>
        </row>
        <row r="9892">
          <cell r="B9892" t="str">
            <v>MUTF004900</v>
          </cell>
          <cell r="C9892" t="str">
            <v>CIBC</v>
          </cell>
          <cell r="D9892" t="str">
            <v>CIBC</v>
          </cell>
        </row>
        <row r="9893">
          <cell r="B9893" t="str">
            <v>MUTF005000</v>
          </cell>
          <cell r="C9893" t="str">
            <v>CIBC</v>
          </cell>
          <cell r="D9893" t="str">
            <v>CIBC</v>
          </cell>
        </row>
        <row r="9894">
          <cell r="B9894" t="str">
            <v>MUTF005100</v>
          </cell>
          <cell r="C9894" t="str">
            <v>CIBC</v>
          </cell>
          <cell r="D9894" t="str">
            <v>CIBC</v>
          </cell>
        </row>
        <row r="9895">
          <cell r="B9895" t="str">
            <v>MVPFVI0100</v>
          </cell>
          <cell r="C9895" t="str">
            <v>MEL</v>
          </cell>
          <cell r="D9895" t="str">
            <v>PITTSBURGH</v>
          </cell>
        </row>
        <row r="9896">
          <cell r="B9896" t="str">
            <v>MVPFVI0200</v>
          </cell>
          <cell r="C9896" t="str">
            <v>MEL</v>
          </cell>
          <cell r="D9896" t="str">
            <v>PITTSBURGH</v>
          </cell>
        </row>
        <row r="9897">
          <cell r="B9897" t="str">
            <v>MVPFVI0300</v>
          </cell>
          <cell r="C9897" t="str">
            <v>MEL</v>
          </cell>
          <cell r="D9897" t="str">
            <v>PITTSBURGH</v>
          </cell>
        </row>
        <row r="9898">
          <cell r="B9898" t="str">
            <v>MVPFVI0500</v>
          </cell>
          <cell r="C9898" t="str">
            <v>MEL</v>
          </cell>
          <cell r="D9898" t="str">
            <v>PITTSBURGH</v>
          </cell>
        </row>
        <row r="9899">
          <cell r="B9899" t="str">
            <v>MVPFVI0600</v>
          </cell>
          <cell r="C9899" t="str">
            <v>MEL</v>
          </cell>
          <cell r="D9899" t="str">
            <v>PITTSBURGH</v>
          </cell>
        </row>
        <row r="9900">
          <cell r="B9900" t="str">
            <v>MXEFZ99785</v>
          </cell>
          <cell r="C9900" t="str">
            <v>AAJ</v>
          </cell>
          <cell r="D9900" t="str">
            <v>AAJ</v>
          </cell>
        </row>
        <row r="9901">
          <cell r="B9901" t="str">
            <v>NPIF887800</v>
          </cell>
          <cell r="C9901" t="str">
            <v>ITD</v>
          </cell>
          <cell r="D9901" t="str">
            <v>PITTSBURGH</v>
          </cell>
        </row>
        <row r="9902">
          <cell r="B9902" t="str">
            <v>NSCF853201</v>
          </cell>
          <cell r="C9902" t="str">
            <v>MEL</v>
          </cell>
          <cell r="D9902" t="str">
            <v>PITTSBURGH</v>
          </cell>
        </row>
        <row r="9903">
          <cell r="B9903" t="str">
            <v>NSCF853202</v>
          </cell>
          <cell r="C9903" t="str">
            <v>MEL</v>
          </cell>
          <cell r="D9903" t="str">
            <v>PITTSBURGH</v>
          </cell>
        </row>
        <row r="9904">
          <cell r="B9904" t="str">
            <v>OCTF214700</v>
          </cell>
          <cell r="C9904" t="str">
            <v>ITD</v>
          </cell>
          <cell r="D9904" t="str">
            <v>PITTSBURGH</v>
          </cell>
        </row>
        <row r="9905">
          <cell r="B9905" t="str">
            <v>OPZF000900</v>
          </cell>
          <cell r="C9905" t="str">
            <v>CIBC</v>
          </cell>
          <cell r="D9905" t="str">
            <v>CIBC</v>
          </cell>
        </row>
        <row r="9906">
          <cell r="B9906" t="str">
            <v>OPZF001000</v>
          </cell>
          <cell r="C9906" t="str">
            <v>CIBC</v>
          </cell>
          <cell r="D9906" t="str">
            <v>CIBC</v>
          </cell>
        </row>
        <row r="9907">
          <cell r="B9907" t="str">
            <v>OPZF001100</v>
          </cell>
          <cell r="C9907" t="str">
            <v>CIBC</v>
          </cell>
          <cell r="D9907" t="str">
            <v>CIBC</v>
          </cell>
        </row>
        <row r="9908">
          <cell r="B9908" t="str">
            <v>OPZF001200</v>
          </cell>
          <cell r="C9908" t="str">
            <v>CIBC</v>
          </cell>
          <cell r="D9908" t="str">
            <v>CIBC</v>
          </cell>
        </row>
        <row r="9909">
          <cell r="B9909" t="str">
            <v>OPZF001300</v>
          </cell>
          <cell r="C9909" t="str">
            <v>CIBC</v>
          </cell>
          <cell r="D9909" t="str">
            <v>CIBC</v>
          </cell>
        </row>
        <row r="9910">
          <cell r="B9910" t="str">
            <v>OPZF001400</v>
          </cell>
          <cell r="C9910" t="str">
            <v>CIBC</v>
          </cell>
          <cell r="D9910" t="str">
            <v>CIBC</v>
          </cell>
        </row>
        <row r="9911">
          <cell r="B9911" t="str">
            <v>OPZF001500</v>
          </cell>
          <cell r="C9911" t="str">
            <v>CIBC</v>
          </cell>
          <cell r="D9911" t="str">
            <v>CIBC</v>
          </cell>
        </row>
        <row r="9912">
          <cell r="B9912" t="str">
            <v>OPZF001600</v>
          </cell>
          <cell r="C9912" t="str">
            <v>CIBC</v>
          </cell>
          <cell r="D9912" t="str">
            <v>CIBC</v>
          </cell>
        </row>
        <row r="9913">
          <cell r="B9913" t="str">
            <v>OPZF001700</v>
          </cell>
          <cell r="C9913" t="str">
            <v>CIBC</v>
          </cell>
          <cell r="D9913" t="str">
            <v>CIBC</v>
          </cell>
        </row>
        <row r="9914">
          <cell r="B9914" t="str">
            <v>PRMF511000</v>
          </cell>
          <cell r="C9914" t="str">
            <v>ITD</v>
          </cell>
          <cell r="D9914" t="str">
            <v>PITTSBURGH</v>
          </cell>
        </row>
        <row r="9915">
          <cell r="B9915" t="str">
            <v>PSBF092960</v>
          </cell>
          <cell r="C9915" t="str">
            <v>MEL</v>
          </cell>
          <cell r="D9915" t="str">
            <v>PITTSBURGH</v>
          </cell>
        </row>
        <row r="9916">
          <cell r="B9916" t="str">
            <v>RAYF502900</v>
          </cell>
          <cell r="C9916" t="str">
            <v>ITD</v>
          </cell>
          <cell r="D9916" t="str">
            <v>PITTSBURGH</v>
          </cell>
        </row>
        <row r="9917">
          <cell r="B9917" t="str">
            <v>RETRIEVAL</v>
          </cell>
          <cell r="C9917" t="str">
            <v>UNK</v>
          </cell>
          <cell r="D9917" t="str">
            <v>UNKNOWN</v>
          </cell>
        </row>
        <row r="9918">
          <cell r="B9918" t="str">
            <v>ROCF700001</v>
          </cell>
          <cell r="C9918" t="str">
            <v>MEL</v>
          </cell>
          <cell r="D9918" t="str">
            <v>PITTSBURGH</v>
          </cell>
        </row>
        <row r="9919">
          <cell r="B9919" t="str">
            <v>ROCF700006</v>
          </cell>
          <cell r="C9919" t="str">
            <v>MEL</v>
          </cell>
          <cell r="D9919" t="str">
            <v>PITTSBURGH</v>
          </cell>
        </row>
        <row r="9920">
          <cell r="B9920" t="str">
            <v>ROCF700008</v>
          </cell>
          <cell r="C9920" t="str">
            <v>MEL</v>
          </cell>
          <cell r="D9920" t="str">
            <v>PITTSBURGH</v>
          </cell>
        </row>
        <row r="9921">
          <cell r="B9921" t="str">
            <v>ROCF700009</v>
          </cell>
          <cell r="C9921" t="str">
            <v>MEL</v>
          </cell>
          <cell r="D9921" t="str">
            <v>PITTSBURGH</v>
          </cell>
        </row>
        <row r="9922">
          <cell r="B9922" t="str">
            <v>ROCF700010</v>
          </cell>
          <cell r="C9922" t="str">
            <v>MEL</v>
          </cell>
          <cell r="D9922" t="str">
            <v>PITTSBURGH</v>
          </cell>
        </row>
        <row r="9923">
          <cell r="B9923" t="str">
            <v>ROCF700015</v>
          </cell>
          <cell r="C9923" t="str">
            <v>MEL</v>
          </cell>
          <cell r="D9923" t="str">
            <v>PITTSBURGH</v>
          </cell>
        </row>
        <row r="9924">
          <cell r="B9924" t="str">
            <v>SCEF101800</v>
          </cell>
          <cell r="C9924" t="str">
            <v>ITD</v>
          </cell>
          <cell r="D9924" t="str">
            <v>PITTSBURGH</v>
          </cell>
        </row>
        <row r="9925">
          <cell r="B9925" t="str">
            <v>SGIF002000</v>
          </cell>
          <cell r="C9925" t="str">
            <v>MEL</v>
          </cell>
          <cell r="D9925" t="str">
            <v>PITTSBURGH</v>
          </cell>
        </row>
        <row r="9926">
          <cell r="B9926" t="str">
            <v>SGLF001000</v>
          </cell>
          <cell r="C9926" t="str">
            <v>MEL</v>
          </cell>
          <cell r="D9926" t="str">
            <v>PITTSBURGH</v>
          </cell>
        </row>
        <row r="9927">
          <cell r="B9927" t="str">
            <v>SGRF065400</v>
          </cell>
          <cell r="C9927" t="str">
            <v>CIBC</v>
          </cell>
          <cell r="D9927" t="str">
            <v>CIBC</v>
          </cell>
        </row>
        <row r="9928">
          <cell r="B9928" t="str">
            <v>SHWF855843</v>
          </cell>
          <cell r="C9928" t="str">
            <v>MEL</v>
          </cell>
          <cell r="D9928" t="str">
            <v>PITTSBURGH</v>
          </cell>
        </row>
        <row r="9929">
          <cell r="B9929" t="str">
            <v>TCUF002934</v>
          </cell>
          <cell r="C9929" t="str">
            <v>THR</v>
          </cell>
          <cell r="D9929" t="str">
            <v>PITTSBURGH</v>
          </cell>
        </row>
        <row r="9930">
          <cell r="B9930" t="str">
            <v>TEPF200000</v>
          </cell>
          <cell r="C9930" t="str">
            <v>CIBC</v>
          </cell>
          <cell r="D9930" t="str">
            <v>CIBC</v>
          </cell>
        </row>
        <row r="9931">
          <cell r="B9931" t="str">
            <v>THTF100500</v>
          </cell>
          <cell r="C9931" t="str">
            <v>CIBC</v>
          </cell>
          <cell r="D9931" t="str">
            <v>CIBC</v>
          </cell>
        </row>
        <row r="9932">
          <cell r="B9932" t="str">
            <v>THTF100700</v>
          </cell>
          <cell r="C9932" t="str">
            <v>CIBC</v>
          </cell>
          <cell r="D9932" t="str">
            <v>CIBC</v>
          </cell>
        </row>
        <row r="9933">
          <cell r="B9933" t="str">
            <v>THTF100800</v>
          </cell>
          <cell r="C9933" t="str">
            <v>CIBC</v>
          </cell>
          <cell r="D9933" t="str">
            <v>CIBC</v>
          </cell>
        </row>
        <row r="9934">
          <cell r="B9934" t="str">
            <v>TLSF001100</v>
          </cell>
          <cell r="C9934" t="str">
            <v>CIBC</v>
          </cell>
          <cell r="D9934" t="str">
            <v>CIBC</v>
          </cell>
        </row>
        <row r="9935">
          <cell r="B9935" t="str">
            <v>TSPFSI0500</v>
          </cell>
          <cell r="C9935" t="str">
            <v>MEL</v>
          </cell>
          <cell r="D9935" t="str">
            <v>PITTSBURGH</v>
          </cell>
        </row>
        <row r="9936">
          <cell r="B9936" t="str">
            <v>TSPFSI0600</v>
          </cell>
          <cell r="C9936" t="str">
            <v>MEL</v>
          </cell>
          <cell r="D9936" t="str">
            <v>PITTSBURGH</v>
          </cell>
        </row>
        <row r="9937">
          <cell r="B9937" t="str">
            <v>TVAF854859</v>
          </cell>
          <cell r="C9937" t="str">
            <v>MEL</v>
          </cell>
          <cell r="D9937" t="str">
            <v>PITTSBURGH</v>
          </cell>
        </row>
        <row r="9938">
          <cell r="B9938" t="str">
            <v>TVAF854860</v>
          </cell>
          <cell r="C9938" t="str">
            <v>MEL</v>
          </cell>
          <cell r="D9938" t="str">
            <v>PITTSBURGH</v>
          </cell>
        </row>
        <row r="9939">
          <cell r="B9939" t="str">
            <v>TWAF131100</v>
          </cell>
          <cell r="C9939" t="str">
            <v>ITD</v>
          </cell>
          <cell r="D9939" t="str">
            <v>PITTSBURGH</v>
          </cell>
        </row>
        <row r="9940">
          <cell r="B9940" t="str">
            <v>TWAF131500</v>
          </cell>
          <cell r="C9940" t="str">
            <v>ITD</v>
          </cell>
          <cell r="D9940" t="str">
            <v>PITTSBURGH</v>
          </cell>
        </row>
        <row r="9941">
          <cell r="B9941" t="str">
            <v>TWAF144900</v>
          </cell>
          <cell r="C9941" t="str">
            <v>ITD</v>
          </cell>
          <cell r="D9941" t="str">
            <v>PITTSBURGH</v>
          </cell>
        </row>
        <row r="9942">
          <cell r="B9942" t="str">
            <v>TWAF147200</v>
          </cell>
          <cell r="C9942" t="str">
            <v>ITD</v>
          </cell>
          <cell r="D9942" t="str">
            <v>PITTSBURGH</v>
          </cell>
        </row>
        <row r="9943">
          <cell r="B9943" t="str">
            <v>UEFF986000</v>
          </cell>
          <cell r="C9943" t="str">
            <v>ITD</v>
          </cell>
          <cell r="D9943" t="str">
            <v>PITTSBURGH</v>
          </cell>
        </row>
        <row r="9944">
          <cell r="B9944" t="str">
            <v>UNDF101900</v>
          </cell>
          <cell r="C9944" t="str">
            <v>ITD</v>
          </cell>
          <cell r="D9944" t="str">
            <v>PITTSBURGH</v>
          </cell>
        </row>
        <row r="9945">
          <cell r="B9945" t="str">
            <v>UNNF281204</v>
          </cell>
          <cell r="C9945" t="str">
            <v>MEL</v>
          </cell>
          <cell r="D9945" t="str">
            <v>PITTSBURGH</v>
          </cell>
        </row>
        <row r="9946">
          <cell r="B9946" t="str">
            <v>UPUF014900</v>
          </cell>
          <cell r="C9946" t="str">
            <v>CIBC</v>
          </cell>
          <cell r="D9946" t="str">
            <v>CIBC</v>
          </cell>
        </row>
        <row r="9947">
          <cell r="B9947" t="str">
            <v>URBF070100</v>
          </cell>
          <cell r="C9947" t="str">
            <v>CIBC</v>
          </cell>
          <cell r="D9947" t="str">
            <v>CIBC</v>
          </cell>
        </row>
        <row r="9948">
          <cell r="B9948" t="str">
            <v>VEPF092261</v>
          </cell>
          <cell r="C9948" t="str">
            <v>MEL</v>
          </cell>
          <cell r="D9948" t="str">
            <v>PITTSBURGH</v>
          </cell>
        </row>
        <row r="9949">
          <cell r="B9949" t="str">
            <v>VLGFZ19161</v>
          </cell>
          <cell r="C9949" t="str">
            <v>AAB</v>
          </cell>
          <cell r="D9949" t="str">
            <v>AAB</v>
          </cell>
        </row>
        <row r="9950">
          <cell r="B9950" t="str">
            <v>VRSF963800</v>
          </cell>
          <cell r="C9950" t="str">
            <v>ITD</v>
          </cell>
          <cell r="D9950" t="str">
            <v>PITTSBURGH</v>
          </cell>
        </row>
        <row r="9951">
          <cell r="B9951" t="str">
            <v>VRSF964000</v>
          </cell>
          <cell r="C9951" t="str">
            <v>ITD</v>
          </cell>
          <cell r="D9951" t="str">
            <v>PITTSBURGH</v>
          </cell>
        </row>
        <row r="9952">
          <cell r="B9952" t="str">
            <v>XLBF080073</v>
          </cell>
          <cell r="C9952" t="str">
            <v>CAR</v>
          </cell>
          <cell r="D9952" t="str">
            <v>PITTSBURGH</v>
          </cell>
        </row>
        <row r="9953">
          <cell r="B9953" t="str">
            <v>XRLFZ73379</v>
          </cell>
          <cell r="C9953" t="str">
            <v>AAB</v>
          </cell>
          <cell r="D9953" t="str">
            <v>AAB</v>
          </cell>
        </row>
        <row r="9954">
          <cell r="B9954" t="str">
            <v>XRLFZ73387</v>
          </cell>
          <cell r="C9954" t="str">
            <v>AAB</v>
          </cell>
          <cell r="D9954" t="str">
            <v>AAB</v>
          </cell>
        </row>
        <row r="9955">
          <cell r="B9955" t="str">
            <v>XRLFZ83013</v>
          </cell>
          <cell r="C9955" t="str">
            <v>AAB</v>
          </cell>
          <cell r="D9955" t="str">
            <v>AAB</v>
          </cell>
        </row>
        <row r="9956">
          <cell r="B9956" t="str">
            <v>YCEF116200</v>
          </cell>
          <cell r="C9956" t="str">
            <v>CIBC</v>
          </cell>
          <cell r="D9956" t="str">
            <v>CIBC</v>
          </cell>
        </row>
        <row r="9957">
          <cell r="B9957" t="str">
            <v>YCEF116300</v>
          </cell>
          <cell r="C9957" t="str">
            <v>CIBC</v>
          </cell>
          <cell r="D9957" t="str">
            <v>CIBC</v>
          </cell>
        </row>
        <row r="9958">
          <cell r="B9958" t="str">
            <v>YCEF116400</v>
          </cell>
          <cell r="C9958" t="str">
            <v>CIBC</v>
          </cell>
          <cell r="D9958" t="str">
            <v>CIBC</v>
          </cell>
        </row>
        <row r="9959">
          <cell r="B9959" t="str">
            <v>CPAFDE111X</v>
          </cell>
          <cell r="C9959" t="str">
            <v>MEL</v>
          </cell>
          <cell r="D9959" t="str">
            <v>PITTSBURGH WRITE-OFF</v>
          </cell>
        </row>
        <row r="9960">
          <cell r="B9960" t="str">
            <v>CPAFDE112X</v>
          </cell>
          <cell r="C9960" t="str">
            <v>MEL</v>
          </cell>
          <cell r="D9960" t="str">
            <v>PITTSBURGH WRITE-OFF</v>
          </cell>
        </row>
        <row r="9961">
          <cell r="B9961" t="str">
            <v>CPAFDE114X</v>
          </cell>
          <cell r="C9961" t="str">
            <v>MEL</v>
          </cell>
          <cell r="D9961" t="str">
            <v>PITTSBURGH WRITE-OFF</v>
          </cell>
        </row>
        <row r="9962">
          <cell r="B9962" t="str">
            <v>CPAFDE115X</v>
          </cell>
          <cell r="C9962" t="str">
            <v>MEL</v>
          </cell>
          <cell r="D9962" t="str">
            <v>PITTSBURGH WRITE-OFF</v>
          </cell>
        </row>
        <row r="9963">
          <cell r="B9963" t="str">
            <v>CPAFDE121X</v>
          </cell>
          <cell r="C9963" t="str">
            <v>MEL</v>
          </cell>
          <cell r="D9963" t="str">
            <v>PITTSBURGH WRITE-OFF</v>
          </cell>
        </row>
        <row r="9964">
          <cell r="B9964" t="str">
            <v>CPAFDE123X</v>
          </cell>
          <cell r="C9964" t="str">
            <v>MEL</v>
          </cell>
          <cell r="D9964" t="str">
            <v>PITTSBURGH WRITE-OFF</v>
          </cell>
        </row>
        <row r="9965">
          <cell r="B9965" t="str">
            <v>CPAFDE124X</v>
          </cell>
          <cell r="C9965" t="str">
            <v>MEL</v>
          </cell>
          <cell r="D9965" t="str">
            <v>PITTSBURGH WRITE-OFF</v>
          </cell>
        </row>
        <row r="9966">
          <cell r="B9966" t="str">
            <v>CPAFDE124X</v>
          </cell>
          <cell r="C9966" t="str">
            <v>MEL</v>
          </cell>
          <cell r="D9966" t="str">
            <v>PITTSBURGH WRITE-OFF</v>
          </cell>
        </row>
        <row r="9967">
          <cell r="B9967" t="str">
            <v>CPAFDE124X</v>
          </cell>
          <cell r="C9967" t="str">
            <v>MEL</v>
          </cell>
          <cell r="D9967" t="str">
            <v>PITTSBURGH WRITE-OFF</v>
          </cell>
        </row>
        <row r="9968">
          <cell r="B9968" t="str">
            <v>CPAFDE124X</v>
          </cell>
          <cell r="C9968" t="str">
            <v>MEL</v>
          </cell>
          <cell r="D9968" t="str">
            <v>PITTSBURGH WRITE-OFF</v>
          </cell>
        </row>
        <row r="9969">
          <cell r="B9969" t="str">
            <v>CPAFDE126X</v>
          </cell>
          <cell r="C9969" t="str">
            <v>MEL</v>
          </cell>
          <cell r="D9969" t="str">
            <v>PITTSBURGH WRITE-OFF</v>
          </cell>
        </row>
        <row r="9970">
          <cell r="B9970" t="str">
            <v>CPAFDE128X</v>
          </cell>
          <cell r="C9970" t="str">
            <v>MEL</v>
          </cell>
          <cell r="D9970" t="str">
            <v>PITTSBURGH WRITE-OFF</v>
          </cell>
        </row>
        <row r="9971">
          <cell r="B9971" t="str">
            <v>CPAFDE129X</v>
          </cell>
          <cell r="C9971" t="str">
            <v>MEL</v>
          </cell>
          <cell r="D9971" t="str">
            <v>PITTSBURGH WRITE-OFF</v>
          </cell>
        </row>
        <row r="9972">
          <cell r="B9972" t="str">
            <v>CPAFDE135X</v>
          </cell>
          <cell r="C9972" t="str">
            <v>MEL</v>
          </cell>
          <cell r="D9972" t="str">
            <v>PITTSBURGH WRITE-OFF</v>
          </cell>
        </row>
        <row r="9973">
          <cell r="B9973" t="str">
            <v>CPAFDE139X</v>
          </cell>
          <cell r="C9973" t="str">
            <v>MEL</v>
          </cell>
          <cell r="D9973" t="str">
            <v>PITTSBURGH WRITE-OFF</v>
          </cell>
        </row>
        <row r="9974">
          <cell r="B9974" t="str">
            <v>CPAFDE142X</v>
          </cell>
          <cell r="C9974" t="str">
            <v>MEL</v>
          </cell>
          <cell r="D9974" t="str">
            <v>PITTSBURGH WRITE-OFF</v>
          </cell>
        </row>
        <row r="9975">
          <cell r="B9975" t="str">
            <v>CPAFDE143X</v>
          </cell>
          <cell r="C9975" t="str">
            <v>MEL</v>
          </cell>
          <cell r="D9975" t="str">
            <v>PITTSBURGH WRITE-OFF</v>
          </cell>
        </row>
        <row r="9976">
          <cell r="B9976" t="str">
            <v>CPAFDE144X</v>
          </cell>
          <cell r="C9976" t="str">
            <v>MEL</v>
          </cell>
          <cell r="D9976" t="str">
            <v>PITTSBURGH WRITE-OFF</v>
          </cell>
        </row>
        <row r="9977">
          <cell r="B9977" t="str">
            <v>CPAFDE145X</v>
          </cell>
          <cell r="C9977" t="str">
            <v>MEL</v>
          </cell>
          <cell r="D9977" t="str">
            <v>PITTSBURGH WRITE-OFF</v>
          </cell>
        </row>
        <row r="9978">
          <cell r="B9978" t="str">
            <v>CPAFDE151X</v>
          </cell>
          <cell r="C9978" t="str">
            <v>MEL</v>
          </cell>
          <cell r="D9978" t="str">
            <v>PITTSBURGH WRITE-OFF</v>
          </cell>
        </row>
        <row r="9979">
          <cell r="B9979" t="str">
            <v>CPAFDE152X</v>
          </cell>
          <cell r="C9979" t="str">
            <v>MEL</v>
          </cell>
          <cell r="D9979" t="str">
            <v>PITTSBURGH WRITE-OFF</v>
          </cell>
        </row>
        <row r="9980">
          <cell r="B9980" t="str">
            <v>CPAFDF201X</v>
          </cell>
          <cell r="C9980" t="str">
            <v>MEL</v>
          </cell>
          <cell r="D9980" t="str">
            <v>PITTSBURGH WRITE-OFF</v>
          </cell>
        </row>
        <row r="9981">
          <cell r="B9981" t="str">
            <v>CPAFDF202X</v>
          </cell>
          <cell r="C9981" t="str">
            <v>MEL</v>
          </cell>
          <cell r="D9981" t="str">
            <v>PITTSBURGH WRITE-OFF</v>
          </cell>
        </row>
        <row r="9982">
          <cell r="B9982" t="str">
            <v>CPAFDF203X</v>
          </cell>
          <cell r="C9982" t="str">
            <v>MEL</v>
          </cell>
          <cell r="D9982" t="str">
            <v>PITTSBURGH WRITE-OFF</v>
          </cell>
        </row>
        <row r="9983">
          <cell r="B9983" t="str">
            <v>CPAFDF209X</v>
          </cell>
          <cell r="C9983" t="str">
            <v>MEL</v>
          </cell>
          <cell r="D9983" t="str">
            <v>PITTSBURGH WRITE-OFF</v>
          </cell>
        </row>
        <row r="9984">
          <cell r="B9984" t="str">
            <v>CPAFDF212X</v>
          </cell>
          <cell r="C9984" t="str">
            <v>MEL</v>
          </cell>
          <cell r="D9984" t="str">
            <v>PITTSBURGH WRITE-OFF</v>
          </cell>
        </row>
        <row r="9985">
          <cell r="B9985" t="str">
            <v>CPAFDR721X</v>
          </cell>
          <cell r="C9985" t="str">
            <v>MEL</v>
          </cell>
          <cell r="D9985" t="str">
            <v>PITTSBURGH WRITE-OFF</v>
          </cell>
        </row>
        <row r="9986">
          <cell r="B9986" t="str">
            <v>CPAFDR722X</v>
          </cell>
          <cell r="C9986" t="str">
            <v>MEL</v>
          </cell>
          <cell r="D9986" t="str">
            <v>PITTSBURGH WRITE-OFF</v>
          </cell>
        </row>
        <row r="9987">
          <cell r="B9987" t="str">
            <v>CPAFDR723X</v>
          </cell>
          <cell r="C9987" t="str">
            <v>MEL</v>
          </cell>
          <cell r="D9987" t="str">
            <v>PITTSBURGH WRITE-OFF</v>
          </cell>
        </row>
        <row r="9988">
          <cell r="B9988" t="str">
            <v>CPAFDR723X</v>
          </cell>
          <cell r="C9988" t="str">
            <v>MEL</v>
          </cell>
          <cell r="D9988" t="str">
            <v>PITTSBURGH WRITE-OFF</v>
          </cell>
        </row>
        <row r="9989">
          <cell r="B9989" t="str">
            <v>CPAFDR723X</v>
          </cell>
          <cell r="C9989" t="str">
            <v>MEL</v>
          </cell>
          <cell r="D9989" t="str">
            <v>PITTSBURGH WRITE-OFF</v>
          </cell>
        </row>
        <row r="9990">
          <cell r="B9990" t="str">
            <v>CPAFDR727X</v>
          </cell>
          <cell r="C9990" t="str">
            <v>MEL</v>
          </cell>
          <cell r="D9990" t="str">
            <v>PITTSBURGH WRITE-OFF</v>
          </cell>
        </row>
        <row r="9991">
          <cell r="B9991" t="str">
            <v>CPAFGA511X</v>
          </cell>
          <cell r="C9991" t="str">
            <v>MEL</v>
          </cell>
          <cell r="D9991" t="str">
            <v>PITTSBURGH WRITE-OFF</v>
          </cell>
        </row>
        <row r="9992">
          <cell r="B9992" t="str">
            <v>CPAFGA512X</v>
          </cell>
          <cell r="C9992" t="str">
            <v>MEL</v>
          </cell>
          <cell r="D9992" t="str">
            <v>PITTSBURGH WRITE-OFF</v>
          </cell>
        </row>
        <row r="9993">
          <cell r="B9993" t="str">
            <v>CPAFGA514X</v>
          </cell>
          <cell r="C9993" t="str">
            <v>MEL</v>
          </cell>
          <cell r="D9993" t="str">
            <v>PITTSBURGH WRITE-OFF</v>
          </cell>
        </row>
        <row r="9994">
          <cell r="B9994" t="str">
            <v>CPAFGA515X</v>
          </cell>
          <cell r="C9994" t="str">
            <v>MEL</v>
          </cell>
          <cell r="D9994" t="str">
            <v>PITTSBURGH WRITE-OFF</v>
          </cell>
        </row>
        <row r="9995">
          <cell r="B9995" t="str">
            <v>CPAFGA516X</v>
          </cell>
          <cell r="C9995" t="str">
            <v>MEL</v>
          </cell>
          <cell r="D9995" t="str">
            <v>PITTSBURGH WRITE-OFF</v>
          </cell>
        </row>
        <row r="9996">
          <cell r="B9996" t="str">
            <v>CPAFGA517X</v>
          </cell>
          <cell r="C9996" t="str">
            <v>MEL</v>
          </cell>
          <cell r="D9996" t="str">
            <v>PITTSBURGH WRITE-OFF</v>
          </cell>
        </row>
        <row r="9997">
          <cell r="B9997" t="str">
            <v>CPAFGA518X</v>
          </cell>
          <cell r="C9997" t="str">
            <v>MEL</v>
          </cell>
          <cell r="D9997" t="str">
            <v>PITTSBURGH WRITE-OFF</v>
          </cell>
        </row>
        <row r="9998">
          <cell r="B9998" t="str">
            <v>CPAFGA519X</v>
          </cell>
          <cell r="C9998" t="str">
            <v>MEL</v>
          </cell>
          <cell r="D9998" t="str">
            <v>PITTSBURGH WRITE-OFF</v>
          </cell>
        </row>
        <row r="9999">
          <cell r="B9999" t="str">
            <v>CPAFGA520X</v>
          </cell>
          <cell r="C9999" t="str">
            <v>MEL</v>
          </cell>
          <cell r="D9999" t="str">
            <v>PITTSBURGH WRITE-OFF</v>
          </cell>
        </row>
        <row r="10000">
          <cell r="B10000" t="str">
            <v>CPAFGA521X</v>
          </cell>
          <cell r="C10000" t="str">
            <v>MEL</v>
          </cell>
          <cell r="D10000" t="str">
            <v>PITTSBURGH WRITE-OFF</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 1"/>
      <sheetName val="Lux Q1"/>
      <sheetName val="Qtr Cover"/>
      <sheetName val="Index"/>
      <sheetName val="Graphs Data"/>
      <sheetName val="Qtr1_Summary"/>
      <sheetName val="Sheet1"/>
      <sheetName val="Income"/>
      <sheetName val="Prev Year Total"/>
      <sheetName val="00270"/>
      <sheetName val="#REF"/>
      <sheetName val="QTR2"/>
      <sheetName val="New Accounts"/>
      <sheetName val="names database "/>
      <sheetName val="Variables"/>
      <sheetName val="One-Time Items"/>
    </sheetNames>
    <sheetDataSet>
      <sheetData sheetId="0" refreshError="1">
        <row r="353">
          <cell r="C353" t="str">
            <v>Trust Bank Summary:</v>
          </cell>
        </row>
        <row r="355">
          <cell r="G355">
            <v>-42906.82</v>
          </cell>
          <cell r="I355" t="str">
            <v>Total Profit/Loss for Mercury Clients in RBS Trustbank Custody</v>
          </cell>
        </row>
        <row r="356">
          <cell r="G356">
            <v>6332.9800000000005</v>
          </cell>
          <cell r="I356" t="str">
            <v>Total Profit/Loss for Other Clients in RBS Trustbank Custody</v>
          </cell>
        </row>
        <row r="357">
          <cell r="G357">
            <v>-3415.34</v>
          </cell>
          <cell r="I357" t="str">
            <v>Total Profit/Loss for Mercury Clients in RBS Trustbank RFO</v>
          </cell>
        </row>
        <row r="358">
          <cell r="D358" t="str">
            <v>Total recoverable from Mercury</v>
          </cell>
          <cell r="F358">
            <v>-44524.26</v>
          </cell>
          <cell r="G358">
            <v>-6937.35</v>
          </cell>
          <cell r="I358" t="str">
            <v>Total Profit/Loss for Other Clients in RBS Trustbank RFO</v>
          </cell>
        </row>
        <row r="359">
          <cell r="D359" t="str">
            <v>Total recoverable from Other</v>
          </cell>
          <cell r="F359">
            <v>-3456.21</v>
          </cell>
        </row>
        <row r="360">
          <cell r="D360" t="str">
            <v>Total for Trust Bank's P/L</v>
          </cell>
          <cell r="F360">
            <v>1053.94</v>
          </cell>
          <cell r="G360">
            <v>-46926.53</v>
          </cell>
          <cell r="H360" t="str">
            <v>Loss</v>
          </cell>
          <cell r="I360" t="str">
            <v>For the Quarter to 31st December 1997</v>
          </cell>
        </row>
        <row r="363">
          <cell r="G363">
            <v>-46926.53</v>
          </cell>
          <cell r="H363">
            <v>0</v>
          </cell>
        </row>
        <row r="368">
          <cell r="E368" t="str">
            <v>Quarter 1</v>
          </cell>
          <cell r="I368" t="str">
            <v>YTD (April to December 1997)</v>
          </cell>
        </row>
        <row r="370">
          <cell r="B370">
            <v>256</v>
          </cell>
          <cell r="C370" t="str">
            <v>TP PEPS</v>
          </cell>
          <cell r="E370">
            <v>-20</v>
          </cell>
          <cell r="I370">
            <v>-1256.6400000000001</v>
          </cell>
        </row>
        <row r="371">
          <cell r="B371">
            <v>257</v>
          </cell>
          <cell r="C371" t="str">
            <v>RFO MAM</v>
          </cell>
          <cell r="E371">
            <v>-3468.17</v>
          </cell>
          <cell r="I371">
            <v>-44860.34</v>
          </cell>
        </row>
        <row r="372">
          <cell r="B372">
            <v>258</v>
          </cell>
          <cell r="C372" t="str">
            <v>TP Admin</v>
          </cell>
          <cell r="E372">
            <v>-6864.52</v>
          </cell>
          <cell r="I372">
            <v>-9027.02</v>
          </cell>
        </row>
        <row r="373">
          <cell r="B373">
            <v>259</v>
          </cell>
          <cell r="C373" t="str">
            <v>Investment Accounts</v>
          </cell>
          <cell r="E373">
            <v>0</v>
          </cell>
          <cell r="I373">
            <v>-54.64</v>
          </cell>
        </row>
        <row r="374">
          <cell r="B374">
            <v>301</v>
          </cell>
          <cell r="C374" t="str">
            <v>CSOs</v>
          </cell>
          <cell r="E374">
            <v>-1183.28</v>
          </cell>
          <cell r="I374">
            <v>-1183.28</v>
          </cell>
        </row>
        <row r="375">
          <cell r="B375">
            <v>320</v>
          </cell>
          <cell r="C375" t="str">
            <v>Custody Business Team</v>
          </cell>
          <cell r="E375">
            <v>-35390.559999999998</v>
          </cell>
          <cell r="I375">
            <v>-246670.33</v>
          </cell>
        </row>
        <row r="376">
          <cell r="B376">
            <v>308</v>
          </cell>
          <cell r="C376" t="str">
            <v>Global Services Team</v>
          </cell>
          <cell r="E376">
            <v>0</v>
          </cell>
          <cell r="I376">
            <v>3194.54</v>
          </cell>
        </row>
        <row r="377">
          <cell r="B377">
            <v>220</v>
          </cell>
          <cell r="C377" t="str">
            <v>Internal Control</v>
          </cell>
          <cell r="E377">
            <v>0</v>
          </cell>
          <cell r="I377">
            <v>-1701.22</v>
          </cell>
        </row>
        <row r="378">
          <cell r="B378">
            <v>230</v>
          </cell>
          <cell r="C378" t="str">
            <v>Other - Auto Divs</v>
          </cell>
          <cell r="E378">
            <v>0</v>
          </cell>
          <cell r="I378">
            <v>96.44</v>
          </cell>
        </row>
        <row r="379">
          <cell r="E379">
            <v>-46926.53</v>
          </cell>
          <cell r="F379">
            <v>0</v>
          </cell>
          <cell r="I379">
            <v>-301462.49</v>
          </cell>
        </row>
        <row r="382">
          <cell r="C382" t="str">
            <v>Total recoverable from Mercury</v>
          </cell>
          <cell r="E382">
            <v>-44524.26</v>
          </cell>
          <cell r="I382">
            <v>-230825.91</v>
          </cell>
        </row>
        <row r="384">
          <cell r="C384" t="str">
            <v>Total recoverable from Other</v>
          </cell>
          <cell r="E384">
            <v>-3466.67</v>
          </cell>
          <cell r="I384">
            <v>-3466.67</v>
          </cell>
        </row>
        <row r="386">
          <cell r="C386" t="str">
            <v>Total for Trust Bank's P/L</v>
          </cell>
          <cell r="E386">
            <v>1064.4000000000001</v>
          </cell>
          <cell r="I386">
            <v>-67169.91</v>
          </cell>
        </row>
        <row r="387">
          <cell r="F387">
            <v>0</v>
          </cell>
        </row>
        <row r="390">
          <cell r="E390" t="str">
            <v>No of</v>
          </cell>
          <cell r="F390" t="str">
            <v>No of</v>
          </cell>
          <cell r="I390" t="str">
            <v>No of</v>
          </cell>
          <cell r="J390" t="str">
            <v>No of</v>
          </cell>
        </row>
        <row r="391">
          <cell r="E391" t="str">
            <v>Write-off</v>
          </cell>
          <cell r="F391" t="str">
            <v>Recurrence</v>
          </cell>
          <cell r="I391" t="str">
            <v>Write-off</v>
          </cell>
          <cell r="J391" t="str">
            <v>Recurrence</v>
          </cell>
        </row>
        <row r="393">
          <cell r="B393">
            <v>256</v>
          </cell>
          <cell r="C393" t="str">
            <v>TP PEPS</v>
          </cell>
          <cell r="E393">
            <v>1</v>
          </cell>
          <cell r="F393">
            <v>0</v>
          </cell>
          <cell r="I393">
            <v>14</v>
          </cell>
          <cell r="J393">
            <v>2</v>
          </cell>
        </row>
        <row r="394">
          <cell r="B394">
            <v>257</v>
          </cell>
          <cell r="C394" t="str">
            <v>RFO MAM</v>
          </cell>
          <cell r="E394">
            <v>43</v>
          </cell>
          <cell r="F394">
            <v>4</v>
          </cell>
          <cell r="I394">
            <v>159</v>
          </cell>
          <cell r="J394">
            <v>18</v>
          </cell>
        </row>
        <row r="395">
          <cell r="B395">
            <v>258</v>
          </cell>
          <cell r="C395" t="str">
            <v>TP Admin</v>
          </cell>
          <cell r="E395">
            <v>13</v>
          </cell>
          <cell r="F395">
            <v>0</v>
          </cell>
          <cell r="I395">
            <v>59</v>
          </cell>
          <cell r="J395">
            <v>4</v>
          </cell>
        </row>
        <row r="396">
          <cell r="B396">
            <v>259</v>
          </cell>
          <cell r="C396" t="str">
            <v>Investment Accounts</v>
          </cell>
          <cell r="E396">
            <v>0</v>
          </cell>
          <cell r="F396">
            <v>0</v>
          </cell>
          <cell r="I396">
            <v>1</v>
          </cell>
          <cell r="J396">
            <v>1</v>
          </cell>
        </row>
        <row r="397">
          <cell r="B397">
            <v>301</v>
          </cell>
          <cell r="C397" t="str">
            <v>CSOs</v>
          </cell>
          <cell r="E397">
            <v>3</v>
          </cell>
          <cell r="F397">
            <v>0</v>
          </cell>
          <cell r="I397">
            <v>3</v>
          </cell>
          <cell r="J397">
            <v>0</v>
          </cell>
        </row>
        <row r="398">
          <cell r="B398">
            <v>320</v>
          </cell>
          <cell r="C398" t="str">
            <v>Custody Business Team</v>
          </cell>
          <cell r="E398">
            <v>13</v>
          </cell>
          <cell r="F398">
            <v>1</v>
          </cell>
          <cell r="I398">
            <v>28</v>
          </cell>
          <cell r="J398">
            <v>1</v>
          </cell>
        </row>
        <row r="399">
          <cell r="B399">
            <v>308</v>
          </cell>
          <cell r="C399" t="str">
            <v>Global Services Team</v>
          </cell>
          <cell r="E399">
            <v>6</v>
          </cell>
          <cell r="F399">
            <v>0</v>
          </cell>
          <cell r="I399">
            <v>15</v>
          </cell>
          <cell r="J399">
            <v>4</v>
          </cell>
        </row>
        <row r="400">
          <cell r="B400">
            <v>220</v>
          </cell>
          <cell r="C400" t="str">
            <v>Internal Control</v>
          </cell>
          <cell r="E400">
            <v>0</v>
          </cell>
          <cell r="F400">
            <v>0</v>
          </cell>
          <cell r="I400">
            <v>3</v>
          </cell>
          <cell r="J400">
            <v>1</v>
          </cell>
        </row>
        <row r="401">
          <cell r="B401">
            <v>230</v>
          </cell>
          <cell r="C401" t="str">
            <v>Other - Auto Divs</v>
          </cell>
          <cell r="E401">
            <v>0</v>
          </cell>
          <cell r="F401">
            <v>0</v>
          </cell>
          <cell r="I401">
            <v>2</v>
          </cell>
          <cell r="J401">
            <v>0</v>
          </cell>
        </row>
        <row r="402">
          <cell r="E402">
            <v>79</v>
          </cell>
          <cell r="F402">
            <v>5</v>
          </cell>
          <cell r="I402">
            <v>284</v>
          </cell>
          <cell r="J402">
            <v>31</v>
          </cell>
        </row>
        <row r="405">
          <cell r="C405" t="str">
            <v>Total recoverable from Mercury</v>
          </cell>
          <cell r="E405">
            <v>7</v>
          </cell>
          <cell r="I405">
            <v>47</v>
          </cell>
        </row>
        <row r="407">
          <cell r="C407" t="str">
            <v>Total recoverable from Other</v>
          </cell>
          <cell r="E407">
            <v>3</v>
          </cell>
          <cell r="I407">
            <v>3</v>
          </cell>
        </row>
        <row r="409">
          <cell r="C409" t="str">
            <v>Total for Trust Bank's P/L</v>
          </cell>
          <cell r="E409">
            <v>69</v>
          </cell>
          <cell r="I409">
            <v>235</v>
          </cell>
        </row>
        <row r="413">
          <cell r="B413" t="str">
            <v>Outstanding Write-Off Banking Entries</v>
          </cell>
        </row>
        <row r="415">
          <cell r="C415">
            <v>35490</v>
          </cell>
          <cell r="E415">
            <v>2603.1999999999998</v>
          </cell>
          <cell r="G415">
            <v>35674</v>
          </cell>
          <cell r="I415">
            <v>-13223.37</v>
          </cell>
        </row>
        <row r="416">
          <cell r="C416">
            <v>35521</v>
          </cell>
          <cell r="E416">
            <v>-2109.31</v>
          </cell>
          <cell r="G416">
            <v>35704</v>
          </cell>
          <cell r="I416">
            <v>3510.8300000004092</v>
          </cell>
        </row>
        <row r="417">
          <cell r="C417">
            <v>35551</v>
          </cell>
          <cell r="E417">
            <v>-19595.93</v>
          </cell>
          <cell r="G417">
            <v>35735</v>
          </cell>
          <cell r="I417">
            <v>-12328.97</v>
          </cell>
        </row>
        <row r="418">
          <cell r="C418">
            <v>35582</v>
          </cell>
          <cell r="E418">
            <v>-1713.03</v>
          </cell>
          <cell r="G418">
            <v>35765</v>
          </cell>
          <cell r="I418">
            <v>-1442.43</v>
          </cell>
        </row>
        <row r="419">
          <cell r="C419">
            <v>35612</v>
          </cell>
          <cell r="E419">
            <v>-7092.6900000000205</v>
          </cell>
        </row>
        <row r="420">
          <cell r="C420">
            <v>35643</v>
          </cell>
          <cell r="E420">
            <v>-15578.19</v>
          </cell>
          <cell r="G420" t="str">
            <v>Total</v>
          </cell>
          <cell r="I420">
            <v>-43485.950000000019</v>
          </cell>
        </row>
        <row r="423">
          <cell r="C423" t="str">
            <v>Luxembourg Summary:</v>
          </cell>
        </row>
        <row r="424">
          <cell r="G424">
            <v>-165461.12866851594</v>
          </cell>
          <cell r="I424" t="str">
            <v>Total Internal Profit/Loss for Luxembourg Internal</v>
          </cell>
        </row>
        <row r="425">
          <cell r="G425">
            <v>-282.5577821961615</v>
          </cell>
          <cell r="I425" t="str">
            <v>Total Group Profit/Loss for Luxemboug</v>
          </cell>
        </row>
        <row r="426">
          <cell r="G426">
            <v>2940.1449833513525</v>
          </cell>
          <cell r="I426" t="str">
            <v>Total External Profit/Loss for Luxemboug</v>
          </cell>
        </row>
        <row r="428">
          <cell r="E428" t="str">
            <v>Total for Luxembourg P/L</v>
          </cell>
          <cell r="G428">
            <v>-162803.54146736074</v>
          </cell>
          <cell r="H428" t="str">
            <v>Loss</v>
          </cell>
          <cell r="I428" t="str">
            <v>For the Quarter to 31st December 1997</v>
          </cell>
        </row>
        <row r="431">
          <cell r="C431" t="str">
            <v>Dublin Summary:</v>
          </cell>
        </row>
        <row r="432">
          <cell r="D432" t="str">
            <v>There were no write-offs in Dublin in the quarter ended 31st December 1997</v>
          </cell>
        </row>
      </sheetData>
      <sheetData sheetId="1" refreshError="1">
        <row r="1">
          <cell r="A1" t="str">
            <v>Deal Ref / Client Name</v>
          </cell>
          <cell r="B1" t="str">
            <v>Date of Amendment</v>
          </cell>
          <cell r="C1" t="str">
            <v>Department    (Area Responsible)</v>
          </cell>
          <cell r="D1" t="str">
            <v>Fund Name / Code</v>
          </cell>
          <cell r="E1" t="str">
            <v>Amount (GBP)</v>
          </cell>
          <cell r="F1" t="str">
            <v>(Rep. IEG)</v>
          </cell>
          <cell r="G1" t="str">
            <v>Reason</v>
          </cell>
        </row>
        <row r="3">
          <cell r="A3" t="str">
            <v>AM8588-AM8589</v>
          </cell>
          <cell r="B3">
            <v>35765</v>
          </cell>
          <cell r="C3" t="str">
            <v>LUJXH</v>
          </cell>
          <cell r="D3" t="str">
            <v>MEU</v>
          </cell>
          <cell r="E3">
            <v>-256.41000000000003</v>
          </cell>
          <cell r="F3" t="str">
            <v>I</v>
          </cell>
          <cell r="G3" t="str">
            <v>Agent contacted Dealing 22.10.97 and placed investment in OEU. Deal input incorrectly as MEU by Dealer but only 'European Fund' confirmed during call back. Original deals cancelled and correct Fund booked 01.12.97 as price was better</v>
          </cell>
        </row>
        <row r="5">
          <cell r="A5" t="str">
            <v>AL5209-AL5211</v>
          </cell>
          <cell r="B5">
            <v>35766</v>
          </cell>
          <cell r="C5" t="str">
            <v>BANKING</v>
          </cell>
          <cell r="D5" t="str">
            <v>MEO</v>
          </cell>
          <cell r="E5">
            <v>688.67</v>
          </cell>
          <cell r="F5" t="str">
            <v>I</v>
          </cell>
          <cell r="G5" t="str">
            <v>Agent placed two deals for existing accounts on 20.08.97 by telephone investing DEM20,000 into MEO. Deals placed accordingly. Banking received two payments of DEM20,000 on 22.08.97 and handed over to Dealing for input.</v>
          </cell>
        </row>
        <row r="6">
          <cell r="G6" t="str">
            <v>Two payments should have been applied to deals booked on 20.08.97 but these had been settled in error by banking. Deals therefore duplicated.</v>
          </cell>
        </row>
        <row r="8">
          <cell r="A8" t="str">
            <v>AN8633</v>
          </cell>
          <cell r="B8">
            <v>35766</v>
          </cell>
          <cell r="C8" t="str">
            <v>LUJXH</v>
          </cell>
          <cell r="D8" t="str">
            <v>MUP</v>
          </cell>
          <cell r="E8">
            <v>-842.47</v>
          </cell>
          <cell r="F8" t="str">
            <v>I</v>
          </cell>
          <cell r="G8" t="str">
            <v>Telephone deal placed by London Dealers buying 3,700 units in MUP. Deal input incorrectly by Luxembourg Dealer as USD3,700 but confirmed as 3,700 units during call-back.</v>
          </cell>
        </row>
        <row r="10">
          <cell r="A10" t="str">
            <v>AK2226</v>
          </cell>
          <cell r="B10">
            <v>35767</v>
          </cell>
          <cell r="C10" t="str">
            <v>LUGXG</v>
          </cell>
          <cell r="D10" t="str">
            <v>MEE</v>
          </cell>
          <cell r="E10">
            <v>-442.24</v>
          </cell>
          <cell r="F10" t="str">
            <v>I</v>
          </cell>
          <cell r="G10" t="str">
            <v>Fax received 10.07.97 from Agent investing ATS50.000 into MEE. Deal placed. Agent sent same fax on 14.07.97 but had written on fax asking if the deal from 10.07.97 was booked with him as Sub-Agent. Comments not noticed by Dealer. Deal duplicated</v>
          </cell>
        </row>
        <row r="12">
          <cell r="A12" t="str">
            <v>AK9056</v>
          </cell>
          <cell r="B12">
            <v>35767</v>
          </cell>
          <cell r="C12" t="str">
            <v>LUHXM</v>
          </cell>
          <cell r="D12" t="str">
            <v>MEE</v>
          </cell>
          <cell r="E12">
            <v>-6353.2</v>
          </cell>
          <cell r="F12" t="str">
            <v>I</v>
          </cell>
          <cell r="G12" t="str">
            <v>MAM Hong Kong faxed orders from Agent Aetna on 31.07.97. Deals booked. MAM HK faxed through same orders on 04.08.97 by mistake and deals duplicated. Duplicated deals cancelled on 08.08.97. However, one deal missed by MAM HK for cancellation.</v>
          </cell>
        </row>
        <row r="13">
          <cell r="G13" t="str">
            <v>MAM HK therefore sent E-mail on following day to cancel deal AK9056 to Luxembourg. Deal however not cancelled. (No E-Mail found in Folder)</v>
          </cell>
        </row>
        <row r="15">
          <cell r="A15" t="str">
            <v>AN9711</v>
          </cell>
          <cell r="B15">
            <v>35772</v>
          </cell>
          <cell r="C15" t="str">
            <v>LUAXW</v>
          </cell>
          <cell r="D15" t="str">
            <v>MEE</v>
          </cell>
          <cell r="E15">
            <v>-177.6681311253802</v>
          </cell>
          <cell r="F15" t="str">
            <v>I</v>
          </cell>
          <cell r="G15" t="str">
            <v xml:space="preserve">Fax deals received 05.12.97 investing USD in various MST Funds. One deal was for MEE was booked incorrectly as DEM17,422.77 instead of placing a Foreign Exchange for USD17,422.77 into DEM31,038.05. Deal amended and FX  booked on 08.12.97 as rate better. </v>
          </cell>
        </row>
        <row r="17">
          <cell r="A17" t="str">
            <v>AN9789-AO0299</v>
          </cell>
          <cell r="B17">
            <v>35772</v>
          </cell>
          <cell r="C17" t="str">
            <v>LUJXH</v>
          </cell>
          <cell r="D17" t="str">
            <v>MEE     MEU</v>
          </cell>
          <cell r="E17">
            <v>177.44</v>
          </cell>
          <cell r="F17" t="str">
            <v>I</v>
          </cell>
          <cell r="G17" t="str">
            <v>Telephone deal placed by Agent on 05.12.97 investing USD14,000 into MEU. Deal input incorrectly by Dealer as DEM14,000 into MEE but called back as USD14,000 into MEU. Agent contacted Dealing 08.12.97 to confirm error. (No Foreign Exchange loss)</v>
          </cell>
        </row>
        <row r="19">
          <cell r="A19" t="str">
            <v>AN9968</v>
          </cell>
          <cell r="B19">
            <v>35772</v>
          </cell>
          <cell r="C19" t="str">
            <v>LUJXH</v>
          </cell>
          <cell r="D19" t="str">
            <v>MNA</v>
          </cell>
          <cell r="E19">
            <v>-596.65746799999999</v>
          </cell>
          <cell r="F19" t="str">
            <v>I</v>
          </cell>
          <cell r="G19" t="str">
            <v>Telephone deal taken by Dealer on Dealing Ticket as Agent investing GBP80,000 into MNA (FX required). Deal handed over for Jersey FX to be written out but amount too big, thus London FX. Deal given back to Dealer and placed in his In-Tray.</v>
          </cell>
        </row>
        <row r="20">
          <cell r="G20" t="str">
            <v>Deal not placed by Dealer until after Managers Boxes were closed as Deal was under other faxes and In Tray not checked properly. Deal therefore backdated.</v>
          </cell>
        </row>
        <row r="22">
          <cell r="A22" t="str">
            <v>FX</v>
          </cell>
          <cell r="B22">
            <v>35773</v>
          </cell>
          <cell r="C22" t="str">
            <v>LUHXM</v>
          </cell>
          <cell r="D22" t="str">
            <v>MEU</v>
          </cell>
          <cell r="E22">
            <v>-269.01</v>
          </cell>
          <cell r="F22" t="str">
            <v>I</v>
          </cell>
          <cell r="G22" t="str">
            <v>Agent Sauren redeemed from MEO to Fidelity and Flemings Funds. Dealer contacted Agent to confirm if redemption payment to be made in our Fund currency (USD) or in Fidelity/Flemings Fund currency (DEM), as fax stated DEM . i.e Redeem MEO- DEM10,000.</v>
          </cell>
        </row>
        <row r="23">
          <cell r="G23" t="str">
            <v>Agent confirmed our Fund currency but Dealer understood their Fund currency.  FX's placed but Agent contacted Banking to confirm payments in our Fund currency. FX's therefore reversed and correct payment sent by Banking.</v>
          </cell>
        </row>
        <row r="25">
          <cell r="A25" t="str">
            <v>AM0935</v>
          </cell>
          <cell r="B25">
            <v>35775</v>
          </cell>
          <cell r="C25" t="str">
            <v xml:space="preserve">REGISTRATION                  </v>
          </cell>
          <cell r="D25" t="str">
            <v>MEE</v>
          </cell>
          <cell r="E25">
            <v>-1673.5805643906072</v>
          </cell>
          <cell r="F25" t="str">
            <v>I</v>
          </cell>
          <cell r="G25" t="str">
            <v>Main Agent (Reinhard C Wilde) invested DEM20,000 on 04.09.97 by telephone for client Höppner (account 003964). Application form sent  17.09.97 from sub-Agent Bürogemeinschaft May &amp; Partner and a new account 003761 was created for Hoppner (without umlaut)</v>
          </cell>
        </row>
        <row r="26">
          <cell r="G26" t="str">
            <v>Application form was confirmation of telephone deal placed 04.09.97 but main Agent had not specified that deal was to be attached to sub-Agent. Deal therefore duplicated.</v>
          </cell>
        </row>
        <row r="28">
          <cell r="A28" t="str">
            <v xml:space="preserve">AM5260 </v>
          </cell>
          <cell r="B28">
            <v>35776</v>
          </cell>
          <cell r="C28" t="str">
            <v>INTERNAL</v>
          </cell>
          <cell r="D28" t="str">
            <v>CCY</v>
          </cell>
          <cell r="E28">
            <v>-116.544</v>
          </cell>
          <cell r="F28" t="str">
            <v>I</v>
          </cell>
          <cell r="G28" t="str">
            <v>Foreign exchange deal placed 07.10.97 but no Jersey FX sheet written out. FX  missed and therefore written out on 12.12.97. (FX procedure put in place by Dealing on 14.10.97)</v>
          </cell>
        </row>
        <row r="30">
          <cell r="A30" t="str">
            <v>AK4219</v>
          </cell>
          <cell r="B30">
            <v>35782</v>
          </cell>
          <cell r="C30" t="str">
            <v>LUNXJ</v>
          </cell>
          <cell r="D30" t="str">
            <v>MLA</v>
          </cell>
          <cell r="E30">
            <v>-394.00938500000001</v>
          </cell>
          <cell r="F30" t="str">
            <v>I</v>
          </cell>
          <cell r="G30" t="str">
            <v>MAM Hong Kong sent fax orders on 18.07.97. Deal input by Dealer (Temp) but no deal reference written on order. Deal input again by mistake and therefore duplicated. Duplication picked up by Internal Control reconciliation check</v>
          </cell>
        </row>
        <row r="32">
          <cell r="A32" t="str">
            <v>AO3001</v>
          </cell>
          <cell r="B32">
            <v>35783</v>
          </cell>
          <cell r="C32" t="str">
            <v>BANKING</v>
          </cell>
          <cell r="D32" t="str">
            <v>MNA</v>
          </cell>
          <cell r="E32">
            <v>-1351.1291200000003</v>
          </cell>
          <cell r="F32" t="str">
            <v>I</v>
          </cell>
          <cell r="G32" t="str">
            <v>Agent transfered USD48,299.49 for his client Bernstein. Agent contacted Banking 13.11.97 and asked if money received. Agent told that he would be called back once downloads were checked.( Money had been received 13.11.97 but with no reference to client.)</v>
          </cell>
        </row>
        <row r="33">
          <cell r="G33" t="str">
            <v>However, Agent was not called back. Agent sent fax 20.11.97 asking Banking again if money had been received. Again, no follow-up was undertaken. Agent contacted Banking 15.12.97 and money finally traced. Deal backdated to 13.11.97.</v>
          </cell>
        </row>
        <row r="35">
          <cell r="A35" t="str">
            <v>AM6017</v>
          </cell>
          <cell r="B35">
            <v>35786</v>
          </cell>
          <cell r="C35" t="str">
            <v>BANKING</v>
          </cell>
          <cell r="D35" t="str">
            <v>MEE</v>
          </cell>
          <cell r="E35">
            <v>-203.12</v>
          </cell>
          <cell r="F35" t="str">
            <v>I</v>
          </cell>
          <cell r="G35" t="str">
            <v>Application form received 29.09.97 from Agent investing DEM10,000 in MEE. Client sent two payments of DEM7,500 and DEM2,500 tio settle deal. Part payment of DEM7,500 received by Banking but deal for DEM10,000 settled incorrectly upon receipt.</v>
          </cell>
        </row>
        <row r="36">
          <cell r="G36" t="str">
            <v>Therefore second payment for DEM2,500 handed over to Dealing for new investment as original deal had already been settled. Duplicate deal cancelled</v>
          </cell>
        </row>
        <row r="38">
          <cell r="A38" t="str">
            <v>AL4867</v>
          </cell>
          <cell r="B38">
            <v>35787</v>
          </cell>
          <cell r="C38" t="str">
            <v>BANKING</v>
          </cell>
          <cell r="D38" t="str">
            <v>N</v>
          </cell>
          <cell r="E38">
            <v>-2070.9299999999998</v>
          </cell>
          <cell r="F38" t="str">
            <v>I</v>
          </cell>
          <cell r="G38" t="str">
            <v xml:space="preserve">Application form received 13.08.97 for investment of DEM25,000 into MEE. Deal placed accordingly. Payment received by Banking for above deal on 21.08.97 but deal had been settled in error by Banking. Payment therefore handed over to Dealing for new deal. </v>
          </cell>
        </row>
        <row r="40">
          <cell r="A40" t="str">
            <v>AN2872-AN2868</v>
          </cell>
          <cell r="B40">
            <v>35737</v>
          </cell>
          <cell r="C40" t="str">
            <v>BANKING</v>
          </cell>
          <cell r="D40" t="str">
            <v>MEE     MZD</v>
          </cell>
          <cell r="E40">
            <v>-187.07</v>
          </cell>
          <cell r="F40" t="str">
            <v>I</v>
          </cell>
          <cell r="G40" t="str">
            <v>Client placed switch 29.10.97 from MEE to MZD. Switch could not be placed as there were Unsettled Shares on Account which was confirmed by Banking. Client sent confirmation of payment and money traced. Deal backdated to 28.10.97</v>
          </cell>
        </row>
        <row r="42">
          <cell r="A42" t="str">
            <v>AN2883</v>
          </cell>
          <cell r="B42">
            <v>35737</v>
          </cell>
          <cell r="C42" t="str">
            <v>BANKING</v>
          </cell>
          <cell r="D42" t="str">
            <v>MLA  MZU</v>
          </cell>
          <cell r="E42">
            <v>-298.39999999999998</v>
          </cell>
          <cell r="F42" t="str">
            <v>I</v>
          </cell>
          <cell r="G42" t="str">
            <v>MAM Hong Kong placed switch 28.10.97 from MLA to MZU. Switch could not be placed as there were Unsettled Shares on Account which was confirmed by Banking. MAM HK sent confirmation of payment and money traced. Deal backdated to 29.10.97</v>
          </cell>
        </row>
        <row r="44">
          <cell r="A44" t="str">
            <v>AN1227-AN1761-AN2316-AN2893</v>
          </cell>
          <cell r="B44">
            <v>35737</v>
          </cell>
          <cell r="C44" t="str">
            <v>LUGXG</v>
          </cell>
          <cell r="D44" t="str">
            <v>MEE   MZD</v>
          </cell>
          <cell r="E44">
            <v>-106.97</v>
          </cell>
          <cell r="F44" t="str">
            <v>I</v>
          </cell>
          <cell r="G44" t="str">
            <v>Fax order received from Agent on 28.10.97 switching all holdings from MEE to MZD for various clients. However one client wanted to switch only part of holding but this not picked up by Dealer. Original switch cancelled and rebooked for correct units</v>
          </cell>
        </row>
        <row r="46">
          <cell r="A46" t="str">
            <v>AN3183-AN3184-AN3180</v>
          </cell>
          <cell r="B46">
            <v>35737</v>
          </cell>
          <cell r="C46" t="str">
            <v>INTERNAL</v>
          </cell>
          <cell r="D46" t="str">
            <v>MEE  MEO  MLA</v>
          </cell>
          <cell r="E46">
            <v>-674.69</v>
          </cell>
          <cell r="F46" t="str">
            <v>I</v>
          </cell>
          <cell r="G46" t="str">
            <v>Central Trust of China Telex sent 29.10.97 investing in MEE, MEO and MLA. Telex In-Box not checked and deals only seen the following day. Deals consequently backdated.</v>
          </cell>
        </row>
        <row r="48">
          <cell r="A48" t="str">
            <v>AN3461-AN3462-AN3463-AN3464</v>
          </cell>
          <cell r="B48">
            <v>35737</v>
          </cell>
          <cell r="C48" t="str">
            <v>LUMYH</v>
          </cell>
          <cell r="D48" t="str">
            <v>MEE</v>
          </cell>
          <cell r="E48">
            <v>-143773.38</v>
          </cell>
          <cell r="F48" t="str">
            <v>I</v>
          </cell>
          <cell r="G48" t="str">
            <v>See Appendix 1.</v>
          </cell>
        </row>
        <row r="50">
          <cell r="A50" t="str">
            <v>AL8778</v>
          </cell>
          <cell r="B50">
            <v>35744</v>
          </cell>
          <cell r="C50" t="str">
            <v>INTERNAL</v>
          </cell>
          <cell r="D50" t="str">
            <v>MEE</v>
          </cell>
          <cell r="E50">
            <v>-953.13</v>
          </cell>
          <cell r="F50" t="str">
            <v>I</v>
          </cell>
          <cell r="G50" t="str">
            <v>Application form received 06.08.97 investing DEM16,000 in MEE. Deal booked accordingly. MTS download received from Banking the same day for DEM16,000 for same client but deal booked again from download. Deal therefore duplicated.</v>
          </cell>
        </row>
        <row r="52">
          <cell r="A52" t="str">
            <v>AN4200</v>
          </cell>
          <cell r="B52">
            <v>35744</v>
          </cell>
          <cell r="C52" t="str">
            <v>LUDYL</v>
          </cell>
          <cell r="D52" t="str">
            <v>MNO</v>
          </cell>
          <cell r="E52">
            <v>-1198.96</v>
          </cell>
          <cell r="F52" t="str">
            <v>I</v>
          </cell>
          <cell r="G52" t="str">
            <v>Request for Redemption/Conversion received by Banking on 07.11.97  after 1.00 pm as it was assumed to be confirmation of a redemption. Deal was in fact a new deal and handed to Dealing on 08.11.97 for that day's dealing</v>
          </cell>
        </row>
        <row r="53">
          <cell r="G53" t="str">
            <v>However, Dealer saw time-stamp after 1.00pm and placed deal in Deals fot Tomorrow tray even though it was the previous day's fax (07.11.97). Deal therefore not placed for correct trade date and consequently backdated.</v>
          </cell>
        </row>
        <row r="55">
          <cell r="A55" t="str">
            <v>AN3376</v>
          </cell>
          <cell r="B55">
            <v>35745</v>
          </cell>
          <cell r="C55" t="str">
            <v>LUAXW</v>
          </cell>
          <cell r="D55" t="str">
            <v>MEE</v>
          </cell>
          <cell r="E55">
            <v>-418.99</v>
          </cell>
          <cell r="F55" t="str">
            <v>I</v>
          </cell>
          <cell r="G55" t="str">
            <v>Application form received confirming approx. DEM12,000 into MEE. Client contacted to ascertain exact amount but could not be reached. Deal kept in Pending tray but processed by another Dealer. Client did not want to invest immediately thus deal cancelled.</v>
          </cell>
        </row>
        <row r="57">
          <cell r="A57" t="str">
            <v>AN4355</v>
          </cell>
          <cell r="B57">
            <v>35745</v>
          </cell>
          <cell r="C57" t="str">
            <v>LUJXB</v>
          </cell>
          <cell r="D57" t="str">
            <v>MEE</v>
          </cell>
          <cell r="E57">
            <v>-6416.63</v>
          </cell>
          <cell r="F57" t="str">
            <v>I</v>
          </cell>
          <cell r="G57" t="str">
            <v>Telephone order received from Jersey dealers redeeming 11,804.000 units from MEE. Deal input incorrectly as 1,804.000 units by Dealer although 11,804.000 units confirmed by Luxembourg during call back</v>
          </cell>
        </row>
        <row r="59">
          <cell r="A59" t="str">
            <v>AN3553</v>
          </cell>
          <cell r="B59">
            <v>35745</v>
          </cell>
          <cell r="C59" t="str">
            <v>LUDYL</v>
          </cell>
          <cell r="D59" t="str">
            <v>MGM</v>
          </cell>
          <cell r="E59">
            <v>444.55</v>
          </cell>
          <cell r="F59" t="str">
            <v>I</v>
          </cell>
          <cell r="G59" t="str">
            <v>Order received by fax from Agent on 06.11.97 redeeming 6,173.000 units from MGM. Deal input incorrectly as 9,173.000 units and not picked up during authorisation. Deal therefore amended.</v>
          </cell>
        </row>
        <row r="61">
          <cell r="A61" t="str">
            <v>AN3195</v>
          </cell>
          <cell r="B61">
            <v>35746</v>
          </cell>
          <cell r="C61" t="str">
            <v>LUDYL LUHXM</v>
          </cell>
          <cell r="D61" t="str">
            <v>MEE</v>
          </cell>
          <cell r="E61">
            <v>-835.56</v>
          </cell>
          <cell r="F61" t="str">
            <v>I</v>
          </cell>
          <cell r="G61" t="str">
            <v>Agent placed deal by telephone 04.11.97 and confirmed he would send a fax of the application form. Dealer did not warn Agent to write deal reference on fax. Fax received 05.11.97 and duplicate deal placed. Deal cancelled.</v>
          </cell>
        </row>
        <row r="63">
          <cell r="A63" t="str">
            <v>AN5470</v>
          </cell>
          <cell r="B63">
            <v>35747</v>
          </cell>
          <cell r="C63" t="str">
            <v>BANKING</v>
          </cell>
          <cell r="D63" t="str">
            <v>MEE</v>
          </cell>
          <cell r="E63">
            <v>-652.58000000000004</v>
          </cell>
          <cell r="F63" t="str">
            <v>I</v>
          </cell>
          <cell r="G63" t="str">
            <v>Request for Redemption/Conversion fax handed over to Banking on 12.11.97 by Reception as it was assumed to be confirmation of a redemption. Deal was in fact a conversion from MEE to MZD but not picked up by Banking until 13.11.97. Switch backdated.</v>
          </cell>
        </row>
        <row r="65">
          <cell r="A65" t="str">
            <v>AN5667-AN5332</v>
          </cell>
          <cell r="B65">
            <v>35748</v>
          </cell>
          <cell r="C65" t="str">
            <v>LUDYL</v>
          </cell>
          <cell r="D65" t="str">
            <v>MJO</v>
          </cell>
          <cell r="E65">
            <v>115.35</v>
          </cell>
          <cell r="F65" t="str">
            <v>I</v>
          </cell>
          <cell r="G65" t="str">
            <v>Telephone deal placed by Jersey Dealers on 13.11.97 investing USD42,000 in MJA. Deal input incorrectly by Luxembourg Dealer as MJO but mistake not picked up by Jersey Dealer during call- back . (Deal called back as MJO). Deal cancelled and rebooked</v>
          </cell>
        </row>
        <row r="67">
          <cell r="A67" t="str">
            <v>AN4066</v>
          </cell>
          <cell r="B67">
            <v>35751</v>
          </cell>
          <cell r="C67" t="str">
            <v>BANKING</v>
          </cell>
          <cell r="D67" t="str">
            <v>MYB</v>
          </cell>
          <cell r="E67">
            <v>-121.42</v>
          </cell>
          <cell r="F67" t="str">
            <v>I</v>
          </cell>
          <cell r="G67" t="str">
            <v>Retrocession reinvested deal handed over to Dealing by Banking. However, client should have received retrocession as cash and not as reinvestment. Deal therefore cancelled.</v>
          </cell>
        </row>
        <row r="69">
          <cell r="A69" t="str">
            <v>AK1504</v>
          </cell>
          <cell r="B69">
            <v>35752</v>
          </cell>
          <cell r="C69" t="str">
            <v>LUJXB</v>
          </cell>
          <cell r="D69" t="str">
            <v>MEO</v>
          </cell>
          <cell r="E69">
            <v>155.76</v>
          </cell>
          <cell r="F69" t="str">
            <v>I</v>
          </cell>
          <cell r="G69" t="str">
            <v>Client placed three deals on 10.07.97. Two deals booked correctly for account 004956, but one deal placed onto 004955. Deal rebooked for account 004956 but incorrect deal not cancelled by Dealer. Deal therefore duplicated (FX loss)</v>
          </cell>
        </row>
        <row r="71">
          <cell r="A71" t="str">
            <v>AL0356</v>
          </cell>
          <cell r="B71">
            <v>35752</v>
          </cell>
          <cell r="C71" t="str">
            <v>LUJXH</v>
          </cell>
          <cell r="D71" t="str">
            <v>MJO</v>
          </cell>
          <cell r="E71">
            <v>-950.79</v>
          </cell>
          <cell r="F71" t="str">
            <v>I</v>
          </cell>
          <cell r="G71" t="str">
            <v>Banking passed deal to Dealing to cancel and rebook as they could not settle it. ('Amount owing zero' comment). Deal rebooked by Dealer but original deal not cancelled. Deal therefore duplicated</v>
          </cell>
        </row>
        <row r="73">
          <cell r="A73" t="str">
            <v>AN4406</v>
          </cell>
          <cell r="B73">
            <v>35753</v>
          </cell>
          <cell r="C73" t="str">
            <v>BANKING</v>
          </cell>
          <cell r="D73" t="str">
            <v>MEE</v>
          </cell>
          <cell r="E73">
            <v>-439.17</v>
          </cell>
          <cell r="F73" t="str">
            <v>I</v>
          </cell>
          <cell r="G73" t="str">
            <v>MTS Download handed over to Dealing for investment in MEE of ATS150.000. Deal booked but Agent contacted Dealing and confirmed thta payment was for an original deal in March, which had been erroneously settled by Banking (60.80 FX loss)</v>
          </cell>
        </row>
        <row r="75">
          <cell r="A75" t="str">
            <v>AN6441</v>
          </cell>
          <cell r="B75">
            <v>35753</v>
          </cell>
          <cell r="C75" t="str">
            <v>BANKING</v>
          </cell>
          <cell r="D75" t="str">
            <v>MEE</v>
          </cell>
          <cell r="E75">
            <v>-671.19</v>
          </cell>
          <cell r="F75" t="str">
            <v>I</v>
          </cell>
          <cell r="G75" t="str">
            <v>MAM HK sent switch order for client on 28.10.97 MEE to MZD. MEE units unsettled and payment checked by Banking. No payment found. Payment checked again after more information received. Switch backdated as payment was received before 28.10.97</v>
          </cell>
        </row>
        <row r="77">
          <cell r="A77" t="str">
            <v>AN6913</v>
          </cell>
          <cell r="B77">
            <v>35754</v>
          </cell>
          <cell r="C77" t="str">
            <v>BANKING</v>
          </cell>
          <cell r="D77" t="str">
            <v>MEE</v>
          </cell>
          <cell r="E77">
            <v>-215.34</v>
          </cell>
          <cell r="F77" t="str">
            <v>I</v>
          </cell>
          <cell r="G77" t="str">
            <v xml:space="preserve">Agent contacted Dealing on 28.10.97 to place redemption from MEE. Original deal unsettled and checked with Banking. No payment found. Payment checked again after more information received. Redemption backdated as payment was received before 28.10.97 </v>
          </cell>
        </row>
        <row r="79">
          <cell r="A79" t="str">
            <v>AN6996</v>
          </cell>
          <cell r="B79">
            <v>35755</v>
          </cell>
          <cell r="C79" t="str">
            <v>LUAXW</v>
          </cell>
          <cell r="D79" t="str">
            <v>MGM</v>
          </cell>
          <cell r="E79">
            <v>-125.72</v>
          </cell>
          <cell r="F79" t="str">
            <v>I</v>
          </cell>
          <cell r="G79" t="str">
            <v>Agent Sauren placed over two hundred switches and redemptions on 09.10.97. Client switched all units from MGM to MJO from USD portfolio. However, some units remained on DEM portfolio which were not switched. Switch therefore backdated</v>
          </cell>
        </row>
        <row r="81">
          <cell r="A81" t="str">
            <v>AN7483</v>
          </cell>
          <cell r="B81">
            <v>35758</v>
          </cell>
          <cell r="C81" t="str">
            <v>BANKING</v>
          </cell>
          <cell r="D81" t="str">
            <v>MEE</v>
          </cell>
          <cell r="E81">
            <v>-279.68</v>
          </cell>
          <cell r="F81" t="str">
            <v>I</v>
          </cell>
          <cell r="G81" t="str">
            <v>Client switched from MEE into MZD on 28.10.97. Payment not received for part of MEE units- confirmed by Banking. Only settled units switched. Client sent confirmation of transfer and money traced. It had been received but not applied. Switch backdated.</v>
          </cell>
        </row>
        <row r="83">
          <cell r="A83" t="str">
            <v>AN7044</v>
          </cell>
          <cell r="B83">
            <v>35758</v>
          </cell>
          <cell r="C83" t="str">
            <v>LUGXG</v>
          </cell>
          <cell r="D83" t="str">
            <v>MEM</v>
          </cell>
          <cell r="E83">
            <v>116.21</v>
          </cell>
          <cell r="F83" t="str">
            <v>I</v>
          </cell>
          <cell r="G83" t="str">
            <v>Telephone deal placed by Agent redeeming 3,718.300 units from MEM. Deal input ncorrectly by Dealer as USD3,718.30 but read back as units. Deal amended</v>
          </cell>
        </row>
        <row r="85">
          <cell r="A85" t="str">
            <v>AN7484</v>
          </cell>
          <cell r="B85">
            <v>35758</v>
          </cell>
          <cell r="C85" t="str">
            <v>BANKING</v>
          </cell>
          <cell r="D85" t="str">
            <v>MLA</v>
          </cell>
          <cell r="E85">
            <v>-424.66</v>
          </cell>
          <cell r="F85" t="str">
            <v>I</v>
          </cell>
          <cell r="G85" t="str">
            <v>Agent placed redemption from MLA on 29.10.97. Payment not received - confirmed by Banking. Agent sent confirmation of transfer and money traced. It had been received but not applied. Redemption backdated.</v>
          </cell>
        </row>
        <row r="87">
          <cell r="A87" t="str">
            <v>AN8033</v>
          </cell>
          <cell r="B87">
            <v>35760</v>
          </cell>
          <cell r="C87" t="str">
            <v>LUDYL</v>
          </cell>
          <cell r="D87" t="str">
            <v>MNO</v>
          </cell>
          <cell r="E87">
            <v>-122.59</v>
          </cell>
          <cell r="F87" t="str">
            <v>I</v>
          </cell>
          <cell r="G87" t="str">
            <v>Agent placed switches for different clients on 12.11.97 from MNO to MZU. One client had no holding in MNO therefore Agent was contacted. Agent confirmed that we should ignore order. Agent then called back and gave correct account but deal not placed.</v>
          </cell>
        </row>
        <row r="89">
          <cell r="A89" t="str">
            <v>AM7143</v>
          </cell>
          <cell r="B89">
            <v>35762</v>
          </cell>
          <cell r="C89" t="str">
            <v>INTERNAL</v>
          </cell>
          <cell r="D89" t="str">
            <v>MUB</v>
          </cell>
          <cell r="E89">
            <v>20364.759999999998</v>
          </cell>
          <cell r="F89" t="str">
            <v>I</v>
          </cell>
          <cell r="G89" t="str">
            <v>Agent placed switch from MUB to Mercury International Bond Fund (IOM) on 15.10.97. Foreign Exchange (USD978,679.82 to GBP602,858.09) placed by Luxembourg Dealers 15.10.97 but no FX comment put on deal. FX therefore duplicated by Banking on 17.10.97.</v>
          </cell>
        </row>
        <row r="91">
          <cell r="A91" t="str">
            <v>AM4412 Schunn</v>
          </cell>
          <cell r="B91">
            <v>35704</v>
          </cell>
          <cell r="C91" t="str">
            <v>Banking</v>
          </cell>
          <cell r="D91" t="str">
            <v>MST Eastern European</v>
          </cell>
          <cell r="E91">
            <v>-423.32</v>
          </cell>
          <cell r="F91" t="str">
            <v>I</v>
          </cell>
          <cell r="G91" t="str">
            <v>Download of DEM3,000 received by Banking on 12.03.97 for existing client. Money not handed over for investment to Dealers. Deal therefore backdated on 02.10.97 to 12.03.97.</v>
          </cell>
        </row>
        <row r="93">
          <cell r="A93" t="str">
            <v xml:space="preserve">AM4668 </v>
          </cell>
          <cell r="B93">
            <v>35704</v>
          </cell>
          <cell r="C93" t="str">
            <v>Dealers</v>
          </cell>
          <cell r="D93" t="str">
            <v xml:space="preserve">MST </v>
          </cell>
          <cell r="E93">
            <v>620.92999999999995</v>
          </cell>
          <cell r="F93" t="str">
            <v>I</v>
          </cell>
          <cell r="G93" t="str">
            <v xml:space="preserve">Deal received by Dealers on 02.10.97 and placed accordingly. Deal placed with 3% commission and </v>
          </cell>
        </row>
        <row r="94">
          <cell r="A94" t="str">
            <v xml:space="preserve">Chartvalor </v>
          </cell>
          <cell r="D94" t="str">
            <v>European Opps</v>
          </cell>
          <cell r="G94" t="str">
            <v xml:space="preserve">1% discount. Agent called on 03.10.97 to confirm that commission should be 3.5%. Deal could </v>
          </cell>
        </row>
        <row r="95">
          <cell r="G95" t="str">
            <v>not be amended as commission field cannot be changed, therefore original was to be cancelled</v>
          </cell>
        </row>
        <row r="96">
          <cell r="G96" t="str">
            <v xml:space="preserve">and deal rebooked with amended commission. Rebooking placed by Dealers, but original deal </v>
          </cell>
        </row>
        <row r="97">
          <cell r="G97" t="str">
            <v>not cancelled. Original deal was only cancelled on 22.10.97.</v>
          </cell>
        </row>
        <row r="99">
          <cell r="A99" t="str">
            <v>AM4689</v>
          </cell>
          <cell r="B99">
            <v>35704</v>
          </cell>
          <cell r="C99" t="str">
            <v>Dealers</v>
          </cell>
          <cell r="D99" t="str">
            <v>MST Dollar Reserve</v>
          </cell>
          <cell r="E99">
            <v>-206.18</v>
          </cell>
          <cell r="F99" t="str">
            <v>I</v>
          </cell>
          <cell r="G99" t="str">
            <v xml:space="preserve">Switch received 16.09.97 from MEE into MZU. Redemption side of switch placed correctly but </v>
          </cell>
        </row>
        <row r="100">
          <cell r="G100" t="str">
            <v>investment side not placed. Investment side therefore backdated on 03.10.97 to 16.09.97</v>
          </cell>
        </row>
        <row r="102">
          <cell r="A102" t="str">
            <v>AM3784-AM3786-AM3815</v>
          </cell>
          <cell r="B102">
            <v>35704</v>
          </cell>
          <cell r="C102" t="str">
            <v>Dealers</v>
          </cell>
          <cell r="D102" t="str">
            <v xml:space="preserve">MST DEM Global Bond </v>
          </cell>
          <cell r="E102">
            <v>-230.62</v>
          </cell>
          <cell r="F102" t="str">
            <v>I</v>
          </cell>
          <cell r="G102" t="str">
            <v xml:space="preserve">Fax received from Agent on 30.09.97 switching MDB into MEO and redeeming from MDB. Fax </v>
          </cell>
        </row>
        <row r="103">
          <cell r="A103" t="str">
            <v>Negele Sele &amp; Frommelt</v>
          </cell>
          <cell r="D103" t="str">
            <v>MST European Opps</v>
          </cell>
          <cell r="G103" t="str">
            <v xml:space="preserve">confirmed redemption of 16,115.000 units and switch of 10,885.000 units. Deals placed incorrectly </v>
          </cell>
        </row>
        <row r="104">
          <cell r="G104" t="str">
            <v>by dealers as 16.115 units and 10.885 units. Deals amended 06.10.97.</v>
          </cell>
        </row>
        <row r="106">
          <cell r="A106" t="str">
            <v>AM4568-AM4651-AM4791</v>
          </cell>
          <cell r="B106">
            <v>35704</v>
          </cell>
          <cell r="C106" t="str">
            <v>Dealers</v>
          </cell>
          <cell r="D106" t="str">
            <v>MST Japan Opps</v>
          </cell>
          <cell r="E106">
            <v>-3137.19</v>
          </cell>
          <cell r="F106" t="str">
            <v>I</v>
          </cell>
          <cell r="G106" t="str">
            <v xml:space="preserve">Various switch orders placed by London Dealers on 03.10.97. Most of the switches were being </v>
          </cell>
        </row>
        <row r="107">
          <cell r="A107" t="str">
            <v>Emirates</v>
          </cell>
          <cell r="D107" t="str">
            <v>MST North American Opps</v>
          </cell>
          <cell r="G107" t="str">
            <v xml:space="preserve">placed in MJO. However, Luxembourg Dealers placed two switches incorrectly from MJA into </v>
          </cell>
        </row>
        <row r="108">
          <cell r="G108" t="str">
            <v xml:space="preserve">MJO instead of MJA into MNO. The two switches were therefore cancelled on 06.10.97 and </v>
          </cell>
        </row>
        <row r="109">
          <cell r="G109" t="str">
            <v>backdated to 03.10.97</v>
          </cell>
        </row>
        <row r="111">
          <cell r="A111" t="str">
            <v>AL0812</v>
          </cell>
          <cell r="B111">
            <v>35704</v>
          </cell>
          <cell r="C111" t="str">
            <v>Dealers</v>
          </cell>
          <cell r="D111" t="str">
            <v>MST Eastern European</v>
          </cell>
          <cell r="E111">
            <v>-134.33000000000001</v>
          </cell>
          <cell r="F111" t="str">
            <v>I</v>
          </cell>
          <cell r="G111" t="str">
            <v>Agent contacted Dealing on 06.08.97 and invested DEM10.000 into MEE for existing client. Agent</v>
          </cell>
        </row>
        <row r="112">
          <cell r="A112" t="str">
            <v>Wenger</v>
          </cell>
          <cell r="G112" t="str">
            <v>sent confirmation of deal by fax on 08.08.97 but did not mark on fax that it was confirmation of deal</v>
          </cell>
        </row>
        <row r="113">
          <cell r="G113" t="str">
            <v>placed by phone. Deal duplicated and threrefore cancelled. confirmation of deal placed by phone.</v>
          </cell>
        </row>
        <row r="116">
          <cell r="A116" t="str">
            <v>AM5525</v>
          </cell>
          <cell r="B116">
            <v>35704</v>
          </cell>
          <cell r="C116" t="str">
            <v>Banking</v>
          </cell>
          <cell r="D116" t="str">
            <v>MST Global Equity</v>
          </cell>
          <cell r="E116">
            <v>-2621.76</v>
          </cell>
          <cell r="F116" t="str">
            <v>I</v>
          </cell>
          <cell r="G116" t="str">
            <v xml:space="preserve">Client placed switch on 06.10.97. Original investment in MUB from 28.08.97 still unsettled in system. </v>
          </cell>
        </row>
        <row r="117">
          <cell r="A117" t="str">
            <v>Banque Piguet</v>
          </cell>
          <cell r="D117" t="str">
            <v>MST Dollar Global Bond</v>
          </cell>
          <cell r="G117" t="str">
            <v>MTS checked but no payment found. Agent contacted on 06.10.97 but not available- message left</v>
          </cell>
        </row>
        <row r="118">
          <cell r="G118" t="str">
            <v>Agent contacted Dealing on 08.10.97 and confirmed when payment sent. MTS was checked again</v>
          </cell>
        </row>
        <row r="119">
          <cell r="G119" t="str">
            <v>but this time payment was found and deal settled. Switch therefore backdated on 08.10.97 to 06.10.97</v>
          </cell>
        </row>
        <row r="121">
          <cell r="A121" t="str">
            <v>AL0704</v>
          </cell>
          <cell r="B121">
            <v>35704</v>
          </cell>
          <cell r="C121" t="str">
            <v>Dealers</v>
          </cell>
          <cell r="D121" t="str">
            <v>MST World Mining Fund</v>
          </cell>
          <cell r="E121">
            <v>-139.19</v>
          </cell>
          <cell r="F121" t="str">
            <v>I</v>
          </cell>
          <cell r="G121" t="str">
            <v>Deal cancelled in error by Luxembourg Dealer. Agent contacted and told that deal had been cancelled</v>
          </cell>
        </row>
        <row r="122">
          <cell r="A122" t="str">
            <v>ABN Amro</v>
          </cell>
          <cell r="G122" t="str">
            <v xml:space="preserve">and that money had been returned. Agent happy as price of MWM had fallen since investment </v>
          </cell>
        </row>
        <row r="123">
          <cell r="G123" t="str">
            <v>on 08.08.97 and said they will reinvest money at a later stage.</v>
          </cell>
        </row>
        <row r="125">
          <cell r="A125" t="str">
            <v>AM4859</v>
          </cell>
          <cell r="B125">
            <v>35704</v>
          </cell>
          <cell r="C125" t="str">
            <v>Dealers</v>
          </cell>
          <cell r="D125" t="str">
            <v>MST World Mining Fund</v>
          </cell>
          <cell r="E125">
            <v>321.01</v>
          </cell>
          <cell r="F125" t="str">
            <v>I</v>
          </cell>
          <cell r="G125" t="str">
            <v>Fax order received from Agent on 06.10.97 purchasing 10,000.000 units in MWM. Deal input incorrectly</v>
          </cell>
        </row>
        <row r="126">
          <cell r="A126" t="str">
            <v>Kredietbank</v>
          </cell>
          <cell r="G126" t="str">
            <v>by Dealers as USD10,000 and error not picked up during aurhorisation. Deal amended on 08.10.97.</v>
          </cell>
        </row>
        <row r="128">
          <cell r="A128" t="str">
            <v>AM6579/6577/6575/6580</v>
          </cell>
          <cell r="B128">
            <v>35704</v>
          </cell>
          <cell r="C128" t="str">
            <v>Dealers</v>
          </cell>
          <cell r="D128" t="str">
            <v>MST European Opps</v>
          </cell>
          <cell r="E128">
            <v>-2581.71</v>
          </cell>
          <cell r="F128" t="str">
            <v>I</v>
          </cell>
          <cell r="G128" t="str">
            <v>Application form received 03.03.97 by Receptopn and signed for by Dealing. However, no deal booked</v>
          </cell>
        </row>
        <row r="129">
          <cell r="A129" t="str">
            <v>AM6832/6828/6824</v>
          </cell>
          <cell r="C129" t="str">
            <v>Banking</v>
          </cell>
          <cell r="D129" t="str">
            <v>MST North American Opps</v>
          </cell>
          <cell r="G129" t="str">
            <v xml:space="preserve"> in system and no appliction form found. Client also sent ATS200,000 which was received by Banking</v>
          </cell>
        </row>
        <row r="130">
          <cell r="A130" t="str">
            <v>Zemler</v>
          </cell>
          <cell r="D130" t="str">
            <v>MST Latin American</v>
          </cell>
          <cell r="G130" t="str">
            <v>but applied to incorrect deals. Agent contacted Client Services on 13.10.97 and confirmed that no deals</v>
          </cell>
        </row>
        <row r="131">
          <cell r="G131" t="str">
            <v xml:space="preserve"> had been booked. Deals therefore backdated on 13.10.97 to 03.03.97 as well as four foreign </v>
          </cell>
        </row>
        <row r="132">
          <cell r="G132" t="str">
            <v>Exchanges. USD138.12 x 4 = (USD553.60)   FX loss = (GBP340.08)</v>
          </cell>
        </row>
        <row r="134">
          <cell r="A134" t="str">
            <v>AM6567/6523/6547</v>
          </cell>
          <cell r="B134">
            <v>35704</v>
          </cell>
          <cell r="C134" t="str">
            <v>Dealers</v>
          </cell>
          <cell r="D134" t="str">
            <v xml:space="preserve">MST Gold &amp; Mining </v>
          </cell>
          <cell r="E134">
            <v>773.7</v>
          </cell>
          <cell r="F134" t="str">
            <v>I</v>
          </cell>
          <cell r="G134" t="str">
            <v xml:space="preserve">Two switch orders received on 13.10.97 for client Kampleitner. Orders were sent by </v>
          </cell>
        </row>
        <row r="135">
          <cell r="A135" t="str">
            <v>Nieder  Österreichische</v>
          </cell>
          <cell r="D135" t="str">
            <v>MST European Opps</v>
          </cell>
          <cell r="G135" t="str">
            <v>NiederOsterreichische Bank who then wanted shares from switch to be transfered to their account</v>
          </cell>
        </row>
        <row r="136">
          <cell r="D136" t="str">
            <v>MST DEM Global Bond</v>
          </cell>
          <cell r="G136" t="str">
            <v xml:space="preserve">with us. Switch, however, was booked from their account instead of from the clients account. </v>
          </cell>
        </row>
        <row r="137">
          <cell r="G137" t="str">
            <v>Switches therefore cancelled and switches for client Kampleitner backdated.</v>
          </cell>
        </row>
        <row r="139">
          <cell r="A139" t="str">
            <v>AM6812/6813</v>
          </cell>
          <cell r="B139">
            <v>35704</v>
          </cell>
          <cell r="C139" t="str">
            <v>Client Services</v>
          </cell>
          <cell r="D139" t="str">
            <v>MST Global Portfolio</v>
          </cell>
          <cell r="E139">
            <v>-571.12</v>
          </cell>
          <cell r="F139" t="str">
            <v>I</v>
          </cell>
          <cell r="G139" t="str">
            <v xml:space="preserve">Letter sent by Agent on 15.09.97 requesting information to be sent. Letter handed over to Client </v>
          </cell>
        </row>
        <row r="140">
          <cell r="A140" t="str">
            <v>Voss</v>
          </cell>
          <cell r="D140" t="str">
            <v>MST Emerging Markets</v>
          </cell>
          <cell r="G140" t="str">
            <v xml:space="preserve">Services but two deals were also confirmed in the letter. Deals not picked up and letter filed once </v>
          </cell>
        </row>
        <row r="141">
          <cell r="G141" t="str">
            <v>information had been sent. Agent contacted Dealing on 14.10.97 and deals backdated to 15.09.97</v>
          </cell>
        </row>
        <row r="143">
          <cell r="A143" t="str">
            <v>AL5887</v>
          </cell>
          <cell r="B143">
            <v>35704</v>
          </cell>
          <cell r="C143" t="str">
            <v>Dealers</v>
          </cell>
          <cell r="D143" t="str">
            <v>MST Eastern European</v>
          </cell>
          <cell r="E143">
            <v>-160.05000000000001</v>
          </cell>
          <cell r="F143" t="str">
            <v>I</v>
          </cell>
          <cell r="G143" t="str">
            <v xml:space="preserve">Client called Dealing 27.08.97 and redeemed DEM22,000 from MEE. He then sent fax same day </v>
          </cell>
        </row>
        <row r="144">
          <cell r="A144" t="str">
            <v>Pollok</v>
          </cell>
          <cell r="G144" t="str">
            <v xml:space="preserve">confirming redemption with deal reference on fax. However, redemption placed again upon receipt </v>
          </cell>
        </row>
        <row r="145">
          <cell r="G145" t="str">
            <v>of fax. Duplicate redemption cancelled on 15.10.97</v>
          </cell>
        </row>
        <row r="147">
          <cell r="A147" t="str">
            <v>AK3907</v>
          </cell>
          <cell r="B147">
            <v>35704</v>
          </cell>
          <cell r="C147" t="str">
            <v>Registration</v>
          </cell>
          <cell r="D147" t="str">
            <v>MST Japan Opps</v>
          </cell>
          <cell r="E147">
            <v>-719.8</v>
          </cell>
          <cell r="F147" t="str">
            <v>I</v>
          </cell>
          <cell r="G147" t="str">
            <v>Fax received from Agent investing for new client on 15.07.97. Deal booked as unregistered deal.</v>
          </cell>
        </row>
        <row r="148">
          <cell r="A148" t="str">
            <v>Grundmann</v>
          </cell>
          <cell r="G148" t="str">
            <v xml:space="preserve">Original application form received 17.07.97 by Registration but passed on to Dealing as new deal. </v>
          </cell>
        </row>
        <row r="149">
          <cell r="G149" t="str">
            <v>Duplicated deal cancelled 17.10.97</v>
          </cell>
        </row>
        <row r="151">
          <cell r="A151" t="str">
            <v>AL1028</v>
          </cell>
          <cell r="B151">
            <v>35704</v>
          </cell>
          <cell r="C151" t="str">
            <v>Registration</v>
          </cell>
          <cell r="D151" t="str">
            <v>MST Eastern European</v>
          </cell>
          <cell r="E151">
            <v>-351.28</v>
          </cell>
          <cell r="F151" t="str">
            <v>I</v>
          </cell>
          <cell r="G151" t="str">
            <v>Deal placed by Agent on 08.08.97 for new client. Deal booked as unregistered deal. Original application</v>
          </cell>
        </row>
        <row r="152">
          <cell r="A152" t="str">
            <v>Schweizer</v>
          </cell>
          <cell r="G152" t="str">
            <v xml:space="preserve">form received 14.08.97 by Registration but passed on to Dealing as new deal. Duplicated deal </v>
          </cell>
        </row>
        <row r="153">
          <cell r="G153" t="str">
            <v>cancelled on 22.10.97.</v>
          </cell>
        </row>
        <row r="155">
          <cell r="A155" t="str">
            <v>AL6802</v>
          </cell>
          <cell r="B155">
            <v>35704</v>
          </cell>
          <cell r="C155" t="str">
            <v>Dealers</v>
          </cell>
          <cell r="D155" t="str">
            <v>MST Eastern European</v>
          </cell>
          <cell r="E155">
            <v>462.71</v>
          </cell>
          <cell r="F155" t="str">
            <v>I</v>
          </cell>
          <cell r="G155" t="str">
            <v xml:space="preserve">Deal placed by Agent on 29.08.97 for new client. Deal booked as unregistered deal. Application form </v>
          </cell>
        </row>
        <row r="156">
          <cell r="A156" t="str">
            <v>Betz</v>
          </cell>
          <cell r="G156" t="str">
            <v xml:space="preserve">faxed by Agent 01.09.97 but no confirmation of original deal stated. Deal therefore duplicated </v>
          </cell>
        </row>
        <row r="158">
          <cell r="A158" t="str">
            <v>AM0371</v>
          </cell>
          <cell r="B158">
            <v>35704</v>
          </cell>
          <cell r="C158" t="str">
            <v>Dealers</v>
          </cell>
          <cell r="D158" t="str">
            <v>MST Eastern European</v>
          </cell>
          <cell r="E158">
            <v>154.35</v>
          </cell>
          <cell r="F158" t="str">
            <v>I</v>
          </cell>
          <cell r="G158" t="str">
            <v xml:space="preserve">MTS download of DEM7,000 received for client Christian Müller into MEE 09.09.97. An account already </v>
          </cell>
        </row>
        <row r="159">
          <cell r="A159" t="str">
            <v>Müller</v>
          </cell>
          <cell r="G159" t="str">
            <v>existed for Christian Müller therefore money applied to this account. However, another client also called</v>
          </cell>
        </row>
        <row r="160">
          <cell r="G160" t="str">
            <v>Christian Müller invested on 15.09.97 into MEE and deal was placed accordingly. Original money</v>
          </cell>
        </row>
        <row r="161">
          <cell r="G161" t="str">
            <v>was intended for new client and not for existing, therefore deal duplicated.</v>
          </cell>
        </row>
        <row r="163">
          <cell r="A163" t="str">
            <v>AM5964</v>
          </cell>
          <cell r="B163">
            <v>35704</v>
          </cell>
          <cell r="C163" t="str">
            <v>Registration</v>
          </cell>
          <cell r="D163" t="str">
            <v>MST Japan Opportunities</v>
          </cell>
          <cell r="E163">
            <v>-255.48</v>
          </cell>
          <cell r="F163" t="str">
            <v>I</v>
          </cell>
          <cell r="G163" t="str">
            <v>Fax received from Agent investing for new client on 09.07.97. Deal booked as unregistered deal.</v>
          </cell>
        </row>
        <row r="164">
          <cell r="A164" t="str">
            <v>Sander</v>
          </cell>
          <cell r="G164" t="str">
            <v>Original application form received 14.07.97 by Registration but passed on to Dealing as new deal.</v>
          </cell>
        </row>
        <row r="165">
          <cell r="G165" t="str">
            <v>Duplicated deal cancelled on 17.10.97</v>
          </cell>
        </row>
        <row r="167">
          <cell r="A167" t="str">
            <v>AM9920</v>
          </cell>
          <cell r="B167">
            <v>35704</v>
          </cell>
          <cell r="C167" t="str">
            <v>Banking</v>
          </cell>
          <cell r="D167" t="str">
            <v>MST Peseta Global Bond</v>
          </cell>
          <cell r="E167">
            <v>-199.22</v>
          </cell>
          <cell r="F167" t="str">
            <v>I</v>
          </cell>
          <cell r="G167" t="str">
            <v xml:space="preserve">MTS download received 12.08.97 for ESP3,673,064 without any reference. Agent had previously sent </v>
          </cell>
        </row>
        <row r="168">
          <cell r="A168" t="str">
            <v>Mifflin</v>
          </cell>
          <cell r="G168" t="str">
            <v xml:space="preserve">fax to Banking (B Smith) to confirm payment would be sent, but fax not forwarded on to other members </v>
          </cell>
        </row>
        <row r="169">
          <cell r="G169" t="str">
            <v>of Banking. Deal backdated on 27.10.97 to 12.08.97</v>
          </cell>
        </row>
        <row r="171">
          <cell r="A171" t="str">
            <v>AM7410/7411</v>
          </cell>
          <cell r="B171">
            <v>35704</v>
          </cell>
          <cell r="C171" t="str">
            <v>Dealers</v>
          </cell>
          <cell r="D171" t="str">
            <v>MST Emerging Markets</v>
          </cell>
          <cell r="E171">
            <v>513.19000000000005</v>
          </cell>
          <cell r="F171" t="str">
            <v>I</v>
          </cell>
          <cell r="G171" t="str">
            <v xml:space="preserve">Agent contacted Dealers on 16.10.97 and asked to place a Bed &amp; Breakfast deal from the Mercury </v>
          </cell>
        </row>
        <row r="172">
          <cell r="A172" t="str">
            <v>Vidacos Nominees/Robert Fleming</v>
          </cell>
          <cell r="G172" t="str">
            <v xml:space="preserve">Emerging Markets distribution Fund. Dealers did not question whether the Agent wanted London or </v>
          </cell>
        </row>
        <row r="173">
          <cell r="G173" t="str">
            <v xml:space="preserve">Jersey Fund and proceeded with order. MST Emerging Markets fund was confirmed on call back but </v>
          </cell>
        </row>
        <row r="174">
          <cell r="G174" t="str">
            <v xml:space="preserve">this was not picked up by Agent. Agent contacted Dealing 22.10.97 and confirmed error. Tapes </v>
          </cell>
        </row>
        <row r="175">
          <cell r="G175" t="str">
            <v>requested and Bed &amp; Breakfast deal cancelled</v>
          </cell>
        </row>
        <row r="177">
          <cell r="A177" t="str">
            <v>AM4638</v>
          </cell>
          <cell r="B177">
            <v>35704</v>
          </cell>
          <cell r="C177" t="str">
            <v>Dealers</v>
          </cell>
          <cell r="D177" t="str">
            <v>MST Eastern European</v>
          </cell>
          <cell r="E177">
            <v>-3407.42</v>
          </cell>
          <cell r="F177" t="str">
            <v>I</v>
          </cell>
          <cell r="G177" t="str">
            <v>Deal  received from client on 19.08.97 investing in MEE. Deal placed accordingly. Money not received</v>
          </cell>
        </row>
        <row r="178">
          <cell r="A178" t="str">
            <v>Islercelik</v>
          </cell>
          <cell r="G178" t="str">
            <v>for investment and therfore payment was chased. Client confirmed that transfer had been made</v>
          </cell>
        </row>
        <row r="179">
          <cell r="G179" t="str">
            <v xml:space="preserve">and sent a copy of his transfer. However, Dealing thought proof of transfer was a new investment, </v>
          </cell>
        </row>
        <row r="180">
          <cell r="G180" t="str">
            <v>therefore deal placed. Duplicated deal cancelled 28.10.97</v>
          </cell>
        </row>
        <row r="182">
          <cell r="A182" t="str">
            <v>AN1927</v>
          </cell>
          <cell r="B182">
            <v>35704</v>
          </cell>
          <cell r="C182" t="str">
            <v>Banking</v>
          </cell>
          <cell r="D182" t="str">
            <v>MST Emerging Markets</v>
          </cell>
          <cell r="E182">
            <v>-522.49</v>
          </cell>
          <cell r="F182" t="str">
            <v>I</v>
          </cell>
          <cell r="G182" t="str">
            <v xml:space="preserve">Client placed redemption on 17.10.97. Deal still unsettled on system therefore MTS checked but </v>
          </cell>
        </row>
        <row r="183">
          <cell r="A183" t="str">
            <v>Fidulex</v>
          </cell>
          <cell r="C183" t="str">
            <v>Dealers</v>
          </cell>
          <cell r="G183" t="str">
            <v xml:space="preserve">payment not found for original deal. Agent told that no payment had been received. Agent then </v>
          </cell>
        </row>
        <row r="184">
          <cell r="G184" t="str">
            <v xml:space="preserve">contacted Banking on 24.10.97 and confirmed that payment had been made in error to RBS Jersey. </v>
          </cell>
        </row>
        <row r="185">
          <cell r="G185" t="str">
            <v xml:space="preserve">Banking checked and this was confirmed. Deal therefore handed over to Banking to settle in order to </v>
          </cell>
        </row>
        <row r="186">
          <cell r="G186" t="str">
            <v xml:space="preserve">redeem on 24.10.97 but deal not handed back nor collected by Dealers. Deal backdated on 29.10.97 </v>
          </cell>
        </row>
        <row r="187">
          <cell r="G187" t="str">
            <v>to 24.10.97</v>
          </cell>
        </row>
        <row r="189">
          <cell r="A189" t="str">
            <v>AN2556</v>
          </cell>
          <cell r="B189">
            <v>35704</v>
          </cell>
          <cell r="C189" t="str">
            <v>Banking</v>
          </cell>
          <cell r="D189" t="str">
            <v>MST Emerging Markets</v>
          </cell>
          <cell r="E189">
            <v>-197.61</v>
          </cell>
          <cell r="F189" t="str">
            <v>I</v>
          </cell>
          <cell r="G189" t="str">
            <v xml:space="preserve">Client placed switch on 28.10.97. Original investment in MEM from 08.09.97 still unsettled in system. </v>
          </cell>
        </row>
        <row r="190">
          <cell r="A190" t="str">
            <v>Gemar-Költsch</v>
          </cell>
          <cell r="D190" t="str">
            <v>MST North American</v>
          </cell>
          <cell r="G190" t="str">
            <v xml:space="preserve">MTS checked but no payment found. MTS was checked again on 31.10.97 but this time payment was </v>
          </cell>
        </row>
        <row r="191">
          <cell r="G191" t="str">
            <v>found and deal settled. Switch therefore backdated on 31.10.97 to 28.10.97</v>
          </cell>
        </row>
        <row r="193">
          <cell r="A193" t="str">
            <v>AN2531</v>
          </cell>
          <cell r="B193">
            <v>35704</v>
          </cell>
          <cell r="C193" t="str">
            <v>Banking</v>
          </cell>
          <cell r="D193" t="str">
            <v>MST Latin American</v>
          </cell>
          <cell r="E193">
            <v>-897.1</v>
          </cell>
          <cell r="F193" t="str">
            <v>I</v>
          </cell>
          <cell r="G193" t="str">
            <v xml:space="preserve">Client placed redemption on 28.10.97. Deal still unsettled on system therefore MTS checked and </v>
          </cell>
        </row>
        <row r="194">
          <cell r="A194" t="str">
            <v>Fledgeling Nominees</v>
          </cell>
          <cell r="C194" t="str">
            <v>Dealers</v>
          </cell>
          <cell r="G194" t="str">
            <v xml:space="preserve">payment was found. Deal handed over to Banking to settle in order that redemption could be placed. </v>
          </cell>
        </row>
        <row r="195">
          <cell r="G195" t="str">
            <v xml:space="preserve">However, deal not returned to Dealers nor collected by Dealers. Deal therefore backdated on </v>
          </cell>
        </row>
        <row r="196">
          <cell r="G196" t="str">
            <v>31.10.97 to 28.10.97.</v>
          </cell>
        </row>
        <row r="198">
          <cell r="E198">
            <v>-165461.12866851594</v>
          </cell>
          <cell r="G198" t="str">
            <v>Total Internal Profit/Loss for Luxembourg Internal</v>
          </cell>
        </row>
        <row r="199">
          <cell r="A199" t="str">
            <v>AM6521</v>
          </cell>
          <cell r="B199">
            <v>35768</v>
          </cell>
          <cell r="C199" t="str">
            <v>MAM FRANKFURT</v>
          </cell>
          <cell r="D199" t="str">
            <v>MEE</v>
          </cell>
          <cell r="E199">
            <v>-1236.136904562368</v>
          </cell>
          <cell r="F199" t="str">
            <v>G</v>
          </cell>
          <cell r="G199" t="str">
            <v>Deal placed on 13/10/97 for Client Amstaed into MEE, Client and Agent chased for Money. Clients Bank persuaded him to cancel his investment. MAM FFT agreed not to chase (old man) and to take the loss</v>
          </cell>
        </row>
        <row r="201">
          <cell r="A201" t="str">
            <v>AN085-AN0868-AN1674</v>
          </cell>
          <cell r="B201">
            <v>35773</v>
          </cell>
          <cell r="C201" t="str">
            <v>MAM HONG KONG</v>
          </cell>
          <cell r="D201" t="str">
            <v>MEE   MZD   MEU   MZU</v>
          </cell>
          <cell r="E201">
            <v>-941.62</v>
          </cell>
          <cell r="F201" t="str">
            <v>G</v>
          </cell>
          <cell r="G201" t="str">
            <v>MAM Hong Kong sent over 200 deals on 28.10.97. Three switches were sent twice in error and therefore duplicated. MAM HK contacted Dealing 09.12.97 to confirm duplications. Switches cancelled</v>
          </cell>
        </row>
        <row r="203">
          <cell r="A203" t="str">
            <v>AJ5221</v>
          </cell>
          <cell r="B203">
            <v>35775</v>
          </cell>
          <cell r="C203" t="str">
            <v>MAM FRANKFURT</v>
          </cell>
          <cell r="D203" t="str">
            <v>MEE</v>
          </cell>
          <cell r="E203">
            <v>-2353.7600000000002</v>
          </cell>
          <cell r="F203" t="str">
            <v>G</v>
          </cell>
          <cell r="G203" t="str">
            <v>Client sent application form 13.06.97 investing USD50,000 in MEE. Deal and FX placed. Client chased by Banking for money but Agent confirmed thaT client could not be contacted as in S America. MAM Frankfurt confirmed deal to be cancelled</v>
          </cell>
        </row>
        <row r="205">
          <cell r="A205" t="str">
            <v>AN1761</v>
          </cell>
          <cell r="B205">
            <v>35737</v>
          </cell>
          <cell r="C205" t="str">
            <v>MAM HK</v>
          </cell>
          <cell r="D205" t="str">
            <v>MEE</v>
          </cell>
          <cell r="E205">
            <v>249.43</v>
          </cell>
          <cell r="F205" t="str">
            <v>G</v>
          </cell>
          <cell r="G205" t="str">
            <v>Over 250 deals received from MAM Hong Kong on 28.10.97. Duplicate redemption from MEE for client Chang faxed through by Hong Kong. Duplicate deal therefore cancelled</v>
          </cell>
        </row>
        <row r="207">
          <cell r="A207" t="str">
            <v>AN0600</v>
          </cell>
          <cell r="B207">
            <v>35740</v>
          </cell>
          <cell r="C207" t="str">
            <v>MAM HK</v>
          </cell>
          <cell r="D207" t="str">
            <v>MEE  MZD</v>
          </cell>
          <cell r="E207">
            <v>-578.19447330147523</v>
          </cell>
          <cell r="F207" t="str">
            <v>G</v>
          </cell>
          <cell r="G207" t="str">
            <v>Over 250 deals received from MAM Hong Kong on 28.10.97. Duplicate deal faxed through by MAM Hong Kong switching from MZD to MEE for Matheson Hong Kong. Duplicated switch therefore cancelled</v>
          </cell>
        </row>
        <row r="209">
          <cell r="A209" t="str">
            <v>AN0845</v>
          </cell>
          <cell r="B209">
            <v>35740</v>
          </cell>
          <cell r="C209" t="str">
            <v>MAM HK</v>
          </cell>
          <cell r="D209" t="str">
            <v>MEE    MZD</v>
          </cell>
          <cell r="E209">
            <v>-169.39885033589584</v>
          </cell>
          <cell r="F209" t="str">
            <v>G</v>
          </cell>
          <cell r="G209" t="str">
            <v>Over 250 deals received from MAM Hong Kong on 28.10.97. Duplicate deal faxed through by MAM Hong Kong switching from MZD to MEE for Matheson Hong Kong. Duplicated switch therefore cancelled</v>
          </cell>
        </row>
        <row r="211">
          <cell r="A211" t="str">
            <v>AN3642</v>
          </cell>
          <cell r="B211">
            <v>35741</v>
          </cell>
          <cell r="C211" t="str">
            <v>MAM HK</v>
          </cell>
          <cell r="D211" t="str">
            <v>MEE   MZD</v>
          </cell>
          <cell r="E211">
            <v>-272.307553996423</v>
          </cell>
          <cell r="F211" t="str">
            <v>G</v>
          </cell>
          <cell r="G211" t="str">
            <v>Switch order received 06.11.97 from MAM Hong Kong for client Jor. All units switched as per fax. MAM HK contacted Dealing 07.11.97 and confirmed they should only have switched 50% of holding. Switch cancelled and rebooked correctly.</v>
          </cell>
        </row>
        <row r="213">
          <cell r="A213" t="str">
            <v>AN4439</v>
          </cell>
          <cell r="B213">
            <v>35744</v>
          </cell>
          <cell r="C213" t="str">
            <v>MAM HK</v>
          </cell>
          <cell r="D213" t="str">
            <v>MLA  MZU</v>
          </cell>
          <cell r="E213">
            <v>-180.28</v>
          </cell>
          <cell r="F213" t="str">
            <v>G</v>
          </cell>
          <cell r="G213" t="str">
            <v>Switch for Matheson Hong Kong from MLA to MZU not faxed to Luxembourg by MAM Hong Kong on 28.10.97. Deal therefore backdated.</v>
          </cell>
        </row>
        <row r="215">
          <cell r="A215" t="str">
            <v>AN0865</v>
          </cell>
          <cell r="B215">
            <v>35746</v>
          </cell>
          <cell r="C215" t="str">
            <v>MAM HK</v>
          </cell>
          <cell r="D215" t="str">
            <v>MEE  MZD</v>
          </cell>
          <cell r="E215">
            <v>1082.9100000000001</v>
          </cell>
          <cell r="F215" t="str">
            <v>G</v>
          </cell>
          <cell r="G215" t="str">
            <v>Over 250 deals received from MAM Hong Kong on 28.10.97. Duplicate deal faxed through by MAM Hong Kong switching from MZD to MEE for Matheson Hong Kong . Duplicated switch therefore cancelled</v>
          </cell>
        </row>
        <row r="217">
          <cell r="A217" t="str">
            <v>AN595-AN5945-AN5953-AN5949</v>
          </cell>
          <cell r="B217">
            <v>35751</v>
          </cell>
          <cell r="C217" t="str">
            <v>MAM HK</v>
          </cell>
          <cell r="D217" t="str">
            <v>MEE  MGP   MLA  MUB</v>
          </cell>
          <cell r="E217">
            <v>-344.74</v>
          </cell>
          <cell r="F217" t="str">
            <v>G</v>
          </cell>
          <cell r="G217" t="str">
            <v>Fax order sent through by client to MAM Hong Kong on 14.11.97 for four investments. However, MAM Hong Kong forgot to fax through orders to Luxembourg. MAM HK contacted Dealing on 17.11.97 and asked to backdate deals to 14.11.97 as important client</v>
          </cell>
        </row>
        <row r="219">
          <cell r="A219" t="str">
            <v>AN1748/1754/0092/1759/1746/1769-AN1754/1759 Taiwan Securities Investment</v>
          </cell>
          <cell r="C219" t="str">
            <v>Group</v>
          </cell>
          <cell r="D219" t="str">
            <v>-</v>
          </cell>
          <cell r="E219">
            <v>4461.54</v>
          </cell>
          <cell r="F219" t="str">
            <v>G</v>
          </cell>
          <cell r="G219" t="str">
            <v>Six order received by Taiwan Office on 28.10.97 but not passed on to Hong Kong Office in time for dealing date 28.10.97. Deals faxed through on 29.10.97 to Luxembourg and backdated to 28.10.97.</v>
          </cell>
        </row>
        <row r="221">
          <cell r="E221">
            <v>-282.5577821961615</v>
          </cell>
          <cell r="G221" t="str">
            <v>Total Group Profit/Loss for Luxemboug</v>
          </cell>
        </row>
        <row r="222">
          <cell r="A222" t="str">
            <v>AL1591</v>
          </cell>
          <cell r="B222">
            <v>35774</v>
          </cell>
          <cell r="C222" t="str">
            <v>MAM FRANKFURT</v>
          </cell>
          <cell r="D222" t="str">
            <v>MEE</v>
          </cell>
          <cell r="E222">
            <v>-345.14864864864865</v>
          </cell>
          <cell r="F222" t="str">
            <v>E</v>
          </cell>
          <cell r="G222" t="str">
            <v>Agent placed deal by telephone for client 12.08.97 investing DEM4,000 iinto MEE. Deal placed accordingly. Money chased by Banking but Agent confirmed that client will not pay as price has dropped. MAM FFT confirmed that deal to be cancelled at their cost.</v>
          </cell>
        </row>
        <row r="224">
          <cell r="A224" t="str">
            <v>AO0736-AO0714</v>
          </cell>
          <cell r="B224">
            <v>35775</v>
          </cell>
          <cell r="C224" t="str">
            <v>MAM LONDON</v>
          </cell>
          <cell r="D224" t="str">
            <v>MEO   MLA</v>
          </cell>
          <cell r="E224">
            <v>-338.1</v>
          </cell>
          <cell r="F224" t="str">
            <v>E</v>
          </cell>
          <cell r="G224" t="str">
            <v>Korean Investment Trust redeemed on 10.12.97 by fax 1,540 units from MLA and 3,044 units from MEO. Deals placed. Agent contacted Dealing 11.12.97 and confirmed fax should have read MEO-1,540 units and MLA -3,044 units. Deals amended agreed by D Coles.</v>
          </cell>
        </row>
        <row r="225">
          <cell r="A225" t="str">
            <v>AN9549-AN2892</v>
          </cell>
          <cell r="B225">
            <v>35737</v>
          </cell>
          <cell r="C225" t="str">
            <v>EXTERNAL</v>
          </cell>
          <cell r="D225" t="str">
            <v>MJO</v>
          </cell>
          <cell r="E225">
            <v>148.19999999999999</v>
          </cell>
          <cell r="F225" t="str">
            <v>E</v>
          </cell>
          <cell r="G225" t="str">
            <v>Client holds two separate accounts with Luxembourg - each with a different Agent. Agent sent switch order for client on 30.10.97 but quoted wrong account. Units switched from account. Deal cancelled and backdated from correct account</v>
          </cell>
        </row>
        <row r="227">
          <cell r="A227" t="str">
            <v>AN1902</v>
          </cell>
          <cell r="B227">
            <v>35741</v>
          </cell>
          <cell r="C227" t="str">
            <v>EXTERNAL</v>
          </cell>
          <cell r="D227" t="str">
            <v>MJO</v>
          </cell>
          <cell r="E227">
            <v>-181.706368</v>
          </cell>
          <cell r="F227" t="str">
            <v>E</v>
          </cell>
          <cell r="G227" t="str">
            <v>Client invested in MJO on 29.10.97. Deal placed upon receipt of application form. Client sent letter confirming her right to cancel deal (Widerrufsrecht). Deal cancelled (USD67.12 FX Loss)</v>
          </cell>
        </row>
        <row r="229">
          <cell r="A229" t="str">
            <v>AK0702</v>
          </cell>
          <cell r="B229">
            <v>35744</v>
          </cell>
          <cell r="C229" t="str">
            <v>EXTERNAL</v>
          </cell>
          <cell r="D229" t="str">
            <v>MEE</v>
          </cell>
          <cell r="E229">
            <v>-396.85</v>
          </cell>
          <cell r="F229" t="str">
            <v>E</v>
          </cell>
          <cell r="G229" t="str">
            <v xml:space="preserve">Client De Vries invested DEM7,000 in MEE on 08.07.97.  MTS download of DEM7,000 received 28.07.97 from existing client Piltz and deal therefore booked. Money however intended for client De Vries, but no mention on payment. Duplicate deal cancelled. </v>
          </cell>
        </row>
        <row r="231">
          <cell r="A231" t="str">
            <v>AM8695</v>
          </cell>
          <cell r="B231">
            <v>35744</v>
          </cell>
          <cell r="C231" t="str">
            <v>EXTERNAL</v>
          </cell>
          <cell r="D231" t="str">
            <v>MEE</v>
          </cell>
          <cell r="E231">
            <v>-1077.92</v>
          </cell>
          <cell r="F231" t="str">
            <v>E</v>
          </cell>
          <cell r="G231" t="str">
            <v xml:space="preserve">Client invested in MEE on 23.10.97. Deal placed upon receipt of application form. Client sent letter confirming her right to cancel deal (Widerrufsrecht). Deal cancelled </v>
          </cell>
        </row>
        <row r="233">
          <cell r="A233" t="str">
            <v>AN3308</v>
          </cell>
          <cell r="B233">
            <v>35744</v>
          </cell>
          <cell r="C233" t="str">
            <v>EXTERNAL</v>
          </cell>
          <cell r="D233" t="str">
            <v>MEE</v>
          </cell>
          <cell r="E233">
            <v>-217.85</v>
          </cell>
          <cell r="F233" t="str">
            <v>E</v>
          </cell>
          <cell r="G233" t="str">
            <v>Agent faxed through duplicate orders by mistake for client on 05.11.97. Deals cancelled and Agent to pay for loss incurred</v>
          </cell>
        </row>
        <row r="235">
          <cell r="A235" t="str">
            <v>AM7855</v>
          </cell>
          <cell r="B235">
            <v>35745</v>
          </cell>
          <cell r="C235" t="str">
            <v>EXTERNAL</v>
          </cell>
          <cell r="D235" t="str">
            <v>MLA</v>
          </cell>
          <cell r="E235">
            <v>-1240.42</v>
          </cell>
          <cell r="F235" t="str">
            <v>E</v>
          </cell>
          <cell r="G235" t="str">
            <v>Client invested in MLA on 20.10.97. Deal placed upon receipt of application form. Client sent letter confirming her right to cancel deal (Widerrufsrecht). Deal cancelled (USD192.85 FX Loss)</v>
          </cell>
        </row>
        <row r="237">
          <cell r="A237" t="str">
            <v>AN1301</v>
          </cell>
          <cell r="B237">
            <v>35753</v>
          </cell>
          <cell r="C237" t="str">
            <v>EXTERNAL</v>
          </cell>
          <cell r="D237" t="str">
            <v>MEE</v>
          </cell>
          <cell r="E237">
            <v>286.33999999999997</v>
          </cell>
          <cell r="F237" t="str">
            <v>E</v>
          </cell>
          <cell r="G237" t="str">
            <v>Client sent fax redeeming MEE. Deal placed accordingly. Client later confirmed that one deal had previously been duplicated (Archive box requested), therefore the number of units amended to leave duplicated deal units on account for cancellation</v>
          </cell>
        </row>
        <row r="239">
          <cell r="A239" t="str">
            <v>AH8522</v>
          </cell>
          <cell r="B239">
            <v>35755</v>
          </cell>
          <cell r="C239" t="str">
            <v>EXTERNAL</v>
          </cell>
          <cell r="D239" t="str">
            <v>MEO</v>
          </cell>
          <cell r="E239">
            <v>893.52</v>
          </cell>
          <cell r="F239" t="str">
            <v>E</v>
          </cell>
          <cell r="G239" t="str">
            <v>Agent sent two faxes on 06.03.97 buying 308.026 units in MEO. Second fax was a duplicate from Agent but both deals settled in error by Banking. Duplication picked up when Agent received Statement. Duplicate deal unsettled and cancelled</v>
          </cell>
        </row>
        <row r="241">
          <cell r="A241" t="str">
            <v>AJ7636</v>
          </cell>
          <cell r="C241" t="str">
            <v>EXTERNAL</v>
          </cell>
          <cell r="D241" t="str">
            <v>MST North American</v>
          </cell>
          <cell r="E241">
            <v>701.96</v>
          </cell>
          <cell r="F241" t="str">
            <v>E</v>
          </cell>
          <cell r="G241" t="str">
            <v>Agent sent several orders on 24.06.97 by fax including investment into MST North American Fund. They however sent a duplicate fax by mistake and therefore deal placed twice. Duplicate deal therefore cancelled on 17.10.97</v>
          </cell>
        </row>
        <row r="243">
          <cell r="A243" t="str">
            <v>AM2925-AM2763 RBC Trust Co Jersey</v>
          </cell>
          <cell r="C243" t="str">
            <v>EXTERNAL</v>
          </cell>
          <cell r="D243" t="str">
            <v>MST Eastern European</v>
          </cell>
          <cell r="E243">
            <v>4382.59</v>
          </cell>
          <cell r="F243" t="str">
            <v>E</v>
          </cell>
          <cell r="G243" t="str">
            <v xml:space="preserve">Two investments placed by Agent on 24.09.97 amd 25.09.97 into MEE of USD70,000 and USD80,000 respectively. Foreign exchange into DEM placed and DEM equivalent invested. Contract Note </v>
          </cell>
        </row>
        <row r="244">
          <cell r="G244" t="str">
            <v>dispatched to Agent clearly stating FX comments. However, Agent sent in payment of DEM266,3099.98</v>
          </cell>
        </row>
        <row r="245">
          <cell r="G245" t="str">
            <v xml:space="preserve"> instead of USD150,000. Banking FX'd DEM into USD to cover the two investments and realised a profit </v>
          </cell>
        </row>
        <row r="246">
          <cell r="G246" t="str">
            <v>of USD4,382.59</v>
          </cell>
        </row>
        <row r="248">
          <cell r="A248" t="str">
            <v>AM2331 Mörth</v>
          </cell>
          <cell r="C248" t="str">
            <v>EXTERNAL</v>
          </cell>
          <cell r="D248" t="str">
            <v>MST European Opportunities</v>
          </cell>
          <cell r="E248">
            <v>325.52999999999997</v>
          </cell>
          <cell r="F248" t="str">
            <v>E</v>
          </cell>
          <cell r="G248" t="str">
            <v xml:space="preserve">Application form received on 22.09.97 for new client investing in MEO. Account created and deal </v>
          </cell>
        </row>
        <row r="249">
          <cell r="G249" t="str">
            <v xml:space="preserve">placed accordingly. Agent contacted Dealing on 23.09.97, not realising that application form had </v>
          </cell>
        </row>
        <row r="250">
          <cell r="G250" t="str">
            <v xml:space="preserve">already been received, and stated that he wanted to place deal for a brand new client. Agent was </v>
          </cell>
        </row>
        <row r="251">
          <cell r="G251" t="str">
            <v xml:space="preserve"> if client already had an account with us asked and Agent said no. Deal therefore booked </v>
          </cell>
        </row>
        <row r="252">
          <cell r="G252" t="str">
            <v>unregistered. Duplicate deal from 23.09.97 subsequently cancelled on 24.10.97</v>
          </cell>
        </row>
        <row r="254">
          <cell r="E254">
            <v>2940.1449833513525</v>
          </cell>
          <cell r="G254" t="str">
            <v>Total External Profit/Loss for Luxemboug</v>
          </cell>
        </row>
      </sheetData>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ined"/>
      <sheetName val="London"/>
      <sheetName val="NY Report"/>
      <sheetName val="NY Work"/>
      <sheetName val="NY Work 3"/>
      <sheetName val="1997"/>
      <sheetName val="Main Lookup"/>
    </sheetNames>
    <sheetDataSet>
      <sheetData sheetId="0"/>
      <sheetData sheetId="1"/>
      <sheetData sheetId="2"/>
      <sheetData sheetId="3"/>
      <sheetData sheetId="4"/>
      <sheetData sheetId="5"/>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Control"/>
      <sheetName val="Sheet Control"/>
      <sheetName val="Data"/>
      <sheetName val="Control"/>
      <sheetName val="COVER"/>
      <sheetName val="OVERVIEW"/>
      <sheetName val="SUMMARY"/>
      <sheetName val="Europe"/>
      <sheetName val="Middle East"/>
      <sheetName val="Custody Revenue Forecast"/>
      <sheetName val="EUR-Volume&amp;Market Assumptions"/>
      <sheetName val="ME-Volume&amp;Market Assumptions"/>
      <sheetName val="Fcast-New, Lost and Repricing"/>
      <sheetName val="Debtors Analysis"/>
      <sheetName val="Expenses 1 - RB Managed"/>
      <sheetName val="Expenses 2 - RB Managed"/>
      <sheetName val="London Mgmt"/>
      <sheetName val="Intl Cust Allocated P&amp;L"/>
      <sheetName val="Appendix"/>
      <sheetName val="Transactions"/>
      <sheetName val="Asset Values"/>
      <sheetName val="Eur Investor Services 1"/>
      <sheetName val="Eur Investor Services 2"/>
      <sheetName val="CS London"/>
      <sheetName val="CS PMO"/>
      <sheetName val="CS Admin"/>
      <sheetName val="CS Brussels"/>
      <sheetName val="IMC BAU"/>
      <sheetName val="IMC Projects"/>
      <sheetName val="Affcode"/>
      <sheetName val="NY Report"/>
      <sheetName val="Port Team"/>
    </sheetNames>
    <sheetDataSet>
      <sheetData sheetId="0"/>
      <sheetData sheetId="1"/>
      <sheetData sheetId="2"/>
      <sheetData sheetId="3" refreshError="1">
        <row r="8">
          <cell r="B8">
            <v>1.8486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Div 1"/>
      <sheetName val="Div 2"/>
      <sheetName val="Sub AtoC 1"/>
      <sheetName val="Sub AtoC 2"/>
      <sheetName val="FC Client Servs"/>
      <sheetName val="FC Client Servs Adj"/>
      <sheetName val="Prod K 1"/>
      <sheetName val="Prod K 2"/>
      <sheetName val="Prod A 1"/>
      <sheetName val="Prod A 2"/>
      <sheetName val="Prod AB 1"/>
      <sheetName val="Prod AB 2"/>
      <sheetName val="Prod B 1"/>
      <sheetName val="Prod B 2"/>
      <sheetName val="Prod Bx 1"/>
      <sheetName val="Prod Bx 2"/>
      <sheetName val="Prod C 1"/>
      <sheetName val="Prod C 2"/>
      <sheetName val="Prod D 1"/>
      <sheetName val="Prod D 2"/>
      <sheetName val="FC FGN Banking"/>
      <sheetName val="RR Adj FGN Banking"/>
      <sheetName val="Sub FtoH 1"/>
      <sheetName val="Sub FtoH 2"/>
      <sheetName val="Prod F 1"/>
      <sheetName val="Prod F 2"/>
      <sheetName val="Prod G 1"/>
      <sheetName val="Prod G 2"/>
      <sheetName val="Prod H 1"/>
      <sheetName val="Prod H 2"/>
      <sheetName val="FC Master Cust"/>
      <sheetName val="RR Adj Master Cust"/>
      <sheetName val="Prod I 1"/>
      <sheetName val="Prod I 2"/>
      <sheetName val="FC Mgmt"/>
      <sheetName val="RR Adj Mgmt"/>
      <sheetName val="Prod J 1"/>
      <sheetName val="Prod J 2"/>
      <sheetName val="FC MLIM Client Servs"/>
      <sheetName val="FC Adj MLIM Client Servs"/>
      <sheetName val="Control"/>
      <sheetName val="sal_tb_PL"/>
      <sheetName val="Sal_manual"/>
      <sheetName val="100697"/>
      <sheetName val="264618"/>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sheetData sheetId="27"/>
      <sheetData sheetId="28"/>
      <sheetData sheetId="29"/>
      <sheetData sheetId="30"/>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sheetData sheetId="42" refreshError="1">
        <row r="23">
          <cell r="G23">
            <v>10</v>
          </cell>
        </row>
      </sheetData>
      <sheetData sheetId="43" refreshError="1"/>
      <sheetData sheetId="44" refreshError="1"/>
      <sheetData sheetId="45" refreshError="1"/>
      <sheetData sheetId="4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1"/>
      <sheetName val="2"/>
      <sheetName val="3"/>
      <sheetName val="4"/>
      <sheetName val="5"/>
      <sheetName val="Custody-total 000"/>
      <sheetName val="Custody-total"/>
      <sheetName val="Custody-BNYE"/>
      <sheetName val="Custody -BNYL"/>
      <sheetName val="4M1A800_0270"/>
      <sheetName val="4M1A800_0181"/>
      <sheetName val="Control"/>
      <sheetName val="Sheet1"/>
    </sheetNames>
    <sheetDataSet>
      <sheetData sheetId="0"/>
      <sheetData sheetId="1"/>
      <sheetData sheetId="2"/>
      <sheetData sheetId="3"/>
      <sheetData sheetId="4"/>
      <sheetData sheetId="5"/>
      <sheetData sheetId="6"/>
      <sheetData sheetId="7"/>
      <sheetData sheetId="8"/>
      <sheetData sheetId="9"/>
      <sheetData sheetId="10" refreshError="1">
        <row r="1">
          <cell r="A1" t="str">
            <v/>
          </cell>
          <cell r="B1">
            <v>0</v>
          </cell>
          <cell r="C1">
            <v>0</v>
          </cell>
          <cell r="D1">
            <v>0</v>
          </cell>
          <cell r="E1">
            <v>0</v>
          </cell>
          <cell r="F1">
            <v>0</v>
          </cell>
          <cell r="G1">
            <v>0</v>
          </cell>
          <cell r="H1">
            <v>0</v>
          </cell>
          <cell r="I1">
            <v>0</v>
          </cell>
          <cell r="J1">
            <v>0</v>
          </cell>
          <cell r="K1">
            <v>0</v>
          </cell>
          <cell r="L1">
            <v>2002</v>
          </cell>
          <cell r="M1">
            <v>2001</v>
          </cell>
          <cell r="N1">
            <v>2001</v>
          </cell>
          <cell r="O1">
            <v>2000</v>
          </cell>
          <cell r="P1">
            <v>2001</v>
          </cell>
        </row>
        <row r="2">
          <cell r="A2" t="str">
            <v/>
          </cell>
          <cell r="B2">
            <v>0</v>
          </cell>
          <cell r="C2">
            <v>0</v>
          </cell>
          <cell r="D2">
            <v>0</v>
          </cell>
          <cell r="E2">
            <v>0</v>
          </cell>
          <cell r="F2">
            <v>0</v>
          </cell>
          <cell r="G2">
            <v>0</v>
          </cell>
          <cell r="H2">
            <v>0</v>
          </cell>
          <cell r="I2">
            <v>0</v>
          </cell>
          <cell r="J2">
            <v>0</v>
          </cell>
          <cell r="K2">
            <v>0</v>
          </cell>
          <cell r="L2">
            <v>2002</v>
          </cell>
          <cell r="M2">
            <v>2001</v>
          </cell>
          <cell r="N2">
            <v>2001</v>
          </cell>
          <cell r="O2">
            <v>2000</v>
          </cell>
          <cell r="P2">
            <v>2001</v>
          </cell>
        </row>
        <row r="3">
          <cell r="A3" t="str">
            <v/>
          </cell>
          <cell r="B3">
            <v>0</v>
          </cell>
          <cell r="C3">
            <v>0</v>
          </cell>
          <cell r="D3">
            <v>0</v>
          </cell>
          <cell r="E3">
            <v>0</v>
          </cell>
          <cell r="F3">
            <v>0</v>
          </cell>
          <cell r="G3">
            <v>0</v>
          </cell>
          <cell r="H3">
            <v>0</v>
          </cell>
          <cell r="I3">
            <v>0</v>
          </cell>
          <cell r="J3">
            <v>0</v>
          </cell>
          <cell r="K3">
            <v>0</v>
          </cell>
          <cell r="L3">
            <v>2002</v>
          </cell>
          <cell r="M3">
            <v>2001</v>
          </cell>
          <cell r="N3">
            <v>2001</v>
          </cell>
          <cell r="O3">
            <v>2000</v>
          </cell>
          <cell r="P3">
            <v>2001</v>
          </cell>
        </row>
        <row r="4">
          <cell r="A4" t="str">
            <v/>
          </cell>
          <cell r="B4">
            <v>0</v>
          </cell>
          <cell r="C4">
            <v>0</v>
          </cell>
          <cell r="D4">
            <v>0</v>
          </cell>
          <cell r="E4">
            <v>0</v>
          </cell>
          <cell r="F4">
            <v>0</v>
          </cell>
          <cell r="G4">
            <v>0</v>
          </cell>
          <cell r="H4">
            <v>0</v>
          </cell>
          <cell r="I4">
            <v>0</v>
          </cell>
          <cell r="J4">
            <v>0</v>
          </cell>
          <cell r="K4">
            <v>0</v>
          </cell>
          <cell r="L4">
            <v>2002</v>
          </cell>
          <cell r="M4">
            <v>2001</v>
          </cell>
          <cell r="N4">
            <v>2001</v>
          </cell>
          <cell r="O4">
            <v>2000</v>
          </cell>
          <cell r="P4">
            <v>2001</v>
          </cell>
        </row>
        <row r="5">
          <cell r="A5" t="str">
            <v/>
          </cell>
        </row>
        <row r="6">
          <cell r="A6" t="str">
            <v>ADVERTISING</v>
          </cell>
          <cell r="B6">
            <v>0</v>
          </cell>
          <cell r="C6">
            <v>0</v>
          </cell>
          <cell r="D6">
            <v>0</v>
          </cell>
          <cell r="E6">
            <v>0</v>
          </cell>
          <cell r="F6">
            <v>0</v>
          </cell>
          <cell r="G6">
            <v>0</v>
          </cell>
          <cell r="H6">
            <v>0</v>
          </cell>
          <cell r="I6">
            <v>0</v>
          </cell>
          <cell r="J6">
            <v>0</v>
          </cell>
          <cell r="K6">
            <v>0</v>
          </cell>
          <cell r="L6">
            <v>2002</v>
          </cell>
          <cell r="M6">
            <v>2001</v>
          </cell>
          <cell r="N6">
            <v>2001</v>
          </cell>
          <cell r="O6">
            <v>2000</v>
          </cell>
          <cell r="P6">
            <v>2001</v>
          </cell>
        </row>
        <row r="7">
          <cell r="A7" t="str">
            <v>ALL OTHER</v>
          </cell>
          <cell r="B7">
            <v>0</v>
          </cell>
          <cell r="C7">
            <v>11250</v>
          </cell>
          <cell r="D7">
            <v>-11250</v>
          </cell>
          <cell r="E7">
            <v>11250</v>
          </cell>
          <cell r="F7">
            <v>0</v>
          </cell>
          <cell r="G7">
            <v>11250</v>
          </cell>
          <cell r="H7">
            <v>11250</v>
          </cell>
          <cell r="I7">
            <v>0</v>
          </cell>
          <cell r="J7">
            <v>0</v>
          </cell>
          <cell r="K7">
            <v>0</v>
          </cell>
          <cell r="L7">
            <v>2002</v>
          </cell>
          <cell r="M7">
            <v>2001</v>
          </cell>
          <cell r="N7">
            <v>2001</v>
          </cell>
          <cell r="O7">
            <v>2000</v>
          </cell>
          <cell r="P7">
            <v>2001</v>
          </cell>
        </row>
        <row r="8">
          <cell r="A8" t="str">
            <v>ALL OTHER EXPENSES</v>
          </cell>
          <cell r="B8">
            <v>1671278</v>
          </cell>
          <cell r="C8">
            <v>47748</v>
          </cell>
          <cell r="D8">
            <v>1623530</v>
          </cell>
          <cell r="E8">
            <v>47748</v>
          </cell>
          <cell r="F8">
            <v>56597</v>
          </cell>
          <cell r="G8">
            <v>-8849</v>
          </cell>
          <cell r="H8">
            <v>146820</v>
          </cell>
          <cell r="I8">
            <v>-99072</v>
          </cell>
          <cell r="J8">
            <v>44617</v>
          </cell>
          <cell r="K8">
            <v>-143689</v>
          </cell>
          <cell r="L8">
            <v>2002</v>
          </cell>
          <cell r="M8">
            <v>2001</v>
          </cell>
          <cell r="N8">
            <v>2001</v>
          </cell>
          <cell r="O8">
            <v>2000</v>
          </cell>
          <cell r="P8">
            <v>2001</v>
          </cell>
        </row>
        <row r="9">
          <cell r="A9" t="str">
            <v>ALLOCATED HEADCOUNT</v>
          </cell>
          <cell r="B9">
            <v>0</v>
          </cell>
          <cell r="C9">
            <v>0</v>
          </cell>
          <cell r="D9">
            <v>0</v>
          </cell>
          <cell r="E9">
            <v>0</v>
          </cell>
          <cell r="F9">
            <v>0</v>
          </cell>
          <cell r="G9">
            <v>0</v>
          </cell>
          <cell r="H9">
            <v>0</v>
          </cell>
          <cell r="I9">
            <v>0</v>
          </cell>
          <cell r="J9">
            <v>0</v>
          </cell>
          <cell r="K9">
            <v>0</v>
          </cell>
          <cell r="L9">
            <v>2002</v>
          </cell>
          <cell r="M9">
            <v>2001</v>
          </cell>
          <cell r="N9">
            <v>2001</v>
          </cell>
          <cell r="O9">
            <v>2000</v>
          </cell>
          <cell r="P9">
            <v>2001</v>
          </cell>
        </row>
        <row r="10">
          <cell r="A10" t="str">
            <v>AMERICAN DEPOSITARY RECEIPTS</v>
          </cell>
          <cell r="B10">
            <v>0</v>
          </cell>
          <cell r="C10">
            <v>0</v>
          </cell>
          <cell r="D10">
            <v>0</v>
          </cell>
          <cell r="E10">
            <v>0</v>
          </cell>
          <cell r="F10">
            <v>0</v>
          </cell>
          <cell r="G10">
            <v>0</v>
          </cell>
          <cell r="H10">
            <v>0</v>
          </cell>
          <cell r="I10">
            <v>0</v>
          </cell>
          <cell r="J10">
            <v>0</v>
          </cell>
          <cell r="K10">
            <v>0</v>
          </cell>
          <cell r="L10">
            <v>2002</v>
          </cell>
          <cell r="M10">
            <v>2001</v>
          </cell>
          <cell r="N10">
            <v>2001</v>
          </cell>
          <cell r="O10">
            <v>2000</v>
          </cell>
          <cell r="P10">
            <v>2001</v>
          </cell>
        </row>
        <row r="11">
          <cell r="A11" t="str">
            <v>AMORT OF A/C ACQUISITION EXP</v>
          </cell>
          <cell r="B11">
            <v>0</v>
          </cell>
          <cell r="C11">
            <v>0</v>
          </cell>
          <cell r="D11">
            <v>0</v>
          </cell>
          <cell r="E11">
            <v>0</v>
          </cell>
          <cell r="F11">
            <v>0</v>
          </cell>
          <cell r="G11">
            <v>0</v>
          </cell>
          <cell r="H11">
            <v>0</v>
          </cell>
          <cell r="I11">
            <v>0</v>
          </cell>
          <cell r="J11">
            <v>0</v>
          </cell>
          <cell r="K11">
            <v>0</v>
          </cell>
          <cell r="L11">
            <v>2002</v>
          </cell>
          <cell r="M11">
            <v>2001</v>
          </cell>
          <cell r="N11">
            <v>2001</v>
          </cell>
          <cell r="O11">
            <v>2000</v>
          </cell>
          <cell r="P11">
            <v>2001</v>
          </cell>
        </row>
        <row r="12">
          <cell r="A12" t="str">
            <v>AMORTIZATION OF GOODWILL</v>
          </cell>
          <cell r="B12">
            <v>0</v>
          </cell>
          <cell r="C12">
            <v>0</v>
          </cell>
          <cell r="D12">
            <v>0</v>
          </cell>
          <cell r="E12">
            <v>0</v>
          </cell>
          <cell r="F12">
            <v>0</v>
          </cell>
          <cell r="G12">
            <v>0</v>
          </cell>
          <cell r="H12">
            <v>0</v>
          </cell>
          <cell r="I12">
            <v>0</v>
          </cell>
          <cell r="J12">
            <v>0</v>
          </cell>
          <cell r="K12">
            <v>0</v>
          </cell>
          <cell r="L12">
            <v>2002</v>
          </cell>
          <cell r="M12">
            <v>2001</v>
          </cell>
          <cell r="N12">
            <v>2001</v>
          </cell>
          <cell r="O12">
            <v>2000</v>
          </cell>
          <cell r="P12">
            <v>2001</v>
          </cell>
        </row>
        <row r="13">
          <cell r="A13" t="str">
            <v>AMORTIZATION OF ROYALTIES</v>
          </cell>
          <cell r="B13">
            <v>0</v>
          </cell>
          <cell r="C13">
            <v>0</v>
          </cell>
          <cell r="D13">
            <v>0</v>
          </cell>
          <cell r="E13">
            <v>0</v>
          </cell>
          <cell r="F13">
            <v>0</v>
          </cell>
          <cell r="G13">
            <v>0</v>
          </cell>
          <cell r="H13">
            <v>0</v>
          </cell>
          <cell r="I13">
            <v>0</v>
          </cell>
          <cell r="J13">
            <v>0</v>
          </cell>
          <cell r="K13">
            <v>0</v>
          </cell>
          <cell r="L13">
            <v>2002</v>
          </cell>
          <cell r="M13">
            <v>2001</v>
          </cell>
          <cell r="N13">
            <v>2001</v>
          </cell>
          <cell r="O13">
            <v>2000</v>
          </cell>
          <cell r="P13">
            <v>2001</v>
          </cell>
        </row>
        <row r="14">
          <cell r="A14" t="str">
            <v>BNY CLEARING EXPENSE</v>
          </cell>
          <cell r="B14">
            <v>0</v>
          </cell>
          <cell r="C14">
            <v>0</v>
          </cell>
          <cell r="D14">
            <v>0</v>
          </cell>
          <cell r="E14">
            <v>0</v>
          </cell>
          <cell r="F14">
            <v>0</v>
          </cell>
          <cell r="G14">
            <v>0</v>
          </cell>
          <cell r="H14">
            <v>0</v>
          </cell>
          <cell r="I14">
            <v>0</v>
          </cell>
          <cell r="J14">
            <v>0</v>
          </cell>
          <cell r="K14">
            <v>0</v>
          </cell>
          <cell r="L14">
            <v>2002</v>
          </cell>
          <cell r="M14">
            <v>2001</v>
          </cell>
          <cell r="N14">
            <v>2001</v>
          </cell>
          <cell r="O14">
            <v>2000</v>
          </cell>
          <cell r="P14">
            <v>2001</v>
          </cell>
        </row>
        <row r="15">
          <cell r="A15" t="str">
            <v>BURGLAR ALARMS</v>
          </cell>
          <cell r="B15">
            <v>0</v>
          </cell>
          <cell r="C15">
            <v>0</v>
          </cell>
          <cell r="D15">
            <v>0</v>
          </cell>
          <cell r="E15">
            <v>0</v>
          </cell>
          <cell r="F15">
            <v>0</v>
          </cell>
          <cell r="G15">
            <v>0</v>
          </cell>
          <cell r="H15">
            <v>0</v>
          </cell>
          <cell r="I15">
            <v>0</v>
          </cell>
          <cell r="J15">
            <v>0</v>
          </cell>
          <cell r="K15">
            <v>0</v>
          </cell>
          <cell r="L15">
            <v>2002</v>
          </cell>
          <cell r="M15">
            <v>2001</v>
          </cell>
          <cell r="N15">
            <v>2001</v>
          </cell>
          <cell r="O15">
            <v>2000</v>
          </cell>
          <cell r="P15">
            <v>2001</v>
          </cell>
        </row>
        <row r="16">
          <cell r="A16" t="str">
            <v>BUSINESS COURSES</v>
          </cell>
          <cell r="B16">
            <v>0</v>
          </cell>
          <cell r="C16">
            <v>0</v>
          </cell>
          <cell r="D16">
            <v>0</v>
          </cell>
          <cell r="E16">
            <v>0</v>
          </cell>
          <cell r="F16">
            <v>0</v>
          </cell>
          <cell r="G16">
            <v>0</v>
          </cell>
          <cell r="H16">
            <v>0</v>
          </cell>
          <cell r="I16">
            <v>0</v>
          </cell>
          <cell r="J16">
            <v>0</v>
          </cell>
          <cell r="K16">
            <v>0</v>
          </cell>
          <cell r="L16">
            <v>2002</v>
          </cell>
          <cell r="M16">
            <v>2001</v>
          </cell>
          <cell r="N16">
            <v>2001</v>
          </cell>
          <cell r="O16">
            <v>2000</v>
          </cell>
          <cell r="P16">
            <v>2001</v>
          </cell>
        </row>
        <row r="17">
          <cell r="A17" t="str">
            <v>CAPITAL FUND MANAGEMENT FEES</v>
          </cell>
          <cell r="B17">
            <v>0</v>
          </cell>
          <cell r="C17">
            <v>0</v>
          </cell>
          <cell r="D17">
            <v>0</v>
          </cell>
          <cell r="E17">
            <v>0</v>
          </cell>
          <cell r="F17">
            <v>0</v>
          </cell>
          <cell r="G17">
            <v>0</v>
          </cell>
          <cell r="H17">
            <v>0</v>
          </cell>
          <cell r="I17">
            <v>0</v>
          </cell>
          <cell r="J17">
            <v>0</v>
          </cell>
          <cell r="K17">
            <v>0</v>
          </cell>
          <cell r="L17">
            <v>2002</v>
          </cell>
          <cell r="M17">
            <v>2001</v>
          </cell>
          <cell r="N17">
            <v>2001</v>
          </cell>
          <cell r="O17">
            <v>2000</v>
          </cell>
          <cell r="P17">
            <v>2001</v>
          </cell>
        </row>
        <row r="18">
          <cell r="A18" t="str">
            <v>CAPS FEES</v>
          </cell>
          <cell r="B18">
            <v>0</v>
          </cell>
          <cell r="C18">
            <v>0</v>
          </cell>
          <cell r="D18">
            <v>0</v>
          </cell>
          <cell r="E18">
            <v>0</v>
          </cell>
          <cell r="F18">
            <v>0</v>
          </cell>
          <cell r="G18">
            <v>0</v>
          </cell>
          <cell r="H18">
            <v>0</v>
          </cell>
          <cell r="I18">
            <v>0</v>
          </cell>
          <cell r="J18">
            <v>0</v>
          </cell>
          <cell r="K18">
            <v>0</v>
          </cell>
          <cell r="L18">
            <v>2002</v>
          </cell>
          <cell r="M18">
            <v>2001</v>
          </cell>
          <cell r="N18">
            <v>2001</v>
          </cell>
          <cell r="O18">
            <v>2000</v>
          </cell>
          <cell r="P18">
            <v>2001</v>
          </cell>
        </row>
        <row r="19">
          <cell r="A19" t="str">
            <v>CHECK PROCESSING FRB(FRB SVC CHARGES)</v>
          </cell>
          <cell r="B19">
            <v>0</v>
          </cell>
          <cell r="C19">
            <v>0</v>
          </cell>
          <cell r="D19">
            <v>0</v>
          </cell>
          <cell r="E19">
            <v>0</v>
          </cell>
          <cell r="F19">
            <v>0</v>
          </cell>
          <cell r="G19">
            <v>0</v>
          </cell>
          <cell r="H19">
            <v>0</v>
          </cell>
          <cell r="I19">
            <v>0</v>
          </cell>
          <cell r="J19">
            <v>0</v>
          </cell>
          <cell r="K19">
            <v>0</v>
          </cell>
          <cell r="L19">
            <v>2002</v>
          </cell>
          <cell r="M19">
            <v>2001</v>
          </cell>
          <cell r="N19">
            <v>2001</v>
          </cell>
          <cell r="O19">
            <v>2000</v>
          </cell>
          <cell r="P19">
            <v>2001</v>
          </cell>
        </row>
        <row r="20">
          <cell r="A20" t="str">
            <v>CLAIMS BY CUSTOMERS</v>
          </cell>
          <cell r="B20">
            <v>0</v>
          </cell>
          <cell r="C20">
            <v>0</v>
          </cell>
          <cell r="D20">
            <v>0</v>
          </cell>
          <cell r="E20">
            <v>0</v>
          </cell>
          <cell r="F20">
            <v>0</v>
          </cell>
          <cell r="G20">
            <v>0</v>
          </cell>
          <cell r="H20">
            <v>0</v>
          </cell>
          <cell r="I20">
            <v>0</v>
          </cell>
          <cell r="J20">
            <v>0</v>
          </cell>
          <cell r="K20">
            <v>0</v>
          </cell>
          <cell r="L20">
            <v>2002</v>
          </cell>
          <cell r="M20">
            <v>2001</v>
          </cell>
          <cell r="N20">
            <v>2001</v>
          </cell>
          <cell r="O20">
            <v>2000</v>
          </cell>
          <cell r="P20">
            <v>2001</v>
          </cell>
        </row>
        <row r="21">
          <cell r="A21" t="str">
            <v>CLEARING HOUSE</v>
          </cell>
          <cell r="B21">
            <v>0</v>
          </cell>
          <cell r="C21">
            <v>0</v>
          </cell>
          <cell r="D21">
            <v>0</v>
          </cell>
          <cell r="E21">
            <v>0</v>
          </cell>
          <cell r="F21">
            <v>0</v>
          </cell>
          <cell r="G21">
            <v>0</v>
          </cell>
          <cell r="H21">
            <v>0</v>
          </cell>
          <cell r="I21">
            <v>0</v>
          </cell>
          <cell r="J21">
            <v>0</v>
          </cell>
          <cell r="K21">
            <v>0</v>
          </cell>
          <cell r="L21">
            <v>2002</v>
          </cell>
          <cell r="M21">
            <v>2001</v>
          </cell>
          <cell r="N21">
            <v>2001</v>
          </cell>
          <cell r="O21">
            <v>2000</v>
          </cell>
          <cell r="P21">
            <v>2001</v>
          </cell>
        </row>
        <row r="22">
          <cell r="A22" t="str">
            <v>COMMISSIONS</v>
          </cell>
          <cell r="B22">
            <v>0</v>
          </cell>
          <cell r="C22">
            <v>0</v>
          </cell>
          <cell r="D22">
            <v>0</v>
          </cell>
          <cell r="E22">
            <v>0</v>
          </cell>
          <cell r="F22">
            <v>0</v>
          </cell>
          <cell r="G22">
            <v>0</v>
          </cell>
          <cell r="H22">
            <v>0</v>
          </cell>
          <cell r="I22">
            <v>0</v>
          </cell>
          <cell r="J22">
            <v>0</v>
          </cell>
          <cell r="K22">
            <v>0</v>
          </cell>
          <cell r="L22">
            <v>2002</v>
          </cell>
          <cell r="M22">
            <v>2001</v>
          </cell>
          <cell r="N22">
            <v>2001</v>
          </cell>
          <cell r="O22">
            <v>2000</v>
          </cell>
          <cell r="P22">
            <v>2001</v>
          </cell>
        </row>
        <row r="23">
          <cell r="A23" t="str">
            <v>COMMUNICATIONS</v>
          </cell>
          <cell r="B23">
            <v>165931</v>
          </cell>
          <cell r="C23">
            <v>134230</v>
          </cell>
          <cell r="D23">
            <v>31701</v>
          </cell>
          <cell r="E23">
            <v>134230</v>
          </cell>
          <cell r="F23">
            <v>198744</v>
          </cell>
          <cell r="G23">
            <v>-64514</v>
          </cell>
          <cell r="H23">
            <v>29999</v>
          </cell>
          <cell r="I23">
            <v>104231</v>
          </cell>
          <cell r="J23">
            <v>148998</v>
          </cell>
          <cell r="K23">
            <v>-44767</v>
          </cell>
          <cell r="L23">
            <v>2002</v>
          </cell>
          <cell r="M23">
            <v>2001</v>
          </cell>
          <cell r="N23">
            <v>2001</v>
          </cell>
          <cell r="O23">
            <v>2000</v>
          </cell>
          <cell r="P23">
            <v>2001</v>
          </cell>
        </row>
        <row r="24">
          <cell r="A24" t="str">
            <v>COMPUTER SERVICES PURCHASED</v>
          </cell>
          <cell r="B24">
            <v>37644</v>
          </cell>
          <cell r="C24">
            <v>3000</v>
          </cell>
          <cell r="D24">
            <v>34644</v>
          </cell>
          <cell r="E24">
            <v>3000</v>
          </cell>
          <cell r="F24">
            <v>0</v>
          </cell>
          <cell r="G24">
            <v>3000</v>
          </cell>
          <cell r="H24">
            <v>3000</v>
          </cell>
          <cell r="I24">
            <v>0</v>
          </cell>
          <cell r="J24">
            <v>0</v>
          </cell>
          <cell r="K24">
            <v>0</v>
          </cell>
          <cell r="L24">
            <v>2002</v>
          </cell>
          <cell r="M24">
            <v>2001</v>
          </cell>
          <cell r="N24">
            <v>2001</v>
          </cell>
          <cell r="O24">
            <v>2000</v>
          </cell>
          <cell r="P24">
            <v>2001</v>
          </cell>
        </row>
        <row r="25">
          <cell r="A25" t="str">
            <v>COMPUTER SOFTWARE</v>
          </cell>
          <cell r="B25">
            <v>193956</v>
          </cell>
          <cell r="C25">
            <v>312</v>
          </cell>
          <cell r="D25">
            <v>193644</v>
          </cell>
          <cell r="E25">
            <v>312</v>
          </cell>
          <cell r="F25">
            <v>1200</v>
          </cell>
          <cell r="G25">
            <v>-888</v>
          </cell>
          <cell r="H25">
            <v>0</v>
          </cell>
          <cell r="I25">
            <v>312</v>
          </cell>
          <cell r="J25">
            <v>900</v>
          </cell>
          <cell r="K25">
            <v>-588</v>
          </cell>
          <cell r="L25">
            <v>2002</v>
          </cell>
          <cell r="M25">
            <v>2001</v>
          </cell>
          <cell r="N25">
            <v>2001</v>
          </cell>
          <cell r="O25">
            <v>2000</v>
          </cell>
          <cell r="P25">
            <v>2001</v>
          </cell>
        </row>
        <row r="26">
          <cell r="A26" t="str">
            <v>COMPUTER TIME SHARING</v>
          </cell>
          <cell r="B26">
            <v>0</v>
          </cell>
          <cell r="C26">
            <v>0</v>
          </cell>
          <cell r="D26">
            <v>0</v>
          </cell>
          <cell r="E26">
            <v>0</v>
          </cell>
          <cell r="F26">
            <v>0</v>
          </cell>
          <cell r="G26">
            <v>0</v>
          </cell>
          <cell r="H26">
            <v>0</v>
          </cell>
          <cell r="I26">
            <v>0</v>
          </cell>
          <cell r="J26">
            <v>0</v>
          </cell>
          <cell r="K26">
            <v>0</v>
          </cell>
          <cell r="L26">
            <v>2002</v>
          </cell>
          <cell r="M26">
            <v>2001</v>
          </cell>
          <cell r="N26">
            <v>2001</v>
          </cell>
          <cell r="O26">
            <v>2000</v>
          </cell>
          <cell r="P26">
            <v>2001</v>
          </cell>
        </row>
        <row r="27">
          <cell r="A27" t="str">
            <v>CONSULTANT</v>
          </cell>
          <cell r="B27">
            <v>0</v>
          </cell>
          <cell r="C27">
            <v>0</v>
          </cell>
          <cell r="D27">
            <v>0</v>
          </cell>
          <cell r="E27">
            <v>0</v>
          </cell>
          <cell r="F27">
            <v>0</v>
          </cell>
          <cell r="G27">
            <v>0</v>
          </cell>
          <cell r="H27">
            <v>0</v>
          </cell>
          <cell r="I27">
            <v>0</v>
          </cell>
          <cell r="J27">
            <v>0</v>
          </cell>
          <cell r="K27">
            <v>0</v>
          </cell>
          <cell r="L27">
            <v>2002</v>
          </cell>
          <cell r="M27">
            <v>2001</v>
          </cell>
          <cell r="N27">
            <v>2001</v>
          </cell>
          <cell r="O27">
            <v>2000</v>
          </cell>
          <cell r="P27">
            <v>2001</v>
          </cell>
        </row>
        <row r="28">
          <cell r="A28" t="str">
            <v>CONTRIBUTIONS</v>
          </cell>
          <cell r="B28">
            <v>0</v>
          </cell>
          <cell r="C28">
            <v>0</v>
          </cell>
          <cell r="D28">
            <v>0</v>
          </cell>
          <cell r="E28">
            <v>0</v>
          </cell>
          <cell r="F28">
            <v>0</v>
          </cell>
          <cell r="G28">
            <v>0</v>
          </cell>
          <cell r="H28">
            <v>0</v>
          </cell>
          <cell r="I28">
            <v>0</v>
          </cell>
          <cell r="J28">
            <v>0</v>
          </cell>
          <cell r="K28">
            <v>0</v>
          </cell>
          <cell r="L28">
            <v>2002</v>
          </cell>
          <cell r="M28">
            <v>2001</v>
          </cell>
          <cell r="N28">
            <v>2001</v>
          </cell>
          <cell r="O28">
            <v>2000</v>
          </cell>
          <cell r="P28">
            <v>2001</v>
          </cell>
        </row>
        <row r="29">
          <cell r="A29" t="str">
            <v>COURIER SERVICE</v>
          </cell>
          <cell r="B29">
            <v>86628</v>
          </cell>
          <cell r="C29">
            <v>57967</v>
          </cell>
          <cell r="D29">
            <v>28661</v>
          </cell>
          <cell r="E29">
            <v>57967</v>
          </cell>
          <cell r="F29">
            <v>37092</v>
          </cell>
          <cell r="G29">
            <v>20875</v>
          </cell>
          <cell r="H29">
            <v>9000</v>
          </cell>
          <cell r="I29">
            <v>48967</v>
          </cell>
          <cell r="J29">
            <v>27819</v>
          </cell>
          <cell r="K29">
            <v>21148</v>
          </cell>
          <cell r="L29">
            <v>2002</v>
          </cell>
          <cell r="M29">
            <v>2001</v>
          </cell>
          <cell r="N29">
            <v>2001</v>
          </cell>
          <cell r="O29">
            <v>2000</v>
          </cell>
          <cell r="P29">
            <v>2001</v>
          </cell>
        </row>
        <row r="30">
          <cell r="A30" t="str">
            <v>CREDIT REPORTS &amp; APPRAISALS</v>
          </cell>
          <cell r="B30">
            <v>0</v>
          </cell>
          <cell r="C30">
            <v>0</v>
          </cell>
          <cell r="D30">
            <v>0</v>
          </cell>
          <cell r="E30">
            <v>0</v>
          </cell>
          <cell r="F30">
            <v>0</v>
          </cell>
          <cell r="G30">
            <v>0</v>
          </cell>
          <cell r="H30">
            <v>0</v>
          </cell>
          <cell r="I30">
            <v>0</v>
          </cell>
          <cell r="J30">
            <v>0</v>
          </cell>
          <cell r="K30">
            <v>0</v>
          </cell>
          <cell r="L30">
            <v>2002</v>
          </cell>
          <cell r="M30">
            <v>2001</v>
          </cell>
          <cell r="N30">
            <v>2001</v>
          </cell>
          <cell r="O30">
            <v>2000</v>
          </cell>
          <cell r="P30">
            <v>2001</v>
          </cell>
        </row>
        <row r="31">
          <cell r="A31" t="str">
            <v>DEBT &amp; EQUITY SERVICES</v>
          </cell>
          <cell r="B31">
            <v>0</v>
          </cell>
          <cell r="C31">
            <v>0</v>
          </cell>
          <cell r="D31">
            <v>0</v>
          </cell>
          <cell r="E31">
            <v>0</v>
          </cell>
          <cell r="F31">
            <v>0</v>
          </cell>
          <cell r="G31">
            <v>0</v>
          </cell>
          <cell r="H31">
            <v>0</v>
          </cell>
          <cell r="I31">
            <v>0</v>
          </cell>
          <cell r="J31">
            <v>0</v>
          </cell>
          <cell r="K31">
            <v>0</v>
          </cell>
          <cell r="L31">
            <v>2002</v>
          </cell>
          <cell r="M31">
            <v>2001</v>
          </cell>
          <cell r="N31">
            <v>2001</v>
          </cell>
          <cell r="O31">
            <v>2000</v>
          </cell>
          <cell r="P31">
            <v>2001</v>
          </cell>
        </row>
        <row r="32">
          <cell r="A32" t="str">
            <v>DEPOSIT INSURANCE</v>
          </cell>
          <cell r="B32">
            <v>0</v>
          </cell>
          <cell r="C32">
            <v>0</v>
          </cell>
          <cell r="D32">
            <v>0</v>
          </cell>
          <cell r="E32">
            <v>0</v>
          </cell>
          <cell r="F32">
            <v>0</v>
          </cell>
          <cell r="G32">
            <v>0</v>
          </cell>
          <cell r="H32">
            <v>0</v>
          </cell>
          <cell r="I32">
            <v>0</v>
          </cell>
          <cell r="J32">
            <v>0</v>
          </cell>
          <cell r="K32">
            <v>0</v>
          </cell>
          <cell r="L32">
            <v>2002</v>
          </cell>
          <cell r="M32">
            <v>2001</v>
          </cell>
          <cell r="N32">
            <v>2001</v>
          </cell>
          <cell r="O32">
            <v>2000</v>
          </cell>
          <cell r="P32">
            <v>2001</v>
          </cell>
        </row>
        <row r="33">
          <cell r="A33" t="str">
            <v>DEPOSITORY TRUST COMPANY</v>
          </cell>
          <cell r="B33">
            <v>0</v>
          </cell>
          <cell r="C33">
            <v>0</v>
          </cell>
          <cell r="D33">
            <v>0</v>
          </cell>
          <cell r="E33">
            <v>0</v>
          </cell>
          <cell r="F33">
            <v>0</v>
          </cell>
          <cell r="G33">
            <v>0</v>
          </cell>
          <cell r="H33">
            <v>0</v>
          </cell>
          <cell r="I33">
            <v>0</v>
          </cell>
          <cell r="J33">
            <v>0</v>
          </cell>
          <cell r="K33">
            <v>0</v>
          </cell>
          <cell r="L33">
            <v>2002</v>
          </cell>
          <cell r="M33">
            <v>2001</v>
          </cell>
          <cell r="N33">
            <v>2001</v>
          </cell>
          <cell r="O33">
            <v>2000</v>
          </cell>
          <cell r="P33">
            <v>2001</v>
          </cell>
        </row>
        <row r="34">
          <cell r="A34" t="str">
            <v>DIRECTORS FEES</v>
          </cell>
          <cell r="B34">
            <v>0</v>
          </cell>
          <cell r="C34">
            <v>0</v>
          </cell>
          <cell r="D34">
            <v>0</v>
          </cell>
          <cell r="E34">
            <v>0</v>
          </cell>
          <cell r="F34">
            <v>0</v>
          </cell>
          <cell r="G34">
            <v>0</v>
          </cell>
          <cell r="H34">
            <v>0</v>
          </cell>
          <cell r="I34">
            <v>0</v>
          </cell>
          <cell r="J34">
            <v>0</v>
          </cell>
          <cell r="K34">
            <v>0</v>
          </cell>
          <cell r="L34">
            <v>2002</v>
          </cell>
          <cell r="M34">
            <v>2001</v>
          </cell>
          <cell r="N34">
            <v>2001</v>
          </cell>
          <cell r="O34">
            <v>2000</v>
          </cell>
          <cell r="P34">
            <v>2001</v>
          </cell>
        </row>
        <row r="35">
          <cell r="A35" t="str">
            <v>DISCOUNT BROKERAGE CLEARING FEES</v>
          </cell>
          <cell r="B35">
            <v>0</v>
          </cell>
          <cell r="C35">
            <v>0</v>
          </cell>
          <cell r="D35">
            <v>0</v>
          </cell>
          <cell r="E35">
            <v>0</v>
          </cell>
          <cell r="F35">
            <v>0</v>
          </cell>
          <cell r="G35">
            <v>0</v>
          </cell>
          <cell r="H35">
            <v>0</v>
          </cell>
          <cell r="I35">
            <v>0</v>
          </cell>
          <cell r="J35">
            <v>0</v>
          </cell>
          <cell r="K35">
            <v>0</v>
          </cell>
          <cell r="L35">
            <v>2002</v>
          </cell>
          <cell r="M35">
            <v>2001</v>
          </cell>
          <cell r="N35">
            <v>2001</v>
          </cell>
          <cell r="O35">
            <v>2000</v>
          </cell>
          <cell r="P35">
            <v>2001</v>
          </cell>
        </row>
        <row r="36">
          <cell r="A36" t="str">
            <v>EXAMINATIONS</v>
          </cell>
          <cell r="B36">
            <v>0</v>
          </cell>
          <cell r="C36">
            <v>0</v>
          </cell>
          <cell r="D36">
            <v>0</v>
          </cell>
          <cell r="E36">
            <v>0</v>
          </cell>
          <cell r="F36">
            <v>0</v>
          </cell>
          <cell r="G36">
            <v>0</v>
          </cell>
          <cell r="H36">
            <v>0</v>
          </cell>
          <cell r="I36">
            <v>0</v>
          </cell>
          <cell r="J36">
            <v>0</v>
          </cell>
          <cell r="K36">
            <v>0</v>
          </cell>
          <cell r="L36">
            <v>2002</v>
          </cell>
          <cell r="M36">
            <v>2001</v>
          </cell>
          <cell r="N36">
            <v>2001</v>
          </cell>
          <cell r="O36">
            <v>2000</v>
          </cell>
          <cell r="P36">
            <v>2001</v>
          </cell>
        </row>
        <row r="37">
          <cell r="A37" t="str">
            <v>EXPATRIATE EXPENSE</v>
          </cell>
          <cell r="B37">
            <v>0</v>
          </cell>
          <cell r="C37">
            <v>4459</v>
          </cell>
          <cell r="D37">
            <v>-4459</v>
          </cell>
          <cell r="E37">
            <v>4459</v>
          </cell>
          <cell r="F37">
            <v>0</v>
          </cell>
          <cell r="G37">
            <v>4459</v>
          </cell>
          <cell r="H37">
            <v>0</v>
          </cell>
          <cell r="I37">
            <v>4459</v>
          </cell>
          <cell r="J37">
            <v>0</v>
          </cell>
          <cell r="K37">
            <v>4459</v>
          </cell>
          <cell r="L37">
            <v>2002</v>
          </cell>
          <cell r="M37">
            <v>2001</v>
          </cell>
          <cell r="N37">
            <v>2001</v>
          </cell>
          <cell r="O37">
            <v>2000</v>
          </cell>
          <cell r="P37">
            <v>2001</v>
          </cell>
        </row>
        <row r="38">
          <cell r="A38" t="str">
            <v>EXPATRIATE RENT EXPENSE</v>
          </cell>
          <cell r="B38">
            <v>0</v>
          </cell>
          <cell r="C38">
            <v>0</v>
          </cell>
          <cell r="D38">
            <v>0</v>
          </cell>
          <cell r="E38">
            <v>0</v>
          </cell>
          <cell r="F38">
            <v>0</v>
          </cell>
          <cell r="G38">
            <v>0</v>
          </cell>
          <cell r="H38">
            <v>0</v>
          </cell>
          <cell r="I38">
            <v>0</v>
          </cell>
          <cell r="J38">
            <v>0</v>
          </cell>
          <cell r="K38">
            <v>0</v>
          </cell>
          <cell r="L38">
            <v>2002</v>
          </cell>
          <cell r="M38">
            <v>2001</v>
          </cell>
          <cell r="N38">
            <v>2001</v>
          </cell>
          <cell r="O38">
            <v>2000</v>
          </cell>
          <cell r="P38">
            <v>2001</v>
          </cell>
        </row>
        <row r="39">
          <cell r="A39" t="str">
            <v>FEES</v>
          </cell>
          <cell r="B39">
            <v>0</v>
          </cell>
          <cell r="C39">
            <v>0</v>
          </cell>
          <cell r="D39">
            <v>0</v>
          </cell>
          <cell r="E39">
            <v>0</v>
          </cell>
          <cell r="F39">
            <v>0</v>
          </cell>
          <cell r="G39">
            <v>0</v>
          </cell>
          <cell r="H39">
            <v>0</v>
          </cell>
          <cell r="I39">
            <v>0</v>
          </cell>
          <cell r="J39">
            <v>0</v>
          </cell>
          <cell r="K39">
            <v>0</v>
          </cell>
          <cell r="L39">
            <v>2002</v>
          </cell>
          <cell r="M39">
            <v>2001</v>
          </cell>
          <cell r="N39">
            <v>2001</v>
          </cell>
          <cell r="O39">
            <v>2000</v>
          </cell>
          <cell r="P39">
            <v>2001</v>
          </cell>
        </row>
        <row r="40">
          <cell r="A40" t="str">
            <v>FOREIGN BUSINESS TAXES</v>
          </cell>
          <cell r="B40">
            <v>348780</v>
          </cell>
          <cell r="C40">
            <v>66690</v>
          </cell>
          <cell r="D40">
            <v>282090</v>
          </cell>
          <cell r="E40">
            <v>66690</v>
          </cell>
          <cell r="F40">
            <v>49847</v>
          </cell>
          <cell r="G40">
            <v>16843</v>
          </cell>
          <cell r="H40">
            <v>-1</v>
          </cell>
          <cell r="I40">
            <v>66691</v>
          </cell>
          <cell r="J40">
            <v>37867</v>
          </cell>
          <cell r="K40">
            <v>28824</v>
          </cell>
          <cell r="L40">
            <v>2002</v>
          </cell>
          <cell r="M40">
            <v>2001</v>
          </cell>
          <cell r="N40">
            <v>2001</v>
          </cell>
          <cell r="O40">
            <v>2000</v>
          </cell>
          <cell r="P40">
            <v>2001</v>
          </cell>
        </row>
        <row r="41">
          <cell r="A41" t="str">
            <v>FULL TIME STAFF</v>
          </cell>
          <cell r="B41">
            <v>185</v>
          </cell>
          <cell r="C41">
            <v>200</v>
          </cell>
          <cell r="D41">
            <v>-15</v>
          </cell>
          <cell r="E41">
            <v>200</v>
          </cell>
          <cell r="F41">
            <v>20</v>
          </cell>
          <cell r="G41">
            <v>180</v>
          </cell>
          <cell r="H41">
            <v>140</v>
          </cell>
          <cell r="I41">
            <v>60</v>
          </cell>
          <cell r="J41">
            <v>21</v>
          </cell>
          <cell r="K41">
            <v>39</v>
          </cell>
          <cell r="L41">
            <v>2002</v>
          </cell>
          <cell r="M41">
            <v>2001</v>
          </cell>
          <cell r="N41">
            <v>2001</v>
          </cell>
          <cell r="O41">
            <v>2000</v>
          </cell>
          <cell r="P41">
            <v>2001</v>
          </cell>
        </row>
        <row r="42">
          <cell r="A42" t="str">
            <v>FULL TIME STAFF</v>
          </cell>
          <cell r="B42">
            <v>185</v>
          </cell>
          <cell r="C42">
            <v>200</v>
          </cell>
          <cell r="D42">
            <v>-15</v>
          </cell>
          <cell r="E42">
            <v>200</v>
          </cell>
          <cell r="F42">
            <v>20</v>
          </cell>
          <cell r="G42">
            <v>180</v>
          </cell>
          <cell r="H42">
            <v>140</v>
          </cell>
          <cell r="I42">
            <v>60</v>
          </cell>
          <cell r="J42">
            <v>21</v>
          </cell>
          <cell r="K42">
            <v>39</v>
          </cell>
          <cell r="L42">
            <v>2002</v>
          </cell>
          <cell r="M42">
            <v>2001</v>
          </cell>
          <cell r="N42">
            <v>2001</v>
          </cell>
          <cell r="O42">
            <v>2000</v>
          </cell>
          <cell r="P42">
            <v>2001</v>
          </cell>
        </row>
        <row r="43">
          <cell r="A43" t="str">
            <v>FURNITURE &amp; EQUIPMENT</v>
          </cell>
          <cell r="B43">
            <v>0</v>
          </cell>
          <cell r="C43">
            <v>-246</v>
          </cell>
          <cell r="D43">
            <v>246</v>
          </cell>
          <cell r="E43">
            <v>-246</v>
          </cell>
          <cell r="F43">
            <v>20450</v>
          </cell>
          <cell r="G43">
            <v>-20696</v>
          </cell>
          <cell r="H43">
            <v>0</v>
          </cell>
          <cell r="I43">
            <v>-246</v>
          </cell>
          <cell r="J43">
            <v>15322</v>
          </cell>
          <cell r="K43">
            <v>-15568</v>
          </cell>
          <cell r="L43">
            <v>2002</v>
          </cell>
          <cell r="M43">
            <v>2001</v>
          </cell>
          <cell r="N43">
            <v>2001</v>
          </cell>
          <cell r="O43">
            <v>2000</v>
          </cell>
          <cell r="P43">
            <v>2001</v>
          </cell>
        </row>
        <row r="44">
          <cell r="A44" t="str">
            <v>HIRING EXPENSE</v>
          </cell>
          <cell r="B44">
            <v>112262</v>
          </cell>
          <cell r="C44">
            <v>28103</v>
          </cell>
          <cell r="D44">
            <v>84159</v>
          </cell>
          <cell r="E44">
            <v>28103</v>
          </cell>
          <cell r="F44">
            <v>6750</v>
          </cell>
          <cell r="G44">
            <v>21353</v>
          </cell>
          <cell r="H44">
            <v>0</v>
          </cell>
          <cell r="I44">
            <v>28103</v>
          </cell>
          <cell r="J44">
            <v>6750</v>
          </cell>
          <cell r="K44">
            <v>21353</v>
          </cell>
          <cell r="L44">
            <v>2002</v>
          </cell>
          <cell r="M44">
            <v>2001</v>
          </cell>
          <cell r="N44">
            <v>2001</v>
          </cell>
          <cell r="O44">
            <v>2000</v>
          </cell>
          <cell r="P44">
            <v>2001</v>
          </cell>
        </row>
        <row r="45">
          <cell r="A45" t="str">
            <v>INSURANCE OTHER</v>
          </cell>
          <cell r="B45">
            <v>0</v>
          </cell>
          <cell r="C45">
            <v>0</v>
          </cell>
          <cell r="D45">
            <v>0</v>
          </cell>
          <cell r="E45">
            <v>0</v>
          </cell>
          <cell r="F45">
            <v>0</v>
          </cell>
          <cell r="G45">
            <v>0</v>
          </cell>
          <cell r="H45">
            <v>0</v>
          </cell>
          <cell r="I45">
            <v>0</v>
          </cell>
          <cell r="J45">
            <v>0</v>
          </cell>
          <cell r="K45">
            <v>0</v>
          </cell>
          <cell r="L45">
            <v>2002</v>
          </cell>
          <cell r="M45">
            <v>2001</v>
          </cell>
          <cell r="N45">
            <v>2001</v>
          </cell>
          <cell r="O45">
            <v>2000</v>
          </cell>
          <cell r="P45">
            <v>2001</v>
          </cell>
        </row>
        <row r="46">
          <cell r="A46" t="str">
            <v>INTEREST INCOME</v>
          </cell>
          <cell r="B46">
            <v>0</v>
          </cell>
          <cell r="C46">
            <v>0</v>
          </cell>
          <cell r="D46">
            <v>0</v>
          </cell>
          <cell r="E46">
            <v>0</v>
          </cell>
          <cell r="F46">
            <v>0</v>
          </cell>
          <cell r="G46">
            <v>0</v>
          </cell>
          <cell r="H46">
            <v>0</v>
          </cell>
          <cell r="I46">
            <v>0</v>
          </cell>
          <cell r="J46">
            <v>0</v>
          </cell>
          <cell r="K46">
            <v>0</v>
          </cell>
          <cell r="L46">
            <v>2002</v>
          </cell>
          <cell r="M46">
            <v>2001</v>
          </cell>
          <cell r="N46">
            <v>2001</v>
          </cell>
          <cell r="O46">
            <v>2000</v>
          </cell>
          <cell r="P46">
            <v>2001</v>
          </cell>
        </row>
        <row r="47">
          <cell r="A47" t="str">
            <v>LEGAL EXP ALLOCATION</v>
          </cell>
          <cell r="B47">
            <v>0</v>
          </cell>
          <cell r="C47">
            <v>0</v>
          </cell>
          <cell r="D47">
            <v>0</v>
          </cell>
          <cell r="E47">
            <v>0</v>
          </cell>
          <cell r="F47">
            <v>0</v>
          </cell>
          <cell r="G47">
            <v>0</v>
          </cell>
          <cell r="H47">
            <v>0</v>
          </cell>
          <cell r="I47">
            <v>0</v>
          </cell>
          <cell r="J47">
            <v>0</v>
          </cell>
          <cell r="K47">
            <v>0</v>
          </cell>
          <cell r="L47">
            <v>2002</v>
          </cell>
          <cell r="M47">
            <v>2001</v>
          </cell>
          <cell r="N47">
            <v>2001</v>
          </cell>
          <cell r="O47">
            <v>2000</v>
          </cell>
          <cell r="P47">
            <v>2001</v>
          </cell>
        </row>
        <row r="48">
          <cell r="A48" t="str">
            <v>LEGAL FEES</v>
          </cell>
          <cell r="B48">
            <v>0</v>
          </cell>
          <cell r="C48">
            <v>0</v>
          </cell>
          <cell r="D48">
            <v>0</v>
          </cell>
          <cell r="E48">
            <v>0</v>
          </cell>
          <cell r="F48">
            <v>0</v>
          </cell>
          <cell r="G48">
            <v>0</v>
          </cell>
          <cell r="H48">
            <v>0</v>
          </cell>
          <cell r="I48">
            <v>0</v>
          </cell>
          <cell r="J48">
            <v>0</v>
          </cell>
          <cell r="K48">
            <v>0</v>
          </cell>
          <cell r="L48">
            <v>2002</v>
          </cell>
          <cell r="M48">
            <v>2001</v>
          </cell>
          <cell r="N48">
            <v>2001</v>
          </cell>
          <cell r="O48">
            <v>2000</v>
          </cell>
          <cell r="P48">
            <v>2001</v>
          </cell>
        </row>
        <row r="49">
          <cell r="A49" t="str">
            <v>LOAN COLLECTION &amp; REPOSSESSION</v>
          </cell>
          <cell r="B49">
            <v>0</v>
          </cell>
          <cell r="C49">
            <v>0</v>
          </cell>
          <cell r="D49">
            <v>0</v>
          </cell>
          <cell r="E49">
            <v>0</v>
          </cell>
          <cell r="F49">
            <v>0</v>
          </cell>
          <cell r="G49">
            <v>0</v>
          </cell>
          <cell r="H49">
            <v>0</v>
          </cell>
          <cell r="I49">
            <v>0</v>
          </cell>
          <cell r="J49">
            <v>0</v>
          </cell>
          <cell r="K49">
            <v>0</v>
          </cell>
          <cell r="L49">
            <v>2002</v>
          </cell>
          <cell r="M49">
            <v>2001</v>
          </cell>
          <cell r="N49">
            <v>2001</v>
          </cell>
          <cell r="O49">
            <v>2000</v>
          </cell>
          <cell r="P49">
            <v>2001</v>
          </cell>
        </row>
        <row r="50">
          <cell r="A50" t="str">
            <v>LOAN VOLUME (THOUS)</v>
          </cell>
          <cell r="B50">
            <v>0</v>
          </cell>
          <cell r="C50">
            <v>1499098</v>
          </cell>
          <cell r="D50">
            <v>-1499098</v>
          </cell>
          <cell r="E50">
            <v>1499098</v>
          </cell>
          <cell r="F50">
            <v>2773000</v>
          </cell>
          <cell r="G50">
            <v>-1273902</v>
          </cell>
          <cell r="H50">
            <v>-505284</v>
          </cell>
          <cell r="I50">
            <v>2004382</v>
          </cell>
          <cell r="J50">
            <v>2773000</v>
          </cell>
          <cell r="K50">
            <v>-768618</v>
          </cell>
          <cell r="L50">
            <v>2002</v>
          </cell>
          <cell r="M50">
            <v>2001</v>
          </cell>
          <cell r="N50">
            <v>2001</v>
          </cell>
          <cell r="O50">
            <v>2000</v>
          </cell>
          <cell r="P50">
            <v>2001</v>
          </cell>
        </row>
        <row r="51">
          <cell r="A51" t="str">
            <v>LOAN WORK OUT EXPENSE</v>
          </cell>
          <cell r="B51">
            <v>0</v>
          </cell>
          <cell r="C51">
            <v>0</v>
          </cell>
          <cell r="D51">
            <v>0</v>
          </cell>
          <cell r="E51">
            <v>0</v>
          </cell>
          <cell r="F51">
            <v>0</v>
          </cell>
          <cell r="G51">
            <v>0</v>
          </cell>
          <cell r="H51">
            <v>0</v>
          </cell>
          <cell r="I51">
            <v>0</v>
          </cell>
          <cell r="J51">
            <v>0</v>
          </cell>
          <cell r="K51">
            <v>0</v>
          </cell>
          <cell r="L51">
            <v>2002</v>
          </cell>
          <cell r="M51">
            <v>2001</v>
          </cell>
          <cell r="N51">
            <v>2001</v>
          </cell>
          <cell r="O51">
            <v>2000</v>
          </cell>
          <cell r="P51">
            <v>2001</v>
          </cell>
        </row>
        <row r="52">
          <cell r="A52" t="str">
            <v>MISCELLANEOUS OPERATING EXPENSE</v>
          </cell>
          <cell r="B52">
            <v>7728</v>
          </cell>
          <cell r="C52">
            <v>2061</v>
          </cell>
          <cell r="D52">
            <v>5667</v>
          </cell>
          <cell r="E52">
            <v>2061</v>
          </cell>
          <cell r="F52">
            <v>0</v>
          </cell>
          <cell r="G52">
            <v>2061</v>
          </cell>
          <cell r="H52">
            <v>0</v>
          </cell>
          <cell r="I52">
            <v>2061</v>
          </cell>
          <cell r="J52">
            <v>0</v>
          </cell>
          <cell r="K52">
            <v>2061</v>
          </cell>
          <cell r="L52">
            <v>2002</v>
          </cell>
          <cell r="M52">
            <v>2001</v>
          </cell>
          <cell r="N52">
            <v>2001</v>
          </cell>
          <cell r="O52">
            <v>2000</v>
          </cell>
          <cell r="P52">
            <v>2001</v>
          </cell>
        </row>
        <row r="53">
          <cell r="A53" t="str">
            <v>MORTGAGE SERVICE FEES PD</v>
          </cell>
          <cell r="B53">
            <v>0</v>
          </cell>
          <cell r="C53">
            <v>0</v>
          </cell>
          <cell r="D53">
            <v>0</v>
          </cell>
          <cell r="E53">
            <v>0</v>
          </cell>
          <cell r="F53">
            <v>0</v>
          </cell>
          <cell r="G53">
            <v>0</v>
          </cell>
          <cell r="H53">
            <v>0</v>
          </cell>
          <cell r="I53">
            <v>0</v>
          </cell>
          <cell r="J53">
            <v>0</v>
          </cell>
          <cell r="K53">
            <v>0</v>
          </cell>
          <cell r="L53">
            <v>2002</v>
          </cell>
          <cell r="M53">
            <v>2001</v>
          </cell>
          <cell r="N53">
            <v>2001</v>
          </cell>
          <cell r="O53">
            <v>2000</v>
          </cell>
          <cell r="P53">
            <v>2001</v>
          </cell>
        </row>
        <row r="54">
          <cell r="A54" t="str">
            <v>MOVING &amp; RELOCATION</v>
          </cell>
          <cell r="B54">
            <v>0</v>
          </cell>
          <cell r="C54">
            <v>0</v>
          </cell>
          <cell r="D54">
            <v>0</v>
          </cell>
          <cell r="E54">
            <v>0</v>
          </cell>
          <cell r="F54">
            <v>0</v>
          </cell>
          <cell r="G54">
            <v>0</v>
          </cell>
          <cell r="H54">
            <v>0</v>
          </cell>
          <cell r="I54">
            <v>0</v>
          </cell>
          <cell r="J54">
            <v>0</v>
          </cell>
          <cell r="K54">
            <v>0</v>
          </cell>
          <cell r="L54">
            <v>2002</v>
          </cell>
          <cell r="M54">
            <v>2001</v>
          </cell>
          <cell r="N54">
            <v>2001</v>
          </cell>
          <cell r="O54">
            <v>2000</v>
          </cell>
          <cell r="P54">
            <v>2001</v>
          </cell>
        </row>
        <row r="55">
          <cell r="A55" t="str">
            <v>MTG BACKED SECURITIES CORP(PTC)</v>
          </cell>
          <cell r="B55">
            <v>0</v>
          </cell>
          <cell r="C55">
            <v>0</v>
          </cell>
          <cell r="D55">
            <v>0</v>
          </cell>
          <cell r="E55">
            <v>0</v>
          </cell>
          <cell r="F55">
            <v>0</v>
          </cell>
          <cell r="G55">
            <v>0</v>
          </cell>
          <cell r="H55">
            <v>0</v>
          </cell>
          <cell r="I55">
            <v>0</v>
          </cell>
          <cell r="J55">
            <v>0</v>
          </cell>
          <cell r="K55">
            <v>0</v>
          </cell>
          <cell r="L55">
            <v>2002</v>
          </cell>
          <cell r="M55">
            <v>2001</v>
          </cell>
          <cell r="N55">
            <v>2001</v>
          </cell>
          <cell r="O55">
            <v>2000</v>
          </cell>
          <cell r="P55">
            <v>2001</v>
          </cell>
        </row>
        <row r="56">
          <cell r="A56" t="str">
            <v>NET INTEREST INCOME</v>
          </cell>
          <cell r="B56">
            <v>0</v>
          </cell>
          <cell r="C56">
            <v>978438</v>
          </cell>
          <cell r="D56">
            <v>-978438</v>
          </cell>
          <cell r="E56">
            <v>978438</v>
          </cell>
          <cell r="F56">
            <v>1229701</v>
          </cell>
          <cell r="G56">
            <v>-251263</v>
          </cell>
          <cell r="H56">
            <v>0</v>
          </cell>
          <cell r="I56">
            <v>978438</v>
          </cell>
          <cell r="J56">
            <v>948557</v>
          </cell>
          <cell r="K56">
            <v>29881</v>
          </cell>
          <cell r="L56">
            <v>2002</v>
          </cell>
          <cell r="M56">
            <v>2001</v>
          </cell>
          <cell r="N56">
            <v>2001</v>
          </cell>
          <cell r="O56">
            <v>2000</v>
          </cell>
          <cell r="P56">
            <v>2001</v>
          </cell>
        </row>
        <row r="57">
          <cell r="A57" t="str">
            <v>NET OCCUPANCY</v>
          </cell>
          <cell r="B57">
            <v>0</v>
          </cell>
          <cell r="C57">
            <v>0</v>
          </cell>
          <cell r="D57">
            <v>0</v>
          </cell>
          <cell r="E57">
            <v>0</v>
          </cell>
          <cell r="F57">
            <v>0</v>
          </cell>
          <cell r="G57">
            <v>0</v>
          </cell>
          <cell r="H57">
            <v>0</v>
          </cell>
          <cell r="I57">
            <v>0</v>
          </cell>
          <cell r="J57">
            <v>0</v>
          </cell>
          <cell r="K57">
            <v>0</v>
          </cell>
          <cell r="L57">
            <v>2002</v>
          </cell>
          <cell r="M57">
            <v>2001</v>
          </cell>
          <cell r="N57">
            <v>2001</v>
          </cell>
          <cell r="O57">
            <v>2000</v>
          </cell>
          <cell r="P57">
            <v>2001</v>
          </cell>
        </row>
        <row r="58">
          <cell r="A58" t="str">
            <v>NIB DEPOSIT VOLUME&amp;FLOAT(THOUS)</v>
          </cell>
          <cell r="B58">
            <v>0</v>
          </cell>
          <cell r="C58">
            <v>0</v>
          </cell>
          <cell r="D58">
            <v>0</v>
          </cell>
          <cell r="E58">
            <v>0</v>
          </cell>
          <cell r="F58">
            <v>0</v>
          </cell>
          <cell r="G58">
            <v>0</v>
          </cell>
          <cell r="H58">
            <v>0</v>
          </cell>
          <cell r="I58">
            <v>0</v>
          </cell>
          <cell r="J58">
            <v>0</v>
          </cell>
          <cell r="K58">
            <v>0</v>
          </cell>
          <cell r="L58">
            <v>2002</v>
          </cell>
          <cell r="M58">
            <v>2001</v>
          </cell>
          <cell r="N58">
            <v>2001</v>
          </cell>
          <cell r="O58">
            <v>2000</v>
          </cell>
          <cell r="P58">
            <v>2001</v>
          </cell>
        </row>
        <row r="59">
          <cell r="A59" t="str">
            <v>NY SWITCH FEES EXPENSE</v>
          </cell>
          <cell r="B59">
            <v>0</v>
          </cell>
          <cell r="C59">
            <v>0</v>
          </cell>
          <cell r="D59">
            <v>0</v>
          </cell>
          <cell r="E59">
            <v>0</v>
          </cell>
          <cell r="F59">
            <v>0</v>
          </cell>
          <cell r="G59">
            <v>0</v>
          </cell>
          <cell r="H59">
            <v>0</v>
          </cell>
          <cell r="I59">
            <v>0</v>
          </cell>
          <cell r="J59">
            <v>0</v>
          </cell>
          <cell r="K59">
            <v>0</v>
          </cell>
          <cell r="L59">
            <v>2002</v>
          </cell>
          <cell r="M59">
            <v>2001</v>
          </cell>
          <cell r="N59">
            <v>2001</v>
          </cell>
          <cell r="O59">
            <v>2000</v>
          </cell>
          <cell r="P59">
            <v>2001</v>
          </cell>
        </row>
        <row r="60">
          <cell r="A60" t="str">
            <v>NYCE FEES</v>
          </cell>
          <cell r="B60">
            <v>0</v>
          </cell>
          <cell r="C60">
            <v>0</v>
          </cell>
          <cell r="D60">
            <v>0</v>
          </cell>
          <cell r="E60">
            <v>0</v>
          </cell>
          <cell r="F60">
            <v>0</v>
          </cell>
          <cell r="G60">
            <v>0</v>
          </cell>
          <cell r="H60">
            <v>0</v>
          </cell>
          <cell r="I60">
            <v>0</v>
          </cell>
          <cell r="J60">
            <v>0</v>
          </cell>
          <cell r="K60">
            <v>0</v>
          </cell>
          <cell r="L60">
            <v>2002</v>
          </cell>
          <cell r="M60">
            <v>2001</v>
          </cell>
          <cell r="N60">
            <v>2001</v>
          </cell>
          <cell r="O60">
            <v>2000</v>
          </cell>
          <cell r="P60">
            <v>2001</v>
          </cell>
        </row>
        <row r="61">
          <cell r="A61" t="str">
            <v>OTHER</v>
          </cell>
          <cell r="B61">
            <v>0</v>
          </cell>
          <cell r="C61">
            <v>0</v>
          </cell>
          <cell r="D61">
            <v>0</v>
          </cell>
          <cell r="E61">
            <v>0</v>
          </cell>
          <cell r="F61">
            <v>0</v>
          </cell>
          <cell r="G61">
            <v>0</v>
          </cell>
          <cell r="H61">
            <v>0</v>
          </cell>
          <cell r="I61">
            <v>0</v>
          </cell>
          <cell r="J61">
            <v>0</v>
          </cell>
          <cell r="K61">
            <v>0</v>
          </cell>
          <cell r="L61">
            <v>2002</v>
          </cell>
          <cell r="M61">
            <v>2001</v>
          </cell>
          <cell r="N61">
            <v>2001</v>
          </cell>
          <cell r="O61">
            <v>2000</v>
          </cell>
          <cell r="P61">
            <v>2001</v>
          </cell>
        </row>
        <row r="62">
          <cell r="A62" t="str">
            <v>OTHER CHARGES &amp; FEES</v>
          </cell>
          <cell r="B62">
            <v>0</v>
          </cell>
          <cell r="C62">
            <v>0</v>
          </cell>
          <cell r="D62">
            <v>0</v>
          </cell>
          <cell r="E62">
            <v>0</v>
          </cell>
          <cell r="F62">
            <v>0</v>
          </cell>
          <cell r="G62">
            <v>0</v>
          </cell>
          <cell r="H62">
            <v>0</v>
          </cell>
          <cell r="I62">
            <v>0</v>
          </cell>
          <cell r="J62">
            <v>0</v>
          </cell>
          <cell r="K62">
            <v>0</v>
          </cell>
          <cell r="L62">
            <v>2002</v>
          </cell>
          <cell r="M62">
            <v>2001</v>
          </cell>
          <cell r="N62">
            <v>2001</v>
          </cell>
          <cell r="O62">
            <v>2000</v>
          </cell>
          <cell r="P62">
            <v>2001</v>
          </cell>
        </row>
        <row r="63">
          <cell r="A63" t="str">
            <v>OTHER EMPLOYEE BENEFITS</v>
          </cell>
          <cell r="B63">
            <v>3249784</v>
          </cell>
          <cell r="C63">
            <v>1514520</v>
          </cell>
          <cell r="D63">
            <v>1735264</v>
          </cell>
          <cell r="E63">
            <v>1514520</v>
          </cell>
          <cell r="F63">
            <v>1760226</v>
          </cell>
          <cell r="G63">
            <v>-245706</v>
          </cell>
          <cell r="H63">
            <v>792615</v>
          </cell>
          <cell r="I63">
            <v>721905</v>
          </cell>
          <cell r="J63">
            <v>1300368</v>
          </cell>
          <cell r="K63">
            <v>-578463</v>
          </cell>
          <cell r="L63">
            <v>2002</v>
          </cell>
          <cell r="M63">
            <v>2001</v>
          </cell>
          <cell r="N63">
            <v>2001</v>
          </cell>
          <cell r="O63">
            <v>2000</v>
          </cell>
          <cell r="P63">
            <v>2001</v>
          </cell>
        </row>
        <row r="64">
          <cell r="A64" t="str">
            <v>OTHER OPERATING EXPENSES</v>
          </cell>
          <cell r="B64">
            <v>0</v>
          </cell>
          <cell r="C64">
            <v>0</v>
          </cell>
          <cell r="D64">
            <v>0</v>
          </cell>
          <cell r="E64">
            <v>0</v>
          </cell>
          <cell r="F64">
            <v>0</v>
          </cell>
          <cell r="G64">
            <v>0</v>
          </cell>
          <cell r="H64">
            <v>0</v>
          </cell>
          <cell r="I64">
            <v>0</v>
          </cell>
          <cell r="J64">
            <v>0</v>
          </cell>
          <cell r="K64">
            <v>0</v>
          </cell>
          <cell r="L64">
            <v>2002</v>
          </cell>
          <cell r="M64">
            <v>2001</v>
          </cell>
          <cell r="N64">
            <v>2001</v>
          </cell>
          <cell r="O64">
            <v>2000</v>
          </cell>
          <cell r="P64">
            <v>2001</v>
          </cell>
        </row>
        <row r="65">
          <cell r="A65" t="str">
            <v>OTHER OPERATING INCOME</v>
          </cell>
          <cell r="B65">
            <v>0</v>
          </cell>
          <cell r="C65">
            <v>0</v>
          </cell>
          <cell r="D65">
            <v>0</v>
          </cell>
          <cell r="E65">
            <v>0</v>
          </cell>
          <cell r="F65">
            <v>0</v>
          </cell>
          <cell r="G65">
            <v>0</v>
          </cell>
          <cell r="H65">
            <v>0</v>
          </cell>
          <cell r="I65">
            <v>0</v>
          </cell>
          <cell r="J65">
            <v>0</v>
          </cell>
          <cell r="K65">
            <v>0</v>
          </cell>
          <cell r="L65">
            <v>2002</v>
          </cell>
          <cell r="M65">
            <v>2001</v>
          </cell>
          <cell r="N65">
            <v>2001</v>
          </cell>
          <cell r="O65">
            <v>2000</v>
          </cell>
          <cell r="P65">
            <v>2001</v>
          </cell>
        </row>
        <row r="66">
          <cell r="A66" t="str">
            <v>OTHER PERSONNEL</v>
          </cell>
          <cell r="B66">
            <v>0</v>
          </cell>
          <cell r="C66">
            <v>0</v>
          </cell>
          <cell r="D66">
            <v>0</v>
          </cell>
          <cell r="E66">
            <v>0</v>
          </cell>
          <cell r="F66">
            <v>0</v>
          </cell>
          <cell r="G66">
            <v>0</v>
          </cell>
          <cell r="H66">
            <v>0</v>
          </cell>
          <cell r="I66">
            <v>0</v>
          </cell>
          <cell r="J66">
            <v>0</v>
          </cell>
          <cell r="K66">
            <v>0</v>
          </cell>
          <cell r="L66">
            <v>2002</v>
          </cell>
          <cell r="M66">
            <v>2001</v>
          </cell>
          <cell r="N66">
            <v>2001</v>
          </cell>
          <cell r="O66">
            <v>2000</v>
          </cell>
          <cell r="P66">
            <v>2001</v>
          </cell>
        </row>
        <row r="67">
          <cell r="A67" t="str">
            <v>OTHER REAL ESTATE</v>
          </cell>
          <cell r="B67">
            <v>0</v>
          </cell>
          <cell r="C67">
            <v>0</v>
          </cell>
          <cell r="D67">
            <v>0</v>
          </cell>
          <cell r="E67">
            <v>0</v>
          </cell>
          <cell r="F67">
            <v>0</v>
          </cell>
          <cell r="G67">
            <v>0</v>
          </cell>
          <cell r="H67">
            <v>0</v>
          </cell>
          <cell r="I67">
            <v>0</v>
          </cell>
          <cell r="J67">
            <v>0</v>
          </cell>
          <cell r="K67">
            <v>0</v>
          </cell>
          <cell r="L67">
            <v>2002</v>
          </cell>
          <cell r="M67">
            <v>2001</v>
          </cell>
          <cell r="N67">
            <v>2001</v>
          </cell>
          <cell r="O67">
            <v>2000</v>
          </cell>
          <cell r="P67">
            <v>2001</v>
          </cell>
        </row>
        <row r="68">
          <cell r="A68" t="str">
            <v>OTHER SERVICES EXPENSE</v>
          </cell>
          <cell r="B68">
            <v>2409273</v>
          </cell>
          <cell r="C68">
            <v>1953</v>
          </cell>
          <cell r="D68">
            <v>2407320</v>
          </cell>
          <cell r="E68">
            <v>1953</v>
          </cell>
          <cell r="F68">
            <v>0</v>
          </cell>
          <cell r="G68">
            <v>1953</v>
          </cell>
          <cell r="H68">
            <v>1953</v>
          </cell>
          <cell r="I68">
            <v>0</v>
          </cell>
          <cell r="J68">
            <v>0</v>
          </cell>
          <cell r="K68">
            <v>0</v>
          </cell>
          <cell r="L68">
            <v>2002</v>
          </cell>
          <cell r="M68">
            <v>2001</v>
          </cell>
          <cell r="N68">
            <v>2001</v>
          </cell>
          <cell r="O68">
            <v>2000</v>
          </cell>
          <cell r="P68">
            <v>2001</v>
          </cell>
        </row>
        <row r="69">
          <cell r="A69" t="str">
            <v>OUTSIDE BANK SERVICES PURCHASED</v>
          </cell>
          <cell r="B69">
            <v>0</v>
          </cell>
          <cell r="C69">
            <v>0</v>
          </cell>
          <cell r="D69">
            <v>0</v>
          </cell>
          <cell r="E69">
            <v>0</v>
          </cell>
          <cell r="F69">
            <v>0</v>
          </cell>
          <cell r="G69">
            <v>0</v>
          </cell>
          <cell r="H69">
            <v>0</v>
          </cell>
          <cell r="I69">
            <v>0</v>
          </cell>
          <cell r="J69">
            <v>0</v>
          </cell>
          <cell r="K69">
            <v>0</v>
          </cell>
          <cell r="L69">
            <v>2002</v>
          </cell>
          <cell r="M69">
            <v>2001</v>
          </cell>
          <cell r="N69">
            <v>2001</v>
          </cell>
          <cell r="O69">
            <v>2000</v>
          </cell>
          <cell r="P69">
            <v>2001</v>
          </cell>
        </row>
        <row r="70">
          <cell r="A70" t="str">
            <v>OUTSIDE HELP</v>
          </cell>
          <cell r="B70">
            <v>2135552</v>
          </cell>
          <cell r="C70">
            <v>931838</v>
          </cell>
          <cell r="D70">
            <v>1203714</v>
          </cell>
          <cell r="E70">
            <v>931838</v>
          </cell>
          <cell r="F70">
            <v>226516</v>
          </cell>
          <cell r="G70">
            <v>705322</v>
          </cell>
          <cell r="H70">
            <v>592137</v>
          </cell>
          <cell r="I70">
            <v>339701</v>
          </cell>
          <cell r="J70">
            <v>226516</v>
          </cell>
          <cell r="K70">
            <v>113185</v>
          </cell>
          <cell r="L70">
            <v>2002</v>
          </cell>
          <cell r="M70">
            <v>2001</v>
          </cell>
          <cell r="N70">
            <v>2001</v>
          </cell>
          <cell r="O70">
            <v>2000</v>
          </cell>
          <cell r="P70">
            <v>2001</v>
          </cell>
        </row>
        <row r="71">
          <cell r="A71" t="str">
            <v>OVER &amp; SHORT</v>
          </cell>
          <cell r="B71">
            <v>0</v>
          </cell>
          <cell r="C71">
            <v>-206331</v>
          </cell>
          <cell r="D71">
            <v>206331</v>
          </cell>
          <cell r="E71">
            <v>-206331</v>
          </cell>
          <cell r="F71">
            <v>0</v>
          </cell>
          <cell r="G71">
            <v>-206331</v>
          </cell>
          <cell r="H71">
            <v>1</v>
          </cell>
          <cell r="I71">
            <v>-206332</v>
          </cell>
          <cell r="J71">
            <v>0</v>
          </cell>
          <cell r="K71">
            <v>-206332</v>
          </cell>
          <cell r="L71">
            <v>2002</v>
          </cell>
          <cell r="M71">
            <v>2001</v>
          </cell>
          <cell r="N71">
            <v>2001</v>
          </cell>
          <cell r="O71">
            <v>2000</v>
          </cell>
          <cell r="P71">
            <v>2001</v>
          </cell>
        </row>
        <row r="72">
          <cell r="A72" t="str">
            <v>OVERTIME</v>
          </cell>
          <cell r="B72">
            <v>314079</v>
          </cell>
          <cell r="C72">
            <v>184422</v>
          </cell>
          <cell r="D72">
            <v>129657</v>
          </cell>
          <cell r="E72">
            <v>184422</v>
          </cell>
          <cell r="F72">
            <v>106644</v>
          </cell>
          <cell r="G72">
            <v>77778</v>
          </cell>
          <cell r="H72">
            <v>99036</v>
          </cell>
          <cell r="I72">
            <v>85386</v>
          </cell>
          <cell r="J72">
            <v>79983</v>
          </cell>
          <cell r="K72">
            <v>5403</v>
          </cell>
          <cell r="L72">
            <v>2002</v>
          </cell>
          <cell r="M72">
            <v>2001</v>
          </cell>
          <cell r="N72">
            <v>2001</v>
          </cell>
          <cell r="O72">
            <v>2000</v>
          </cell>
          <cell r="P72">
            <v>2001</v>
          </cell>
        </row>
        <row r="73">
          <cell r="A73" t="str">
            <v>PART-TIME STAFF</v>
          </cell>
          <cell r="B73">
            <v>0</v>
          </cell>
          <cell r="C73">
            <v>0</v>
          </cell>
          <cell r="D73">
            <v>0</v>
          </cell>
          <cell r="E73">
            <v>0</v>
          </cell>
          <cell r="F73">
            <v>0</v>
          </cell>
          <cell r="G73">
            <v>0</v>
          </cell>
          <cell r="H73">
            <v>0</v>
          </cell>
          <cell r="I73">
            <v>0</v>
          </cell>
          <cell r="J73">
            <v>0</v>
          </cell>
          <cell r="K73">
            <v>0</v>
          </cell>
          <cell r="L73">
            <v>2002</v>
          </cell>
          <cell r="M73">
            <v>2001</v>
          </cell>
          <cell r="N73">
            <v>2001</v>
          </cell>
          <cell r="O73">
            <v>2000</v>
          </cell>
          <cell r="P73">
            <v>2001</v>
          </cell>
        </row>
        <row r="74">
          <cell r="A74" t="str">
            <v>POSTAGE</v>
          </cell>
          <cell r="B74">
            <v>151200</v>
          </cell>
          <cell r="C74">
            <v>0</v>
          </cell>
          <cell r="D74">
            <v>151200</v>
          </cell>
          <cell r="E74">
            <v>0</v>
          </cell>
          <cell r="F74">
            <v>0</v>
          </cell>
          <cell r="G74">
            <v>0</v>
          </cell>
          <cell r="H74">
            <v>0</v>
          </cell>
          <cell r="I74">
            <v>0</v>
          </cell>
          <cell r="J74">
            <v>0</v>
          </cell>
          <cell r="K74">
            <v>0</v>
          </cell>
          <cell r="L74">
            <v>2002</v>
          </cell>
          <cell r="M74">
            <v>2001</v>
          </cell>
          <cell r="N74">
            <v>2001</v>
          </cell>
          <cell r="O74">
            <v>2000</v>
          </cell>
          <cell r="P74">
            <v>2001</v>
          </cell>
        </row>
        <row r="75">
          <cell r="A75" t="str">
            <v>PRICING SERVICE</v>
          </cell>
          <cell r="B75">
            <v>103353</v>
          </cell>
          <cell r="C75">
            <v>4347</v>
          </cell>
          <cell r="D75">
            <v>99006</v>
          </cell>
          <cell r="E75">
            <v>4347</v>
          </cell>
          <cell r="F75">
            <v>0</v>
          </cell>
          <cell r="G75">
            <v>4347</v>
          </cell>
          <cell r="H75">
            <v>4347</v>
          </cell>
          <cell r="I75">
            <v>0</v>
          </cell>
          <cell r="J75">
            <v>0</v>
          </cell>
          <cell r="K75">
            <v>0</v>
          </cell>
          <cell r="L75">
            <v>2002</v>
          </cell>
          <cell r="M75">
            <v>2001</v>
          </cell>
          <cell r="N75">
            <v>2001</v>
          </cell>
          <cell r="O75">
            <v>2000</v>
          </cell>
          <cell r="P75">
            <v>2001</v>
          </cell>
        </row>
        <row r="76">
          <cell r="A76" t="str">
            <v>PROFIT SHARING</v>
          </cell>
          <cell r="B76">
            <v>0</v>
          </cell>
          <cell r="C76">
            <v>0</v>
          </cell>
          <cell r="D76">
            <v>0</v>
          </cell>
          <cell r="E76">
            <v>0</v>
          </cell>
          <cell r="F76">
            <v>0</v>
          </cell>
          <cell r="G76">
            <v>0</v>
          </cell>
          <cell r="H76">
            <v>0</v>
          </cell>
          <cell r="I76">
            <v>0</v>
          </cell>
          <cell r="J76">
            <v>0</v>
          </cell>
          <cell r="K76">
            <v>0</v>
          </cell>
          <cell r="L76">
            <v>2002</v>
          </cell>
          <cell r="M76">
            <v>2001</v>
          </cell>
          <cell r="N76">
            <v>2001</v>
          </cell>
          <cell r="O76">
            <v>2000</v>
          </cell>
          <cell r="P76">
            <v>2001</v>
          </cell>
        </row>
        <row r="77">
          <cell r="A77" t="str">
            <v>SALARIES</v>
          </cell>
          <cell r="B77">
            <v>8243696</v>
          </cell>
          <cell r="C77">
            <v>3955073</v>
          </cell>
          <cell r="D77">
            <v>4288623</v>
          </cell>
          <cell r="E77">
            <v>3955073</v>
          </cell>
          <cell r="F77">
            <v>1373076</v>
          </cell>
          <cell r="G77">
            <v>2581997</v>
          </cell>
          <cell r="H77">
            <v>2049992</v>
          </cell>
          <cell r="I77">
            <v>1905081</v>
          </cell>
          <cell r="J77">
            <v>998872</v>
          </cell>
          <cell r="K77">
            <v>906209</v>
          </cell>
          <cell r="L77">
            <v>2002</v>
          </cell>
          <cell r="M77">
            <v>2001</v>
          </cell>
          <cell r="N77">
            <v>2001</v>
          </cell>
          <cell r="O77">
            <v>2000</v>
          </cell>
          <cell r="P77">
            <v>2001</v>
          </cell>
        </row>
        <row r="78">
          <cell r="A78" t="str">
            <v>SEC.GAINS,FX&amp;OTH TRADING</v>
          </cell>
          <cell r="B78">
            <v>0</v>
          </cell>
          <cell r="C78">
            <v>0</v>
          </cell>
          <cell r="D78">
            <v>0</v>
          </cell>
          <cell r="E78">
            <v>0</v>
          </cell>
          <cell r="F78">
            <v>0</v>
          </cell>
          <cell r="G78">
            <v>0</v>
          </cell>
          <cell r="H78">
            <v>0</v>
          </cell>
          <cell r="I78">
            <v>0</v>
          </cell>
          <cell r="J78">
            <v>0</v>
          </cell>
          <cell r="K78">
            <v>0</v>
          </cell>
          <cell r="L78">
            <v>2002</v>
          </cell>
          <cell r="M78">
            <v>2001</v>
          </cell>
          <cell r="N78">
            <v>2001</v>
          </cell>
          <cell r="O78">
            <v>2000</v>
          </cell>
          <cell r="P78">
            <v>2001</v>
          </cell>
        </row>
        <row r="79">
          <cell r="A79" t="str">
            <v>SELF INSURANCE</v>
          </cell>
          <cell r="B79">
            <v>0</v>
          </cell>
          <cell r="C79">
            <v>0</v>
          </cell>
          <cell r="D79">
            <v>0</v>
          </cell>
          <cell r="E79">
            <v>0</v>
          </cell>
          <cell r="F79">
            <v>0</v>
          </cell>
          <cell r="G79">
            <v>0</v>
          </cell>
          <cell r="H79">
            <v>0</v>
          </cell>
          <cell r="I79">
            <v>0</v>
          </cell>
          <cell r="J79">
            <v>0</v>
          </cell>
          <cell r="K79">
            <v>0</v>
          </cell>
          <cell r="L79">
            <v>2002</v>
          </cell>
          <cell r="M79">
            <v>2001</v>
          </cell>
          <cell r="N79">
            <v>2001</v>
          </cell>
          <cell r="O79">
            <v>2000</v>
          </cell>
          <cell r="P79">
            <v>2001</v>
          </cell>
        </row>
        <row r="80">
          <cell r="A80" t="str">
            <v>SERVICE CHARGES ON DEPOSIT ACCTS</v>
          </cell>
          <cell r="B80">
            <v>0</v>
          </cell>
          <cell r="C80">
            <v>0</v>
          </cell>
          <cell r="D80">
            <v>0</v>
          </cell>
          <cell r="E80">
            <v>0</v>
          </cell>
          <cell r="F80">
            <v>0</v>
          </cell>
          <cell r="G80">
            <v>0</v>
          </cell>
          <cell r="H80">
            <v>0</v>
          </cell>
          <cell r="I80">
            <v>0</v>
          </cell>
          <cell r="J80">
            <v>0</v>
          </cell>
          <cell r="K80">
            <v>0</v>
          </cell>
          <cell r="L80">
            <v>2002</v>
          </cell>
          <cell r="M80">
            <v>2001</v>
          </cell>
          <cell r="N80">
            <v>2001</v>
          </cell>
          <cell r="O80">
            <v>2000</v>
          </cell>
          <cell r="P80">
            <v>2001</v>
          </cell>
        </row>
        <row r="81">
          <cell r="A81" t="str">
            <v>SERVICES EXPENSE</v>
          </cell>
          <cell r="B81">
            <v>2727090</v>
          </cell>
          <cell r="C81">
            <v>573420</v>
          </cell>
          <cell r="D81">
            <v>2153670</v>
          </cell>
          <cell r="E81">
            <v>573420</v>
          </cell>
          <cell r="F81">
            <v>1639187</v>
          </cell>
          <cell r="G81">
            <v>-1065767</v>
          </cell>
          <cell r="H81">
            <v>18301</v>
          </cell>
          <cell r="I81">
            <v>555119</v>
          </cell>
          <cell r="J81">
            <v>1188887</v>
          </cell>
          <cell r="K81">
            <v>-633768</v>
          </cell>
          <cell r="L81">
            <v>2002</v>
          </cell>
          <cell r="M81">
            <v>2001</v>
          </cell>
          <cell r="N81">
            <v>2001</v>
          </cell>
          <cell r="O81">
            <v>2000</v>
          </cell>
          <cell r="P81">
            <v>2001</v>
          </cell>
        </row>
        <row r="82">
          <cell r="A82" t="str">
            <v>SEVERANCE</v>
          </cell>
          <cell r="B82">
            <v>0</v>
          </cell>
          <cell r="C82">
            <v>0</v>
          </cell>
          <cell r="D82">
            <v>0</v>
          </cell>
          <cell r="E82">
            <v>0</v>
          </cell>
          <cell r="F82">
            <v>0</v>
          </cell>
          <cell r="G82">
            <v>0</v>
          </cell>
          <cell r="H82">
            <v>0</v>
          </cell>
          <cell r="I82">
            <v>0</v>
          </cell>
          <cell r="J82">
            <v>0</v>
          </cell>
          <cell r="K82">
            <v>0</v>
          </cell>
          <cell r="L82">
            <v>2002</v>
          </cell>
          <cell r="M82">
            <v>2001</v>
          </cell>
          <cell r="N82">
            <v>2001</v>
          </cell>
          <cell r="O82">
            <v>2000</v>
          </cell>
          <cell r="P82">
            <v>2001</v>
          </cell>
        </row>
        <row r="83">
          <cell r="A83" t="str">
            <v>SHAREHOLDER REPORT EXPENSE</v>
          </cell>
          <cell r="B83">
            <v>0</v>
          </cell>
          <cell r="C83">
            <v>0</v>
          </cell>
          <cell r="D83">
            <v>0</v>
          </cell>
          <cell r="E83">
            <v>0</v>
          </cell>
          <cell r="F83">
            <v>0</v>
          </cell>
          <cell r="G83">
            <v>0</v>
          </cell>
          <cell r="H83">
            <v>0</v>
          </cell>
          <cell r="I83">
            <v>0</v>
          </cell>
          <cell r="J83">
            <v>0</v>
          </cell>
          <cell r="K83">
            <v>0</v>
          </cell>
          <cell r="L83">
            <v>2002</v>
          </cell>
          <cell r="M83">
            <v>2001</v>
          </cell>
          <cell r="N83">
            <v>2001</v>
          </cell>
          <cell r="O83">
            <v>2000</v>
          </cell>
          <cell r="P83">
            <v>2001</v>
          </cell>
        </row>
        <row r="84">
          <cell r="A84" t="str">
            <v>SPREAD</v>
          </cell>
          <cell r="B84">
            <v>0</v>
          </cell>
          <cell r="C84">
            <v>0</v>
          </cell>
          <cell r="D84">
            <v>0</v>
          </cell>
          <cell r="E84">
            <v>0</v>
          </cell>
          <cell r="F84">
            <v>0</v>
          </cell>
          <cell r="G84">
            <v>0</v>
          </cell>
          <cell r="H84">
            <v>0</v>
          </cell>
          <cell r="I84">
            <v>0</v>
          </cell>
          <cell r="J84">
            <v>0</v>
          </cell>
          <cell r="K84">
            <v>0</v>
          </cell>
          <cell r="L84">
            <v>2002</v>
          </cell>
          <cell r="M84">
            <v>2001</v>
          </cell>
          <cell r="N84">
            <v>2001</v>
          </cell>
          <cell r="O84">
            <v>2000</v>
          </cell>
          <cell r="P84">
            <v>2001</v>
          </cell>
        </row>
        <row r="85">
          <cell r="A85" t="str">
            <v>SPREAD</v>
          </cell>
          <cell r="B85">
            <v>0</v>
          </cell>
          <cell r="C85">
            <v>978438</v>
          </cell>
          <cell r="D85">
            <v>-978438</v>
          </cell>
          <cell r="E85">
            <v>978438</v>
          </cell>
          <cell r="F85">
            <v>1229701</v>
          </cell>
          <cell r="G85">
            <v>-251263</v>
          </cell>
          <cell r="H85">
            <v>0</v>
          </cell>
          <cell r="I85">
            <v>978438</v>
          </cell>
          <cell r="J85">
            <v>948557</v>
          </cell>
          <cell r="K85">
            <v>29881</v>
          </cell>
          <cell r="L85">
            <v>2002</v>
          </cell>
          <cell r="M85">
            <v>2001</v>
          </cell>
          <cell r="N85">
            <v>2001</v>
          </cell>
          <cell r="O85">
            <v>2000</v>
          </cell>
          <cell r="P85">
            <v>2001</v>
          </cell>
        </row>
        <row r="86">
          <cell r="A86" t="str">
            <v>STATIONERY &amp; SUPPLIES</v>
          </cell>
          <cell r="B86">
            <v>154680</v>
          </cell>
          <cell r="C86">
            <v>46496</v>
          </cell>
          <cell r="D86">
            <v>108184</v>
          </cell>
          <cell r="E86">
            <v>46496</v>
          </cell>
          <cell r="F86">
            <v>55644</v>
          </cell>
          <cell r="G86">
            <v>-9148</v>
          </cell>
          <cell r="H86">
            <v>12001</v>
          </cell>
          <cell r="I86">
            <v>34495</v>
          </cell>
          <cell r="J86">
            <v>41733</v>
          </cell>
          <cell r="K86">
            <v>-7238</v>
          </cell>
          <cell r="L86">
            <v>2002</v>
          </cell>
          <cell r="M86">
            <v>2001</v>
          </cell>
          <cell r="N86">
            <v>2001</v>
          </cell>
          <cell r="O86">
            <v>2000</v>
          </cell>
          <cell r="P86">
            <v>2001</v>
          </cell>
        </row>
        <row r="87">
          <cell r="A87" t="str">
            <v>STORAGE</v>
          </cell>
          <cell r="B87">
            <v>90192</v>
          </cell>
          <cell r="C87">
            <v>0</v>
          </cell>
          <cell r="D87">
            <v>90192</v>
          </cell>
          <cell r="E87">
            <v>0</v>
          </cell>
          <cell r="F87">
            <v>0</v>
          </cell>
          <cell r="G87">
            <v>0</v>
          </cell>
          <cell r="H87">
            <v>0</v>
          </cell>
          <cell r="I87">
            <v>0</v>
          </cell>
          <cell r="J87">
            <v>0</v>
          </cell>
          <cell r="K87">
            <v>0</v>
          </cell>
          <cell r="L87">
            <v>2002</v>
          </cell>
          <cell r="M87">
            <v>2001</v>
          </cell>
          <cell r="N87">
            <v>2001</v>
          </cell>
          <cell r="O87">
            <v>2000</v>
          </cell>
          <cell r="P87">
            <v>2001</v>
          </cell>
        </row>
        <row r="88">
          <cell r="A88" t="str">
            <v>SUB-CUSTODIAN CHARGES</v>
          </cell>
          <cell r="B88">
            <v>0</v>
          </cell>
          <cell r="C88">
            <v>506153</v>
          </cell>
          <cell r="D88">
            <v>-506153</v>
          </cell>
          <cell r="E88">
            <v>506153</v>
          </cell>
          <cell r="F88">
            <v>1602095</v>
          </cell>
          <cell r="G88">
            <v>-1095942</v>
          </cell>
          <cell r="H88">
            <v>1</v>
          </cell>
          <cell r="I88">
            <v>506152</v>
          </cell>
          <cell r="J88">
            <v>1161068</v>
          </cell>
          <cell r="K88">
            <v>-654916</v>
          </cell>
          <cell r="L88">
            <v>2002</v>
          </cell>
          <cell r="M88">
            <v>2001</v>
          </cell>
          <cell r="N88">
            <v>2001</v>
          </cell>
          <cell r="O88">
            <v>2000</v>
          </cell>
          <cell r="P88">
            <v>2001</v>
          </cell>
        </row>
        <row r="89">
          <cell r="A89" t="str">
            <v>SUBSCRIPTIONS &amp; DUES</v>
          </cell>
          <cell r="B89">
            <v>6010</v>
          </cell>
          <cell r="C89">
            <v>1467</v>
          </cell>
          <cell r="D89">
            <v>4543</v>
          </cell>
          <cell r="E89">
            <v>1467</v>
          </cell>
          <cell r="F89">
            <v>4503</v>
          </cell>
          <cell r="G89">
            <v>-3036</v>
          </cell>
          <cell r="H89">
            <v>300</v>
          </cell>
          <cell r="I89">
            <v>1167</v>
          </cell>
          <cell r="J89">
            <v>4503</v>
          </cell>
          <cell r="K89">
            <v>-3336</v>
          </cell>
          <cell r="L89">
            <v>2002</v>
          </cell>
          <cell r="M89">
            <v>2001</v>
          </cell>
          <cell r="N89">
            <v>2001</v>
          </cell>
          <cell r="O89">
            <v>2000</v>
          </cell>
          <cell r="P89">
            <v>2001</v>
          </cell>
        </row>
        <row r="90">
          <cell r="A90" t="str">
            <v>SWIFT CHARGES</v>
          </cell>
          <cell r="B90">
            <v>1202508</v>
          </cell>
          <cell r="C90">
            <v>141516</v>
          </cell>
          <cell r="D90">
            <v>1060992</v>
          </cell>
          <cell r="E90">
            <v>141516</v>
          </cell>
          <cell r="F90">
            <v>0</v>
          </cell>
          <cell r="G90">
            <v>141516</v>
          </cell>
          <cell r="H90">
            <v>135568</v>
          </cell>
          <cell r="I90">
            <v>5948</v>
          </cell>
          <cell r="J90">
            <v>0</v>
          </cell>
          <cell r="K90">
            <v>5948</v>
          </cell>
          <cell r="L90">
            <v>2002</v>
          </cell>
          <cell r="M90">
            <v>2001</v>
          </cell>
          <cell r="N90">
            <v>2001</v>
          </cell>
          <cell r="O90">
            <v>2000</v>
          </cell>
          <cell r="P90">
            <v>2001</v>
          </cell>
        </row>
        <row r="91">
          <cell r="A91" t="str">
            <v>TOTAL INTERNAL PRINT &amp; FILM</v>
          </cell>
          <cell r="B91">
            <v>0</v>
          </cell>
          <cell r="C91">
            <v>0</v>
          </cell>
          <cell r="D91">
            <v>0</v>
          </cell>
          <cell r="E91">
            <v>0</v>
          </cell>
          <cell r="F91">
            <v>0</v>
          </cell>
          <cell r="G91">
            <v>0</v>
          </cell>
          <cell r="H91">
            <v>0</v>
          </cell>
          <cell r="I91">
            <v>0</v>
          </cell>
          <cell r="J91">
            <v>0</v>
          </cell>
          <cell r="K91">
            <v>0</v>
          </cell>
          <cell r="L91">
            <v>2002</v>
          </cell>
          <cell r="M91">
            <v>2001</v>
          </cell>
          <cell r="N91">
            <v>2001</v>
          </cell>
          <cell r="O91">
            <v>2000</v>
          </cell>
          <cell r="P91">
            <v>2001</v>
          </cell>
        </row>
        <row r="92">
          <cell r="A92" t="str">
            <v>TOTAL NONINTEREST EXPENSE</v>
          </cell>
          <cell r="B92">
            <v>19033862</v>
          </cell>
          <cell r="C92">
            <v>7435462</v>
          </cell>
          <cell r="D92">
            <v>11598400</v>
          </cell>
          <cell r="E92">
            <v>7435462</v>
          </cell>
          <cell r="F92">
            <v>5464399</v>
          </cell>
          <cell r="G92">
            <v>1971063</v>
          </cell>
          <cell r="H92">
            <v>3748696</v>
          </cell>
          <cell r="I92">
            <v>3686766</v>
          </cell>
          <cell r="J92">
            <v>4066908</v>
          </cell>
          <cell r="K92">
            <v>-380142</v>
          </cell>
          <cell r="L92">
            <v>2002</v>
          </cell>
          <cell r="M92">
            <v>2001</v>
          </cell>
          <cell r="N92">
            <v>2001</v>
          </cell>
          <cell r="O92">
            <v>2000</v>
          </cell>
          <cell r="P92">
            <v>2001</v>
          </cell>
        </row>
        <row r="93">
          <cell r="A93" t="str">
            <v>TOTAL NONINTEREST INCOME</v>
          </cell>
          <cell r="B93">
            <v>0</v>
          </cell>
          <cell r="C93">
            <v>0</v>
          </cell>
          <cell r="D93">
            <v>0</v>
          </cell>
          <cell r="E93">
            <v>0</v>
          </cell>
          <cell r="F93">
            <v>0</v>
          </cell>
          <cell r="G93">
            <v>0</v>
          </cell>
          <cell r="H93">
            <v>0</v>
          </cell>
          <cell r="I93">
            <v>0</v>
          </cell>
          <cell r="J93">
            <v>0</v>
          </cell>
          <cell r="K93">
            <v>0</v>
          </cell>
          <cell r="L93">
            <v>2002</v>
          </cell>
          <cell r="M93">
            <v>2001</v>
          </cell>
          <cell r="N93">
            <v>2001</v>
          </cell>
          <cell r="O93">
            <v>2000</v>
          </cell>
          <cell r="P93">
            <v>2001</v>
          </cell>
        </row>
        <row r="94">
          <cell r="A94" t="str">
            <v>TOTAL OTHER OPERATING EXPENSES</v>
          </cell>
          <cell r="B94">
            <v>5090751</v>
          </cell>
          <cell r="C94">
            <v>849855</v>
          </cell>
          <cell r="D94">
            <v>4240896</v>
          </cell>
          <cell r="E94">
            <v>849855</v>
          </cell>
          <cell r="F94">
            <v>1977487</v>
          </cell>
          <cell r="G94">
            <v>-1127632</v>
          </cell>
          <cell r="H94">
            <v>214917</v>
          </cell>
          <cell r="I94">
            <v>634938</v>
          </cell>
          <cell r="J94">
            <v>1445847</v>
          </cell>
          <cell r="K94">
            <v>-810909</v>
          </cell>
          <cell r="L94">
            <v>2002</v>
          </cell>
          <cell r="M94">
            <v>2001</v>
          </cell>
          <cell r="N94">
            <v>2001</v>
          </cell>
          <cell r="O94">
            <v>2000</v>
          </cell>
          <cell r="P94">
            <v>2001</v>
          </cell>
        </row>
        <row r="95">
          <cell r="A95" t="str">
            <v>TOTAL OTHER OPERATING EXPENSES</v>
          </cell>
          <cell r="B95">
            <v>1671278</v>
          </cell>
          <cell r="C95">
            <v>47748</v>
          </cell>
          <cell r="D95">
            <v>1623530</v>
          </cell>
          <cell r="E95">
            <v>47748</v>
          </cell>
          <cell r="F95">
            <v>56597</v>
          </cell>
          <cell r="G95">
            <v>-8849</v>
          </cell>
          <cell r="H95">
            <v>146820</v>
          </cell>
          <cell r="I95">
            <v>-99072</v>
          </cell>
          <cell r="J95">
            <v>44617</v>
          </cell>
          <cell r="K95">
            <v>-143689</v>
          </cell>
          <cell r="L95">
            <v>2002</v>
          </cell>
          <cell r="M95">
            <v>2001</v>
          </cell>
          <cell r="N95">
            <v>2001</v>
          </cell>
          <cell r="O95">
            <v>2000</v>
          </cell>
          <cell r="P95">
            <v>2001</v>
          </cell>
        </row>
        <row r="96">
          <cell r="A96" t="str">
            <v>TOTAL SALARIES</v>
          </cell>
          <cell r="B96">
            <v>10693327</v>
          </cell>
          <cell r="C96">
            <v>5071333</v>
          </cell>
          <cell r="D96">
            <v>5621994</v>
          </cell>
          <cell r="E96">
            <v>5071333</v>
          </cell>
          <cell r="F96">
            <v>1706236</v>
          </cell>
          <cell r="G96">
            <v>3365097</v>
          </cell>
          <cell r="H96">
            <v>2741164</v>
          </cell>
          <cell r="I96">
            <v>2330169</v>
          </cell>
          <cell r="J96">
            <v>1305371</v>
          </cell>
          <cell r="K96">
            <v>1024798</v>
          </cell>
          <cell r="L96">
            <v>2002</v>
          </cell>
          <cell r="M96">
            <v>2001</v>
          </cell>
          <cell r="N96">
            <v>2001</v>
          </cell>
          <cell r="O96">
            <v>2000</v>
          </cell>
          <cell r="P96">
            <v>2001</v>
          </cell>
        </row>
        <row r="97">
          <cell r="A97" t="str">
            <v>TOTAL SERVICES</v>
          </cell>
          <cell r="B97">
            <v>2727090</v>
          </cell>
          <cell r="C97">
            <v>573420</v>
          </cell>
          <cell r="D97">
            <v>2153670</v>
          </cell>
          <cell r="E97">
            <v>573420</v>
          </cell>
          <cell r="F97">
            <v>1639187</v>
          </cell>
          <cell r="G97">
            <v>-1065767</v>
          </cell>
          <cell r="H97">
            <v>18301</v>
          </cell>
          <cell r="I97">
            <v>555119</v>
          </cell>
          <cell r="J97">
            <v>1188887</v>
          </cell>
          <cell r="K97">
            <v>-633768</v>
          </cell>
          <cell r="L97">
            <v>2002</v>
          </cell>
          <cell r="M97">
            <v>2001</v>
          </cell>
          <cell r="N97">
            <v>2001</v>
          </cell>
          <cell r="O97">
            <v>2000</v>
          </cell>
          <cell r="P97">
            <v>2001</v>
          </cell>
        </row>
        <row r="98">
          <cell r="A98" t="str">
            <v>TOTAL TRUST &amp; SECURITIES PROC</v>
          </cell>
          <cell r="B98">
            <v>0</v>
          </cell>
          <cell r="C98">
            <v>0</v>
          </cell>
          <cell r="D98">
            <v>0</v>
          </cell>
          <cell r="E98">
            <v>0</v>
          </cell>
          <cell r="F98">
            <v>0</v>
          </cell>
          <cell r="G98">
            <v>0</v>
          </cell>
          <cell r="H98">
            <v>0</v>
          </cell>
          <cell r="I98">
            <v>0</v>
          </cell>
          <cell r="J98">
            <v>0</v>
          </cell>
          <cell r="K98">
            <v>0</v>
          </cell>
          <cell r="L98">
            <v>2002</v>
          </cell>
          <cell r="M98">
            <v>2001</v>
          </cell>
          <cell r="N98">
            <v>2001</v>
          </cell>
          <cell r="O98">
            <v>2000</v>
          </cell>
          <cell r="P98">
            <v>2001</v>
          </cell>
        </row>
        <row r="99">
          <cell r="A99" t="str">
            <v>TRADE FINANCE</v>
          </cell>
          <cell r="B99">
            <v>0</v>
          </cell>
          <cell r="C99">
            <v>0</v>
          </cell>
          <cell r="D99">
            <v>0</v>
          </cell>
          <cell r="E99">
            <v>0</v>
          </cell>
          <cell r="F99">
            <v>0</v>
          </cell>
          <cell r="G99">
            <v>0</v>
          </cell>
          <cell r="H99">
            <v>0</v>
          </cell>
          <cell r="I99">
            <v>0</v>
          </cell>
          <cell r="J99">
            <v>0</v>
          </cell>
          <cell r="K99">
            <v>0</v>
          </cell>
          <cell r="L99">
            <v>2002</v>
          </cell>
          <cell r="M99">
            <v>2001</v>
          </cell>
          <cell r="N99">
            <v>2001</v>
          </cell>
          <cell r="O99">
            <v>2000</v>
          </cell>
          <cell r="P99">
            <v>2001</v>
          </cell>
        </row>
        <row r="100">
          <cell r="A100" t="str">
            <v>TRAVEL &amp; ENTERTAINMENT</v>
          </cell>
          <cell r="B100">
            <v>20606</v>
          </cell>
          <cell r="C100">
            <v>46182</v>
          </cell>
          <cell r="D100">
            <v>-25576</v>
          </cell>
          <cell r="E100">
            <v>46182</v>
          </cell>
          <cell r="F100">
            <v>21612</v>
          </cell>
          <cell r="G100">
            <v>24570</v>
          </cell>
          <cell r="H100">
            <v>7497</v>
          </cell>
          <cell r="I100">
            <v>38685</v>
          </cell>
          <cell r="J100">
            <v>16209</v>
          </cell>
          <cell r="K100">
            <v>22476</v>
          </cell>
          <cell r="L100">
            <v>2002</v>
          </cell>
          <cell r="M100">
            <v>2001</v>
          </cell>
          <cell r="N100">
            <v>2001</v>
          </cell>
          <cell r="O100">
            <v>2000</v>
          </cell>
          <cell r="P100">
            <v>2001</v>
          </cell>
        </row>
        <row r="101">
          <cell r="A101" t="str">
            <v>WIRE TRANSFER FRB</v>
          </cell>
          <cell r="B101">
            <v>0</v>
          </cell>
          <cell r="C101">
            <v>0</v>
          </cell>
          <cell r="D101">
            <v>0</v>
          </cell>
          <cell r="E101">
            <v>0</v>
          </cell>
          <cell r="F101">
            <v>0</v>
          </cell>
          <cell r="G101">
            <v>0</v>
          </cell>
          <cell r="H101">
            <v>0</v>
          </cell>
          <cell r="I101">
            <v>0</v>
          </cell>
          <cell r="J101">
            <v>0</v>
          </cell>
          <cell r="K101">
            <v>0</v>
          </cell>
          <cell r="L101">
            <v>2002</v>
          </cell>
          <cell r="M101">
            <v>2001</v>
          </cell>
          <cell r="N101">
            <v>2001</v>
          </cell>
          <cell r="O101">
            <v>2000</v>
          </cell>
          <cell r="P101">
            <v>2001</v>
          </cell>
        </row>
        <row r="102">
          <cell r="A102" t="str">
            <v>Y2K ALLOCATED HEADCOUNT</v>
          </cell>
          <cell r="B102">
            <v>0</v>
          </cell>
          <cell r="C102">
            <v>0</v>
          </cell>
          <cell r="D102">
            <v>0</v>
          </cell>
          <cell r="E102">
            <v>0</v>
          </cell>
          <cell r="F102">
            <v>0</v>
          </cell>
          <cell r="G102">
            <v>0</v>
          </cell>
          <cell r="H102">
            <v>0</v>
          </cell>
          <cell r="I102">
            <v>0</v>
          </cell>
          <cell r="J102">
            <v>0</v>
          </cell>
          <cell r="K102">
            <v>0</v>
          </cell>
          <cell r="L102">
            <v>2002</v>
          </cell>
          <cell r="M102">
            <v>2001</v>
          </cell>
          <cell r="N102">
            <v>2001</v>
          </cell>
          <cell r="O102">
            <v>2000</v>
          </cell>
          <cell r="P102">
            <v>2001</v>
          </cell>
        </row>
        <row r="103">
          <cell r="A103" t="str">
            <v>Y2K ALLOCATED OTHER EXPENSE</v>
          </cell>
          <cell r="B103">
            <v>0</v>
          </cell>
          <cell r="C103">
            <v>0</v>
          </cell>
          <cell r="D103">
            <v>0</v>
          </cell>
          <cell r="E103">
            <v>0</v>
          </cell>
          <cell r="F103">
            <v>0</v>
          </cell>
          <cell r="G103">
            <v>0</v>
          </cell>
          <cell r="H103">
            <v>0</v>
          </cell>
          <cell r="I103">
            <v>0</v>
          </cell>
          <cell r="J103">
            <v>0</v>
          </cell>
          <cell r="K103">
            <v>0</v>
          </cell>
          <cell r="L103">
            <v>2002</v>
          </cell>
          <cell r="M103">
            <v>2001</v>
          </cell>
          <cell r="N103">
            <v>2001</v>
          </cell>
          <cell r="O103">
            <v>2000</v>
          </cell>
          <cell r="P103">
            <v>2001</v>
          </cell>
        </row>
      </sheetData>
      <sheetData sheetId="11" refreshError="1">
        <row r="1">
          <cell r="A1" t="str">
            <v/>
          </cell>
          <cell r="B1">
            <v>0</v>
          </cell>
          <cell r="C1">
            <v>0</v>
          </cell>
          <cell r="D1">
            <v>0</v>
          </cell>
          <cell r="E1">
            <v>0</v>
          </cell>
          <cell r="F1">
            <v>0</v>
          </cell>
          <cell r="G1">
            <v>0</v>
          </cell>
          <cell r="H1">
            <v>0</v>
          </cell>
          <cell r="I1">
            <v>0</v>
          </cell>
          <cell r="J1">
            <v>0</v>
          </cell>
          <cell r="K1">
            <v>0</v>
          </cell>
          <cell r="L1">
            <v>2002</v>
          </cell>
          <cell r="M1">
            <v>2001</v>
          </cell>
          <cell r="N1">
            <v>2001</v>
          </cell>
          <cell r="O1">
            <v>2000</v>
          </cell>
        </row>
        <row r="2">
          <cell r="A2" t="str">
            <v/>
          </cell>
          <cell r="B2">
            <v>0</v>
          </cell>
          <cell r="C2">
            <v>0</v>
          </cell>
          <cell r="D2">
            <v>0</v>
          </cell>
          <cell r="E2">
            <v>0</v>
          </cell>
          <cell r="F2">
            <v>0</v>
          </cell>
          <cell r="G2">
            <v>0</v>
          </cell>
          <cell r="H2">
            <v>0</v>
          </cell>
          <cell r="I2">
            <v>0</v>
          </cell>
          <cell r="J2">
            <v>0</v>
          </cell>
          <cell r="K2">
            <v>0</v>
          </cell>
          <cell r="L2">
            <v>2002</v>
          </cell>
          <cell r="M2">
            <v>2001</v>
          </cell>
          <cell r="N2">
            <v>2001</v>
          </cell>
          <cell r="O2">
            <v>2000</v>
          </cell>
        </row>
        <row r="3">
          <cell r="A3" t="str">
            <v/>
          </cell>
          <cell r="B3">
            <v>0</v>
          </cell>
          <cell r="C3">
            <v>0</v>
          </cell>
          <cell r="D3">
            <v>0</v>
          </cell>
          <cell r="E3">
            <v>0</v>
          </cell>
          <cell r="F3">
            <v>0</v>
          </cell>
          <cell r="G3">
            <v>0</v>
          </cell>
          <cell r="H3">
            <v>0</v>
          </cell>
          <cell r="I3">
            <v>0</v>
          </cell>
          <cell r="J3">
            <v>0</v>
          </cell>
          <cell r="K3">
            <v>0</v>
          </cell>
          <cell r="L3">
            <v>2002</v>
          </cell>
          <cell r="M3">
            <v>2001</v>
          </cell>
          <cell r="N3">
            <v>2001</v>
          </cell>
          <cell r="O3">
            <v>2000</v>
          </cell>
        </row>
        <row r="4">
          <cell r="A4" t="str">
            <v/>
          </cell>
          <cell r="B4">
            <v>0</v>
          </cell>
          <cell r="C4">
            <v>0</v>
          </cell>
          <cell r="D4">
            <v>0</v>
          </cell>
          <cell r="E4">
            <v>0</v>
          </cell>
          <cell r="F4">
            <v>0</v>
          </cell>
          <cell r="G4">
            <v>0</v>
          </cell>
          <cell r="H4">
            <v>0</v>
          </cell>
          <cell r="I4">
            <v>0</v>
          </cell>
          <cell r="J4">
            <v>0</v>
          </cell>
          <cell r="K4">
            <v>0</v>
          </cell>
          <cell r="L4">
            <v>2002</v>
          </cell>
          <cell r="M4">
            <v>2001</v>
          </cell>
          <cell r="N4">
            <v>2001</v>
          </cell>
          <cell r="O4">
            <v>2000</v>
          </cell>
        </row>
        <row r="5">
          <cell r="A5" t="str">
            <v>ADVERTISING</v>
          </cell>
          <cell r="B5">
            <v>0</v>
          </cell>
          <cell r="C5">
            <v>-22259</v>
          </cell>
          <cell r="D5">
            <v>22259</v>
          </cell>
          <cell r="E5">
            <v>-22259</v>
          </cell>
          <cell r="F5">
            <v>0</v>
          </cell>
          <cell r="G5">
            <v>-22259</v>
          </cell>
          <cell r="H5">
            <v>-219217</v>
          </cell>
          <cell r="I5">
            <v>196958</v>
          </cell>
          <cell r="J5">
            <v>0</v>
          </cell>
          <cell r="K5">
            <v>196958</v>
          </cell>
          <cell r="L5">
            <v>2002</v>
          </cell>
          <cell r="M5">
            <v>2001</v>
          </cell>
          <cell r="N5">
            <v>2001</v>
          </cell>
          <cell r="O5">
            <v>2000</v>
          </cell>
        </row>
        <row r="6">
          <cell r="A6" t="str">
            <v>ALL OTHER</v>
          </cell>
          <cell r="B6">
            <v>0</v>
          </cell>
          <cell r="C6">
            <v>-286693</v>
          </cell>
          <cell r="D6">
            <v>286693</v>
          </cell>
          <cell r="E6">
            <v>-286693</v>
          </cell>
          <cell r="F6">
            <v>-1349376</v>
          </cell>
          <cell r="G6">
            <v>1062683</v>
          </cell>
          <cell r="H6">
            <v>0</v>
          </cell>
          <cell r="I6">
            <v>-286693</v>
          </cell>
          <cell r="J6">
            <v>-1012032</v>
          </cell>
          <cell r="K6">
            <v>725339</v>
          </cell>
          <cell r="L6">
            <v>2002</v>
          </cell>
          <cell r="M6">
            <v>2001</v>
          </cell>
          <cell r="N6">
            <v>2001</v>
          </cell>
          <cell r="O6">
            <v>2000</v>
          </cell>
        </row>
        <row r="7">
          <cell r="A7" t="str">
            <v>ALL OTHER EXPENSES</v>
          </cell>
          <cell r="B7">
            <v>809242</v>
          </cell>
          <cell r="C7">
            <v>-1133736</v>
          </cell>
          <cell r="D7">
            <v>1942978</v>
          </cell>
          <cell r="E7">
            <v>-1133736</v>
          </cell>
          <cell r="F7">
            <v>-466944</v>
          </cell>
          <cell r="G7">
            <v>-666792</v>
          </cell>
          <cell r="H7">
            <v>286814</v>
          </cell>
          <cell r="I7">
            <v>-1420550</v>
          </cell>
          <cell r="J7">
            <v>-350208</v>
          </cell>
          <cell r="K7">
            <v>-1070342</v>
          </cell>
          <cell r="L7">
            <v>2002</v>
          </cell>
          <cell r="M7">
            <v>2001</v>
          </cell>
          <cell r="N7">
            <v>2001</v>
          </cell>
          <cell r="O7">
            <v>2000</v>
          </cell>
        </row>
        <row r="8">
          <cell r="A8" t="str">
            <v>ALLOCATED HEADCOUNT</v>
          </cell>
          <cell r="B8">
            <v>0</v>
          </cell>
          <cell r="C8">
            <v>0</v>
          </cell>
          <cell r="D8">
            <v>0</v>
          </cell>
          <cell r="E8">
            <v>0</v>
          </cell>
          <cell r="F8">
            <v>0</v>
          </cell>
          <cell r="G8">
            <v>0</v>
          </cell>
          <cell r="H8">
            <v>0</v>
          </cell>
          <cell r="I8">
            <v>0</v>
          </cell>
          <cell r="J8">
            <v>0</v>
          </cell>
          <cell r="K8">
            <v>0</v>
          </cell>
          <cell r="L8">
            <v>2002</v>
          </cell>
          <cell r="M8">
            <v>2001</v>
          </cell>
          <cell r="N8">
            <v>2001</v>
          </cell>
          <cell r="O8">
            <v>2000</v>
          </cell>
        </row>
        <row r="9">
          <cell r="A9" t="str">
            <v>AMERICAN DEPOSITARY RECEIPTS</v>
          </cell>
          <cell r="B9">
            <v>0</v>
          </cell>
          <cell r="C9">
            <v>0</v>
          </cell>
          <cell r="D9">
            <v>0</v>
          </cell>
          <cell r="E9">
            <v>0</v>
          </cell>
          <cell r="F9">
            <v>0</v>
          </cell>
          <cell r="G9">
            <v>0</v>
          </cell>
          <cell r="H9">
            <v>0</v>
          </cell>
          <cell r="I9">
            <v>0</v>
          </cell>
          <cell r="J9">
            <v>0</v>
          </cell>
          <cell r="K9">
            <v>0</v>
          </cell>
          <cell r="L9">
            <v>2002</v>
          </cell>
          <cell r="M9">
            <v>2001</v>
          </cell>
          <cell r="N9">
            <v>2001</v>
          </cell>
          <cell r="O9">
            <v>2000</v>
          </cell>
        </row>
        <row r="10">
          <cell r="A10" t="str">
            <v>AMORT OF A/C ACQUISITION EXP</v>
          </cell>
          <cell r="B10">
            <v>0</v>
          </cell>
          <cell r="C10">
            <v>0</v>
          </cell>
          <cell r="D10">
            <v>0</v>
          </cell>
          <cell r="E10">
            <v>0</v>
          </cell>
          <cell r="F10">
            <v>0</v>
          </cell>
          <cell r="G10">
            <v>0</v>
          </cell>
          <cell r="H10">
            <v>0</v>
          </cell>
          <cell r="I10">
            <v>0</v>
          </cell>
          <cell r="J10">
            <v>0</v>
          </cell>
          <cell r="K10">
            <v>0</v>
          </cell>
          <cell r="L10">
            <v>2002</v>
          </cell>
          <cell r="M10">
            <v>2001</v>
          </cell>
          <cell r="N10">
            <v>2001</v>
          </cell>
          <cell r="O10">
            <v>2000</v>
          </cell>
        </row>
        <row r="11">
          <cell r="A11" t="str">
            <v>AMORTIZATION OF GOODWILL</v>
          </cell>
          <cell r="B11">
            <v>0</v>
          </cell>
          <cell r="C11">
            <v>0</v>
          </cell>
          <cell r="D11">
            <v>0</v>
          </cell>
          <cell r="E11">
            <v>0</v>
          </cell>
          <cell r="F11">
            <v>0</v>
          </cell>
          <cell r="G11">
            <v>0</v>
          </cell>
          <cell r="H11">
            <v>0</v>
          </cell>
          <cell r="I11">
            <v>0</v>
          </cell>
          <cell r="J11">
            <v>0</v>
          </cell>
          <cell r="K11">
            <v>0</v>
          </cell>
          <cell r="L11">
            <v>2002</v>
          </cell>
          <cell r="M11">
            <v>2001</v>
          </cell>
          <cell r="N11">
            <v>2001</v>
          </cell>
          <cell r="O11">
            <v>2000</v>
          </cell>
        </row>
        <row r="12">
          <cell r="A12" t="str">
            <v>AMORTIZATION OF ROYALTIES</v>
          </cell>
          <cell r="B12">
            <v>0</v>
          </cell>
          <cell r="C12">
            <v>0</v>
          </cell>
          <cell r="D12">
            <v>0</v>
          </cell>
          <cell r="E12">
            <v>0</v>
          </cell>
          <cell r="F12">
            <v>0</v>
          </cell>
          <cell r="G12">
            <v>0</v>
          </cell>
          <cell r="H12">
            <v>0</v>
          </cell>
          <cell r="I12">
            <v>0</v>
          </cell>
          <cell r="J12">
            <v>0</v>
          </cell>
          <cell r="K12">
            <v>0</v>
          </cell>
          <cell r="L12">
            <v>2002</v>
          </cell>
          <cell r="M12">
            <v>2001</v>
          </cell>
          <cell r="N12">
            <v>2001</v>
          </cell>
          <cell r="O12">
            <v>2000</v>
          </cell>
        </row>
        <row r="13">
          <cell r="A13" t="str">
            <v>BNY CLEARING EXPENSE</v>
          </cell>
          <cell r="B13">
            <v>0</v>
          </cell>
          <cell r="C13">
            <v>0</v>
          </cell>
          <cell r="D13">
            <v>0</v>
          </cell>
          <cell r="E13">
            <v>0</v>
          </cell>
          <cell r="F13">
            <v>0</v>
          </cell>
          <cell r="G13">
            <v>0</v>
          </cell>
          <cell r="H13">
            <v>0</v>
          </cell>
          <cell r="I13">
            <v>0</v>
          </cell>
          <cell r="J13">
            <v>0</v>
          </cell>
          <cell r="K13">
            <v>0</v>
          </cell>
          <cell r="L13">
            <v>2002</v>
          </cell>
          <cell r="M13">
            <v>2001</v>
          </cell>
          <cell r="N13">
            <v>2001</v>
          </cell>
          <cell r="O13">
            <v>2000</v>
          </cell>
        </row>
        <row r="14">
          <cell r="A14" t="str">
            <v>BURGLAR ALARMS</v>
          </cell>
          <cell r="B14">
            <v>0</v>
          </cell>
          <cell r="C14">
            <v>0</v>
          </cell>
          <cell r="D14">
            <v>0</v>
          </cell>
          <cell r="E14">
            <v>0</v>
          </cell>
          <cell r="F14">
            <v>0</v>
          </cell>
          <cell r="G14">
            <v>0</v>
          </cell>
          <cell r="H14">
            <v>0</v>
          </cell>
          <cell r="I14">
            <v>0</v>
          </cell>
          <cell r="J14">
            <v>0</v>
          </cell>
          <cell r="K14">
            <v>0</v>
          </cell>
          <cell r="L14">
            <v>2002</v>
          </cell>
          <cell r="M14">
            <v>2001</v>
          </cell>
          <cell r="N14">
            <v>2001</v>
          </cell>
          <cell r="O14">
            <v>2000</v>
          </cell>
        </row>
        <row r="15">
          <cell r="A15" t="str">
            <v>BUSINESS COURSES</v>
          </cell>
          <cell r="B15">
            <v>0</v>
          </cell>
          <cell r="C15">
            <v>-704</v>
          </cell>
          <cell r="D15">
            <v>704</v>
          </cell>
          <cell r="E15">
            <v>-704</v>
          </cell>
          <cell r="F15">
            <v>0</v>
          </cell>
          <cell r="G15">
            <v>-704</v>
          </cell>
          <cell r="H15">
            <v>0</v>
          </cell>
          <cell r="I15">
            <v>-704</v>
          </cell>
          <cell r="J15">
            <v>0</v>
          </cell>
          <cell r="K15">
            <v>-704</v>
          </cell>
          <cell r="L15">
            <v>2002</v>
          </cell>
          <cell r="M15">
            <v>2001</v>
          </cell>
          <cell r="N15">
            <v>2001</v>
          </cell>
          <cell r="O15">
            <v>2000</v>
          </cell>
        </row>
        <row r="16">
          <cell r="A16" t="str">
            <v>CAPITAL FUND MANAGEMENT FEES</v>
          </cell>
          <cell r="B16">
            <v>0</v>
          </cell>
          <cell r="C16">
            <v>0</v>
          </cell>
          <cell r="D16">
            <v>0</v>
          </cell>
          <cell r="E16">
            <v>0</v>
          </cell>
          <cell r="F16">
            <v>0</v>
          </cell>
          <cell r="G16">
            <v>0</v>
          </cell>
          <cell r="H16">
            <v>0</v>
          </cell>
          <cell r="I16">
            <v>0</v>
          </cell>
          <cell r="J16">
            <v>0</v>
          </cell>
          <cell r="K16">
            <v>0</v>
          </cell>
          <cell r="L16">
            <v>2002</v>
          </cell>
          <cell r="M16">
            <v>2001</v>
          </cell>
          <cell r="N16">
            <v>2001</v>
          </cell>
          <cell r="O16">
            <v>2000</v>
          </cell>
        </row>
        <row r="17">
          <cell r="A17" t="str">
            <v>CAPS FEES</v>
          </cell>
          <cell r="B17">
            <v>0</v>
          </cell>
          <cell r="C17">
            <v>0</v>
          </cell>
          <cell r="D17">
            <v>0</v>
          </cell>
          <cell r="E17">
            <v>0</v>
          </cell>
          <cell r="F17">
            <v>0</v>
          </cell>
          <cell r="G17">
            <v>0</v>
          </cell>
          <cell r="H17">
            <v>0</v>
          </cell>
          <cell r="I17">
            <v>0</v>
          </cell>
          <cell r="J17">
            <v>0</v>
          </cell>
          <cell r="K17">
            <v>0</v>
          </cell>
          <cell r="L17">
            <v>2002</v>
          </cell>
          <cell r="M17">
            <v>2001</v>
          </cell>
          <cell r="N17">
            <v>2001</v>
          </cell>
          <cell r="O17">
            <v>2000</v>
          </cell>
        </row>
        <row r="18">
          <cell r="A18" t="str">
            <v>CHECK PROCESSING FRB(FRB SVC CHARGES)</v>
          </cell>
          <cell r="B18">
            <v>0</v>
          </cell>
          <cell r="C18">
            <v>0</v>
          </cell>
          <cell r="D18">
            <v>0</v>
          </cell>
          <cell r="E18">
            <v>0</v>
          </cell>
          <cell r="F18">
            <v>0</v>
          </cell>
          <cell r="G18">
            <v>0</v>
          </cell>
          <cell r="H18">
            <v>0</v>
          </cell>
          <cell r="I18">
            <v>0</v>
          </cell>
          <cell r="J18">
            <v>0</v>
          </cell>
          <cell r="K18">
            <v>0</v>
          </cell>
          <cell r="L18">
            <v>2002</v>
          </cell>
          <cell r="M18">
            <v>2001</v>
          </cell>
          <cell r="N18">
            <v>2001</v>
          </cell>
          <cell r="O18">
            <v>2000</v>
          </cell>
        </row>
        <row r="19">
          <cell r="A19" t="str">
            <v>CLAIMS BY CUSTOMERS</v>
          </cell>
          <cell r="B19">
            <v>0</v>
          </cell>
          <cell r="C19">
            <v>0</v>
          </cell>
          <cell r="D19">
            <v>0</v>
          </cell>
          <cell r="E19">
            <v>0</v>
          </cell>
          <cell r="F19">
            <v>0</v>
          </cell>
          <cell r="G19">
            <v>0</v>
          </cell>
          <cell r="H19">
            <v>0</v>
          </cell>
          <cell r="I19">
            <v>0</v>
          </cell>
          <cell r="J19">
            <v>0</v>
          </cell>
          <cell r="K19">
            <v>0</v>
          </cell>
          <cell r="L19">
            <v>2002</v>
          </cell>
          <cell r="M19">
            <v>2001</v>
          </cell>
          <cell r="N19">
            <v>2001</v>
          </cell>
          <cell r="O19">
            <v>2000</v>
          </cell>
        </row>
        <row r="20">
          <cell r="A20" t="str">
            <v>CLEARING HOUSE</v>
          </cell>
          <cell r="B20">
            <v>0</v>
          </cell>
          <cell r="C20">
            <v>0</v>
          </cell>
          <cell r="D20">
            <v>0</v>
          </cell>
          <cell r="E20">
            <v>0</v>
          </cell>
          <cell r="F20">
            <v>0</v>
          </cell>
          <cell r="G20">
            <v>0</v>
          </cell>
          <cell r="H20">
            <v>0</v>
          </cell>
          <cell r="I20">
            <v>0</v>
          </cell>
          <cell r="J20">
            <v>0</v>
          </cell>
          <cell r="K20">
            <v>0</v>
          </cell>
          <cell r="L20">
            <v>2002</v>
          </cell>
          <cell r="M20">
            <v>2001</v>
          </cell>
          <cell r="N20">
            <v>2001</v>
          </cell>
          <cell r="O20">
            <v>2000</v>
          </cell>
        </row>
        <row r="21">
          <cell r="A21" t="str">
            <v>COMMISSIONS</v>
          </cell>
          <cell r="B21">
            <v>0</v>
          </cell>
          <cell r="C21">
            <v>0</v>
          </cell>
          <cell r="D21">
            <v>0</v>
          </cell>
          <cell r="E21">
            <v>0</v>
          </cell>
          <cell r="F21">
            <v>0</v>
          </cell>
          <cell r="G21">
            <v>0</v>
          </cell>
          <cell r="H21">
            <v>0</v>
          </cell>
          <cell r="I21">
            <v>0</v>
          </cell>
          <cell r="J21">
            <v>0</v>
          </cell>
          <cell r="K21">
            <v>0</v>
          </cell>
          <cell r="L21">
            <v>2002</v>
          </cell>
          <cell r="M21">
            <v>2001</v>
          </cell>
          <cell r="N21">
            <v>2001</v>
          </cell>
          <cell r="O21">
            <v>2000</v>
          </cell>
        </row>
        <row r="22">
          <cell r="A22" t="str">
            <v>COMMUNICATIONS</v>
          </cell>
          <cell r="B22">
            <v>107918</v>
          </cell>
          <cell r="C22">
            <v>171905</v>
          </cell>
          <cell r="D22">
            <v>-63987</v>
          </cell>
          <cell r="E22">
            <v>171905</v>
          </cell>
          <cell r="F22">
            <v>331318</v>
          </cell>
          <cell r="G22">
            <v>-159413</v>
          </cell>
          <cell r="H22">
            <v>59966</v>
          </cell>
          <cell r="I22">
            <v>111939</v>
          </cell>
          <cell r="J22">
            <v>254432</v>
          </cell>
          <cell r="K22">
            <v>-142493</v>
          </cell>
          <cell r="L22">
            <v>2002</v>
          </cell>
          <cell r="M22">
            <v>2001</v>
          </cell>
          <cell r="N22">
            <v>2001</v>
          </cell>
          <cell r="O22">
            <v>2000</v>
          </cell>
        </row>
        <row r="23">
          <cell r="A23" t="str">
            <v>COMPUTER SERVICES PURCHASED</v>
          </cell>
          <cell r="B23">
            <v>257023</v>
          </cell>
          <cell r="C23">
            <v>232227</v>
          </cell>
          <cell r="D23">
            <v>24796</v>
          </cell>
          <cell r="E23">
            <v>232227</v>
          </cell>
          <cell r="F23">
            <v>154788</v>
          </cell>
          <cell r="G23">
            <v>77439</v>
          </cell>
          <cell r="H23">
            <v>78654</v>
          </cell>
          <cell r="I23">
            <v>153573</v>
          </cell>
          <cell r="J23">
            <v>116091</v>
          </cell>
          <cell r="K23">
            <v>37482</v>
          </cell>
          <cell r="L23">
            <v>2002</v>
          </cell>
          <cell r="M23">
            <v>2001</v>
          </cell>
          <cell r="N23">
            <v>2001</v>
          </cell>
          <cell r="O23">
            <v>2000</v>
          </cell>
        </row>
        <row r="24">
          <cell r="A24" t="str">
            <v>COMPUTER SOFTWARE</v>
          </cell>
          <cell r="B24">
            <v>61643</v>
          </cell>
          <cell r="C24">
            <v>53637</v>
          </cell>
          <cell r="D24">
            <v>8006</v>
          </cell>
          <cell r="E24">
            <v>53637</v>
          </cell>
          <cell r="F24">
            <v>0</v>
          </cell>
          <cell r="G24">
            <v>53637</v>
          </cell>
          <cell r="H24">
            <v>4809</v>
          </cell>
          <cell r="I24">
            <v>48828</v>
          </cell>
          <cell r="J24">
            <v>0</v>
          </cell>
          <cell r="K24">
            <v>48828</v>
          </cell>
          <cell r="L24">
            <v>2002</v>
          </cell>
          <cell r="M24">
            <v>2001</v>
          </cell>
          <cell r="N24">
            <v>2001</v>
          </cell>
          <cell r="O24">
            <v>2000</v>
          </cell>
        </row>
        <row r="25">
          <cell r="A25" t="str">
            <v>COMPUTER TIME SHARING</v>
          </cell>
          <cell r="B25">
            <v>0</v>
          </cell>
          <cell r="C25">
            <v>0</v>
          </cell>
          <cell r="D25">
            <v>0</v>
          </cell>
          <cell r="E25">
            <v>0</v>
          </cell>
          <cell r="F25">
            <v>0</v>
          </cell>
          <cell r="G25">
            <v>0</v>
          </cell>
          <cell r="H25">
            <v>0</v>
          </cell>
          <cell r="I25">
            <v>0</v>
          </cell>
          <cell r="J25">
            <v>0</v>
          </cell>
          <cell r="K25">
            <v>0</v>
          </cell>
          <cell r="L25">
            <v>2002</v>
          </cell>
          <cell r="M25">
            <v>2001</v>
          </cell>
          <cell r="N25">
            <v>2001</v>
          </cell>
          <cell r="O25">
            <v>2000</v>
          </cell>
        </row>
        <row r="26">
          <cell r="A26" t="str">
            <v>CONSULTANT</v>
          </cell>
          <cell r="B26">
            <v>0</v>
          </cell>
          <cell r="C26">
            <v>103841</v>
          </cell>
          <cell r="D26">
            <v>-103841</v>
          </cell>
          <cell r="E26">
            <v>103841</v>
          </cell>
          <cell r="F26">
            <v>0</v>
          </cell>
          <cell r="G26">
            <v>103841</v>
          </cell>
          <cell r="H26">
            <v>0</v>
          </cell>
          <cell r="I26">
            <v>103841</v>
          </cell>
          <cell r="J26">
            <v>0</v>
          </cell>
          <cell r="K26">
            <v>103841</v>
          </cell>
          <cell r="L26">
            <v>2002</v>
          </cell>
          <cell r="M26">
            <v>2001</v>
          </cell>
          <cell r="N26">
            <v>2001</v>
          </cell>
          <cell r="O26">
            <v>2000</v>
          </cell>
        </row>
        <row r="27">
          <cell r="A27" t="str">
            <v>CONTRIBUTIONS</v>
          </cell>
          <cell r="B27">
            <v>0</v>
          </cell>
          <cell r="C27">
            <v>640</v>
          </cell>
          <cell r="D27">
            <v>-640</v>
          </cell>
          <cell r="E27">
            <v>640</v>
          </cell>
          <cell r="F27">
            <v>0</v>
          </cell>
          <cell r="G27">
            <v>640</v>
          </cell>
          <cell r="H27">
            <v>1505</v>
          </cell>
          <cell r="I27">
            <v>-865</v>
          </cell>
          <cell r="J27">
            <v>0</v>
          </cell>
          <cell r="K27">
            <v>-865</v>
          </cell>
          <cell r="L27">
            <v>2002</v>
          </cell>
          <cell r="M27">
            <v>2001</v>
          </cell>
          <cell r="N27">
            <v>2001</v>
          </cell>
          <cell r="O27">
            <v>2000</v>
          </cell>
        </row>
        <row r="28">
          <cell r="A28" t="str">
            <v>COURIER SERVICE</v>
          </cell>
          <cell r="B28">
            <v>75768</v>
          </cell>
          <cell r="C28">
            <v>-510</v>
          </cell>
          <cell r="D28">
            <v>76278</v>
          </cell>
          <cell r="E28">
            <v>-510</v>
          </cell>
          <cell r="F28">
            <v>0</v>
          </cell>
          <cell r="G28">
            <v>-510</v>
          </cell>
          <cell r="H28">
            <v>0</v>
          </cell>
          <cell r="I28">
            <v>-510</v>
          </cell>
          <cell r="J28">
            <v>0</v>
          </cell>
          <cell r="K28">
            <v>-510</v>
          </cell>
          <cell r="L28">
            <v>2002</v>
          </cell>
          <cell r="M28">
            <v>2001</v>
          </cell>
          <cell r="N28">
            <v>2001</v>
          </cell>
          <cell r="O28">
            <v>2000</v>
          </cell>
        </row>
        <row r="29">
          <cell r="A29" t="str">
            <v>CREDIT REPORTS &amp; APPRAISALS</v>
          </cell>
          <cell r="B29">
            <v>0</v>
          </cell>
          <cell r="C29">
            <v>0</v>
          </cell>
          <cell r="D29">
            <v>0</v>
          </cell>
          <cell r="E29">
            <v>0</v>
          </cell>
          <cell r="F29">
            <v>0</v>
          </cell>
          <cell r="G29">
            <v>0</v>
          </cell>
          <cell r="H29">
            <v>0</v>
          </cell>
          <cell r="I29">
            <v>0</v>
          </cell>
          <cell r="J29">
            <v>0</v>
          </cell>
          <cell r="K29">
            <v>0</v>
          </cell>
          <cell r="L29">
            <v>2002</v>
          </cell>
          <cell r="M29">
            <v>2001</v>
          </cell>
          <cell r="N29">
            <v>2001</v>
          </cell>
          <cell r="O29">
            <v>2000</v>
          </cell>
        </row>
        <row r="30">
          <cell r="A30" t="str">
            <v>DEBT &amp; EQUITY SERVICES</v>
          </cell>
          <cell r="B30">
            <v>0</v>
          </cell>
          <cell r="C30">
            <v>0</v>
          </cell>
          <cell r="D30">
            <v>0</v>
          </cell>
          <cell r="E30">
            <v>0</v>
          </cell>
          <cell r="F30">
            <v>0</v>
          </cell>
          <cell r="G30">
            <v>0</v>
          </cell>
          <cell r="H30">
            <v>0</v>
          </cell>
          <cell r="I30">
            <v>0</v>
          </cell>
          <cell r="J30">
            <v>0</v>
          </cell>
          <cell r="K30">
            <v>0</v>
          </cell>
          <cell r="L30">
            <v>2002</v>
          </cell>
          <cell r="M30">
            <v>2001</v>
          </cell>
          <cell r="N30">
            <v>2001</v>
          </cell>
          <cell r="O30">
            <v>2000</v>
          </cell>
        </row>
        <row r="31">
          <cell r="A31" t="str">
            <v>DEPOSIT INSURANCE</v>
          </cell>
          <cell r="B31">
            <v>0</v>
          </cell>
          <cell r="C31">
            <v>0</v>
          </cell>
          <cell r="D31">
            <v>0</v>
          </cell>
          <cell r="E31">
            <v>0</v>
          </cell>
          <cell r="F31">
            <v>0</v>
          </cell>
          <cell r="G31">
            <v>0</v>
          </cell>
          <cell r="H31">
            <v>0</v>
          </cell>
          <cell r="I31">
            <v>0</v>
          </cell>
          <cell r="J31">
            <v>0</v>
          </cell>
          <cell r="K31">
            <v>0</v>
          </cell>
          <cell r="L31">
            <v>2002</v>
          </cell>
          <cell r="M31">
            <v>2001</v>
          </cell>
          <cell r="N31">
            <v>2001</v>
          </cell>
          <cell r="O31">
            <v>2000</v>
          </cell>
        </row>
        <row r="32">
          <cell r="A32" t="str">
            <v>DEPOSITORY TRUST COMPANY</v>
          </cell>
          <cell r="B32">
            <v>0</v>
          </cell>
          <cell r="C32">
            <v>0</v>
          </cell>
          <cell r="D32">
            <v>0</v>
          </cell>
          <cell r="E32">
            <v>0</v>
          </cell>
          <cell r="F32">
            <v>0</v>
          </cell>
          <cell r="G32">
            <v>0</v>
          </cell>
          <cell r="H32">
            <v>0</v>
          </cell>
          <cell r="I32">
            <v>0</v>
          </cell>
          <cell r="J32">
            <v>0</v>
          </cell>
          <cell r="K32">
            <v>0</v>
          </cell>
          <cell r="L32">
            <v>2002</v>
          </cell>
          <cell r="M32">
            <v>2001</v>
          </cell>
          <cell r="N32">
            <v>2001</v>
          </cell>
          <cell r="O32">
            <v>2000</v>
          </cell>
        </row>
        <row r="33">
          <cell r="A33" t="str">
            <v>DIRECTORS FEES</v>
          </cell>
          <cell r="B33">
            <v>0</v>
          </cell>
          <cell r="C33">
            <v>0</v>
          </cell>
          <cell r="D33">
            <v>0</v>
          </cell>
          <cell r="E33">
            <v>0</v>
          </cell>
          <cell r="F33">
            <v>0</v>
          </cell>
          <cell r="G33">
            <v>0</v>
          </cell>
          <cell r="H33">
            <v>0</v>
          </cell>
          <cell r="I33">
            <v>0</v>
          </cell>
          <cell r="J33">
            <v>0</v>
          </cell>
          <cell r="K33">
            <v>0</v>
          </cell>
          <cell r="L33">
            <v>2002</v>
          </cell>
          <cell r="M33">
            <v>2001</v>
          </cell>
          <cell r="N33">
            <v>2001</v>
          </cell>
          <cell r="O33">
            <v>2000</v>
          </cell>
        </row>
        <row r="34">
          <cell r="A34" t="str">
            <v>DISCOUNT BROKERAGE CLEARING FEES</v>
          </cell>
          <cell r="B34">
            <v>0</v>
          </cell>
          <cell r="C34">
            <v>0</v>
          </cell>
          <cell r="D34">
            <v>0</v>
          </cell>
          <cell r="E34">
            <v>0</v>
          </cell>
          <cell r="F34">
            <v>0</v>
          </cell>
          <cell r="G34">
            <v>0</v>
          </cell>
          <cell r="H34">
            <v>0</v>
          </cell>
          <cell r="I34">
            <v>0</v>
          </cell>
          <cell r="J34">
            <v>0</v>
          </cell>
          <cell r="K34">
            <v>0</v>
          </cell>
          <cell r="L34">
            <v>2002</v>
          </cell>
          <cell r="M34">
            <v>2001</v>
          </cell>
          <cell r="N34">
            <v>2001</v>
          </cell>
          <cell r="O34">
            <v>2000</v>
          </cell>
        </row>
        <row r="35">
          <cell r="A35" t="str">
            <v>EXAMINATIONS</v>
          </cell>
          <cell r="B35">
            <v>0</v>
          </cell>
          <cell r="C35">
            <v>21125</v>
          </cell>
          <cell r="D35">
            <v>-21125</v>
          </cell>
          <cell r="E35">
            <v>21125</v>
          </cell>
          <cell r="F35">
            <v>0</v>
          </cell>
          <cell r="G35">
            <v>21125</v>
          </cell>
          <cell r="H35">
            <v>28294</v>
          </cell>
          <cell r="I35">
            <v>-7169</v>
          </cell>
          <cell r="J35">
            <v>0</v>
          </cell>
          <cell r="K35">
            <v>-7169</v>
          </cell>
          <cell r="L35">
            <v>2002</v>
          </cell>
          <cell r="M35">
            <v>2001</v>
          </cell>
          <cell r="N35">
            <v>2001</v>
          </cell>
          <cell r="O35">
            <v>2000</v>
          </cell>
        </row>
        <row r="36">
          <cell r="A36" t="str">
            <v>EXPATRIATE EXPENSE</v>
          </cell>
          <cell r="B36">
            <v>0</v>
          </cell>
          <cell r="C36">
            <v>0</v>
          </cell>
          <cell r="D36">
            <v>0</v>
          </cell>
          <cell r="E36">
            <v>0</v>
          </cell>
          <cell r="F36">
            <v>0</v>
          </cell>
          <cell r="G36">
            <v>0</v>
          </cell>
          <cell r="H36">
            <v>0</v>
          </cell>
          <cell r="I36">
            <v>0</v>
          </cell>
          <cell r="J36">
            <v>0</v>
          </cell>
          <cell r="K36">
            <v>0</v>
          </cell>
          <cell r="L36">
            <v>2002</v>
          </cell>
          <cell r="M36">
            <v>2001</v>
          </cell>
          <cell r="N36">
            <v>2001</v>
          </cell>
          <cell r="O36">
            <v>2000</v>
          </cell>
        </row>
        <row r="37">
          <cell r="A37" t="str">
            <v>EXPATRIATE RENT EXPENSE</v>
          </cell>
          <cell r="B37">
            <v>0</v>
          </cell>
          <cell r="C37">
            <v>0</v>
          </cell>
          <cell r="D37">
            <v>0</v>
          </cell>
          <cell r="E37">
            <v>0</v>
          </cell>
          <cell r="F37">
            <v>0</v>
          </cell>
          <cell r="G37">
            <v>0</v>
          </cell>
          <cell r="H37">
            <v>0</v>
          </cell>
          <cell r="I37">
            <v>0</v>
          </cell>
          <cell r="J37">
            <v>0</v>
          </cell>
          <cell r="K37">
            <v>0</v>
          </cell>
          <cell r="L37">
            <v>2002</v>
          </cell>
          <cell r="M37">
            <v>2001</v>
          </cell>
          <cell r="N37">
            <v>2001</v>
          </cell>
          <cell r="O37">
            <v>2000</v>
          </cell>
        </row>
        <row r="38">
          <cell r="A38" t="str">
            <v>FEES</v>
          </cell>
          <cell r="B38">
            <v>0</v>
          </cell>
          <cell r="C38">
            <v>0</v>
          </cell>
          <cell r="D38">
            <v>0</v>
          </cell>
          <cell r="E38">
            <v>0</v>
          </cell>
          <cell r="F38">
            <v>0</v>
          </cell>
          <cell r="G38">
            <v>0</v>
          </cell>
          <cell r="H38">
            <v>0</v>
          </cell>
          <cell r="I38">
            <v>0</v>
          </cell>
          <cell r="J38">
            <v>0</v>
          </cell>
          <cell r="K38">
            <v>0</v>
          </cell>
          <cell r="L38">
            <v>2002</v>
          </cell>
          <cell r="M38">
            <v>2001</v>
          </cell>
          <cell r="N38">
            <v>2001</v>
          </cell>
          <cell r="O38">
            <v>2000</v>
          </cell>
        </row>
        <row r="39">
          <cell r="A39" t="str">
            <v>FOREIGN BUSINESS TAXES</v>
          </cell>
          <cell r="B39">
            <v>286680</v>
          </cell>
          <cell r="C39">
            <v>-1189669</v>
          </cell>
          <cell r="D39">
            <v>1476349</v>
          </cell>
          <cell r="E39">
            <v>-1189669</v>
          </cell>
          <cell r="F39">
            <v>0</v>
          </cell>
          <cell r="G39">
            <v>-1189669</v>
          </cell>
          <cell r="H39">
            <v>71666</v>
          </cell>
          <cell r="I39">
            <v>-1261335</v>
          </cell>
          <cell r="J39">
            <v>0</v>
          </cell>
          <cell r="K39">
            <v>-1261335</v>
          </cell>
          <cell r="L39">
            <v>2002</v>
          </cell>
          <cell r="M39">
            <v>2001</v>
          </cell>
          <cell r="N39">
            <v>2001</v>
          </cell>
          <cell r="O39">
            <v>2000</v>
          </cell>
        </row>
        <row r="40">
          <cell r="A40" t="str">
            <v>FULL TIME STAFF</v>
          </cell>
          <cell r="B40">
            <v>237</v>
          </cell>
          <cell r="C40">
            <v>236</v>
          </cell>
          <cell r="D40">
            <v>1</v>
          </cell>
          <cell r="E40">
            <v>236</v>
          </cell>
          <cell r="F40">
            <v>459</v>
          </cell>
          <cell r="G40">
            <v>-223</v>
          </cell>
          <cell r="H40">
            <v>-115</v>
          </cell>
          <cell r="I40">
            <v>351</v>
          </cell>
          <cell r="J40">
            <v>420</v>
          </cell>
          <cell r="K40">
            <v>-69</v>
          </cell>
          <cell r="L40">
            <v>2002</v>
          </cell>
          <cell r="M40">
            <v>2001</v>
          </cell>
          <cell r="N40">
            <v>2001</v>
          </cell>
          <cell r="O40">
            <v>2000</v>
          </cell>
        </row>
        <row r="41">
          <cell r="A41" t="str">
            <v>FULL TIME STAFF</v>
          </cell>
          <cell r="B41">
            <v>237</v>
          </cell>
          <cell r="C41">
            <v>236</v>
          </cell>
          <cell r="D41">
            <v>1</v>
          </cell>
          <cell r="E41">
            <v>236</v>
          </cell>
          <cell r="F41">
            <v>459</v>
          </cell>
          <cell r="G41">
            <v>-223</v>
          </cell>
          <cell r="H41">
            <v>-115</v>
          </cell>
          <cell r="I41">
            <v>351</v>
          </cell>
          <cell r="J41">
            <v>420</v>
          </cell>
          <cell r="K41">
            <v>-69</v>
          </cell>
          <cell r="L41">
            <v>2002</v>
          </cell>
          <cell r="M41">
            <v>2001</v>
          </cell>
          <cell r="N41">
            <v>2001</v>
          </cell>
          <cell r="O41">
            <v>2000</v>
          </cell>
        </row>
        <row r="42">
          <cell r="A42" t="str">
            <v>FURNITURE &amp; EQUIPMENT</v>
          </cell>
          <cell r="B42">
            <v>371251</v>
          </cell>
          <cell r="C42">
            <v>590202</v>
          </cell>
          <cell r="D42">
            <v>-218951</v>
          </cell>
          <cell r="E42">
            <v>590202</v>
          </cell>
          <cell r="F42">
            <v>678384</v>
          </cell>
          <cell r="G42">
            <v>-88182</v>
          </cell>
          <cell r="H42">
            <v>111580</v>
          </cell>
          <cell r="I42">
            <v>478622</v>
          </cell>
          <cell r="J42">
            <v>508788</v>
          </cell>
          <cell r="K42">
            <v>-30166</v>
          </cell>
          <cell r="L42">
            <v>2002</v>
          </cell>
          <cell r="M42">
            <v>2001</v>
          </cell>
          <cell r="N42">
            <v>2001</v>
          </cell>
          <cell r="O42">
            <v>2000</v>
          </cell>
        </row>
        <row r="43">
          <cell r="A43" t="str">
            <v>HIRING EXPENSE</v>
          </cell>
          <cell r="B43">
            <v>55045</v>
          </cell>
          <cell r="C43">
            <v>272730</v>
          </cell>
          <cell r="D43">
            <v>-217685</v>
          </cell>
          <cell r="E43">
            <v>272730</v>
          </cell>
          <cell r="F43">
            <v>0</v>
          </cell>
          <cell r="G43">
            <v>272730</v>
          </cell>
          <cell r="H43">
            <v>127525</v>
          </cell>
          <cell r="I43">
            <v>145205</v>
          </cell>
          <cell r="J43">
            <v>0</v>
          </cell>
          <cell r="K43">
            <v>145205</v>
          </cell>
          <cell r="L43">
            <v>2002</v>
          </cell>
          <cell r="M43">
            <v>2001</v>
          </cell>
          <cell r="N43">
            <v>2001</v>
          </cell>
          <cell r="O43">
            <v>2000</v>
          </cell>
        </row>
        <row r="44">
          <cell r="A44" t="str">
            <v>INSURANCE OTHER</v>
          </cell>
          <cell r="B44">
            <v>0</v>
          </cell>
          <cell r="C44">
            <v>-9281</v>
          </cell>
          <cell r="D44">
            <v>9281</v>
          </cell>
          <cell r="E44">
            <v>-9281</v>
          </cell>
          <cell r="F44">
            <v>0</v>
          </cell>
          <cell r="G44">
            <v>-9281</v>
          </cell>
          <cell r="H44">
            <v>0</v>
          </cell>
          <cell r="I44">
            <v>-9281</v>
          </cell>
          <cell r="J44">
            <v>0</v>
          </cell>
          <cell r="K44">
            <v>-9281</v>
          </cell>
          <cell r="L44">
            <v>2002</v>
          </cell>
          <cell r="M44">
            <v>2001</v>
          </cell>
          <cell r="N44">
            <v>2001</v>
          </cell>
          <cell r="O44">
            <v>2000</v>
          </cell>
        </row>
        <row r="45">
          <cell r="A45" t="str">
            <v>INTEREST INCOME</v>
          </cell>
          <cell r="B45">
            <v>0</v>
          </cell>
          <cell r="C45">
            <v>0</v>
          </cell>
          <cell r="D45">
            <v>0</v>
          </cell>
          <cell r="E45">
            <v>0</v>
          </cell>
          <cell r="F45">
            <v>0</v>
          </cell>
          <cell r="G45">
            <v>0</v>
          </cell>
          <cell r="H45">
            <v>0</v>
          </cell>
          <cell r="I45">
            <v>0</v>
          </cell>
          <cell r="J45">
            <v>0</v>
          </cell>
          <cell r="K45">
            <v>0</v>
          </cell>
          <cell r="L45">
            <v>2002</v>
          </cell>
          <cell r="M45">
            <v>2001</v>
          </cell>
          <cell r="N45">
            <v>2001</v>
          </cell>
          <cell r="O45">
            <v>2000</v>
          </cell>
        </row>
        <row r="46">
          <cell r="A46" t="str">
            <v>LEGAL EXP ALLOCATION</v>
          </cell>
          <cell r="B46">
            <v>0</v>
          </cell>
          <cell r="C46">
            <v>0</v>
          </cell>
          <cell r="D46">
            <v>0</v>
          </cell>
          <cell r="E46">
            <v>0</v>
          </cell>
          <cell r="F46">
            <v>0</v>
          </cell>
          <cell r="G46">
            <v>0</v>
          </cell>
          <cell r="H46">
            <v>0</v>
          </cell>
          <cell r="I46">
            <v>0</v>
          </cell>
          <cell r="J46">
            <v>0</v>
          </cell>
          <cell r="K46">
            <v>0</v>
          </cell>
          <cell r="L46">
            <v>2002</v>
          </cell>
          <cell r="M46">
            <v>2001</v>
          </cell>
          <cell r="N46">
            <v>2001</v>
          </cell>
          <cell r="O46">
            <v>2000</v>
          </cell>
        </row>
        <row r="47">
          <cell r="A47" t="str">
            <v>LEGAL FEES</v>
          </cell>
          <cell r="B47">
            <v>0</v>
          </cell>
          <cell r="C47">
            <v>-67146</v>
          </cell>
          <cell r="D47">
            <v>67146</v>
          </cell>
          <cell r="E47">
            <v>-67146</v>
          </cell>
          <cell r="F47">
            <v>0</v>
          </cell>
          <cell r="G47">
            <v>-67146</v>
          </cell>
          <cell r="H47">
            <v>-134182</v>
          </cell>
          <cell r="I47">
            <v>67036</v>
          </cell>
          <cell r="J47">
            <v>0</v>
          </cell>
          <cell r="K47">
            <v>67036</v>
          </cell>
          <cell r="L47">
            <v>2002</v>
          </cell>
          <cell r="M47">
            <v>2001</v>
          </cell>
          <cell r="N47">
            <v>2001</v>
          </cell>
          <cell r="O47">
            <v>2000</v>
          </cell>
        </row>
        <row r="48">
          <cell r="A48" t="str">
            <v>LOAN COLLECTION &amp; REPOSSESSION</v>
          </cell>
          <cell r="B48">
            <v>0</v>
          </cell>
          <cell r="C48">
            <v>0</v>
          </cell>
          <cell r="D48">
            <v>0</v>
          </cell>
          <cell r="E48">
            <v>0</v>
          </cell>
          <cell r="F48">
            <v>0</v>
          </cell>
          <cell r="G48">
            <v>0</v>
          </cell>
          <cell r="H48">
            <v>0</v>
          </cell>
          <cell r="I48">
            <v>0</v>
          </cell>
          <cell r="J48">
            <v>0</v>
          </cell>
          <cell r="K48">
            <v>0</v>
          </cell>
          <cell r="L48">
            <v>2002</v>
          </cell>
          <cell r="M48">
            <v>2001</v>
          </cell>
          <cell r="N48">
            <v>2001</v>
          </cell>
          <cell r="O48">
            <v>2000</v>
          </cell>
        </row>
        <row r="49">
          <cell r="A49" t="str">
            <v>LOAN VOLUME (THOUS)</v>
          </cell>
          <cell r="B49">
            <v>0</v>
          </cell>
          <cell r="C49">
            <v>0</v>
          </cell>
          <cell r="D49">
            <v>0</v>
          </cell>
          <cell r="E49">
            <v>0</v>
          </cell>
          <cell r="F49">
            <v>0</v>
          </cell>
          <cell r="G49">
            <v>0</v>
          </cell>
          <cell r="H49">
            <v>0</v>
          </cell>
          <cell r="I49">
            <v>0</v>
          </cell>
          <cell r="J49">
            <v>0</v>
          </cell>
          <cell r="K49">
            <v>0</v>
          </cell>
          <cell r="L49">
            <v>2002</v>
          </cell>
          <cell r="M49">
            <v>2001</v>
          </cell>
          <cell r="N49">
            <v>2001</v>
          </cell>
          <cell r="O49">
            <v>2000</v>
          </cell>
        </row>
        <row r="50">
          <cell r="A50" t="str">
            <v>LOAN WORK OUT EXPENSE</v>
          </cell>
          <cell r="B50">
            <v>0</v>
          </cell>
          <cell r="C50">
            <v>0</v>
          </cell>
          <cell r="D50">
            <v>0</v>
          </cell>
          <cell r="E50">
            <v>0</v>
          </cell>
          <cell r="F50">
            <v>0</v>
          </cell>
          <cell r="G50">
            <v>0</v>
          </cell>
          <cell r="H50">
            <v>0</v>
          </cell>
          <cell r="I50">
            <v>0</v>
          </cell>
          <cell r="J50">
            <v>0</v>
          </cell>
          <cell r="K50">
            <v>0</v>
          </cell>
          <cell r="L50">
            <v>2002</v>
          </cell>
          <cell r="M50">
            <v>2001</v>
          </cell>
          <cell r="N50">
            <v>2001</v>
          </cell>
          <cell r="O50">
            <v>2000</v>
          </cell>
        </row>
        <row r="51">
          <cell r="A51" t="str">
            <v>MISCELLANEOUS OPERATING EXPENSE</v>
          </cell>
          <cell r="B51">
            <v>28137</v>
          </cell>
          <cell r="C51">
            <v>-1247257</v>
          </cell>
          <cell r="D51">
            <v>1275394</v>
          </cell>
          <cell r="E51">
            <v>-1247257</v>
          </cell>
          <cell r="F51">
            <v>-44988</v>
          </cell>
          <cell r="G51">
            <v>-1202269</v>
          </cell>
          <cell r="H51">
            <v>10505</v>
          </cell>
          <cell r="I51">
            <v>-1257762</v>
          </cell>
          <cell r="J51">
            <v>-33741</v>
          </cell>
          <cell r="K51">
            <v>-1224021</v>
          </cell>
          <cell r="L51">
            <v>2002</v>
          </cell>
          <cell r="M51">
            <v>2001</v>
          </cell>
          <cell r="N51">
            <v>2001</v>
          </cell>
          <cell r="O51">
            <v>2000</v>
          </cell>
        </row>
        <row r="52">
          <cell r="A52" t="str">
            <v>MORTGAGE SERVICE FEES PD</v>
          </cell>
          <cell r="B52">
            <v>0</v>
          </cell>
          <cell r="C52">
            <v>0</v>
          </cell>
          <cell r="D52">
            <v>0</v>
          </cell>
          <cell r="E52">
            <v>0</v>
          </cell>
          <cell r="F52">
            <v>0</v>
          </cell>
          <cell r="G52">
            <v>0</v>
          </cell>
          <cell r="H52">
            <v>0</v>
          </cell>
          <cell r="I52">
            <v>0</v>
          </cell>
          <cell r="J52">
            <v>0</v>
          </cell>
          <cell r="K52">
            <v>0</v>
          </cell>
          <cell r="L52">
            <v>2002</v>
          </cell>
          <cell r="M52">
            <v>2001</v>
          </cell>
          <cell r="N52">
            <v>2001</v>
          </cell>
          <cell r="O52">
            <v>2000</v>
          </cell>
        </row>
        <row r="53">
          <cell r="A53" t="str">
            <v>MOVING &amp; RELOCATION</v>
          </cell>
          <cell r="B53">
            <v>0</v>
          </cell>
          <cell r="C53">
            <v>0</v>
          </cell>
          <cell r="D53">
            <v>0</v>
          </cell>
          <cell r="E53">
            <v>0</v>
          </cell>
          <cell r="F53">
            <v>0</v>
          </cell>
          <cell r="G53">
            <v>0</v>
          </cell>
          <cell r="H53">
            <v>0</v>
          </cell>
          <cell r="I53">
            <v>0</v>
          </cell>
          <cell r="J53">
            <v>0</v>
          </cell>
          <cell r="K53">
            <v>0</v>
          </cell>
          <cell r="L53">
            <v>2002</v>
          </cell>
          <cell r="M53">
            <v>2001</v>
          </cell>
          <cell r="N53">
            <v>2001</v>
          </cell>
          <cell r="O53">
            <v>2000</v>
          </cell>
        </row>
        <row r="54">
          <cell r="A54" t="str">
            <v>MTG BACKED SECURITIES CORP(PTC)</v>
          </cell>
          <cell r="B54">
            <v>0</v>
          </cell>
          <cell r="C54">
            <v>0</v>
          </cell>
          <cell r="D54">
            <v>0</v>
          </cell>
          <cell r="E54">
            <v>0</v>
          </cell>
          <cell r="F54">
            <v>0</v>
          </cell>
          <cell r="G54">
            <v>0</v>
          </cell>
          <cell r="H54">
            <v>0</v>
          </cell>
          <cell r="I54">
            <v>0</v>
          </cell>
          <cell r="J54">
            <v>0</v>
          </cell>
          <cell r="K54">
            <v>0</v>
          </cell>
          <cell r="L54">
            <v>2002</v>
          </cell>
          <cell r="M54">
            <v>2001</v>
          </cell>
          <cell r="N54">
            <v>2001</v>
          </cell>
          <cell r="O54">
            <v>2000</v>
          </cell>
        </row>
        <row r="55">
          <cell r="A55" t="str">
            <v>NET INTEREST INCOME</v>
          </cell>
          <cell r="B55">
            <v>0</v>
          </cell>
          <cell r="C55">
            <v>-98573</v>
          </cell>
          <cell r="D55">
            <v>98573</v>
          </cell>
          <cell r="E55">
            <v>-98573</v>
          </cell>
          <cell r="F55">
            <v>2577882</v>
          </cell>
          <cell r="G55">
            <v>-2676455</v>
          </cell>
          <cell r="H55">
            <v>-12</v>
          </cell>
          <cell r="I55">
            <v>-98561</v>
          </cell>
          <cell r="J55">
            <v>7802690</v>
          </cell>
          <cell r="K55">
            <v>-7901251</v>
          </cell>
          <cell r="L55">
            <v>2002</v>
          </cell>
          <cell r="M55">
            <v>2001</v>
          </cell>
          <cell r="N55">
            <v>2001</v>
          </cell>
          <cell r="O55">
            <v>2000</v>
          </cell>
        </row>
        <row r="56">
          <cell r="A56" t="str">
            <v>NET OCCUPANCY</v>
          </cell>
          <cell r="B56">
            <v>0</v>
          </cell>
          <cell r="C56">
            <v>-56090</v>
          </cell>
          <cell r="D56">
            <v>56090</v>
          </cell>
          <cell r="E56">
            <v>-56090</v>
          </cell>
          <cell r="F56">
            <v>0</v>
          </cell>
          <cell r="G56">
            <v>-56090</v>
          </cell>
          <cell r="H56">
            <v>83227</v>
          </cell>
          <cell r="I56">
            <v>-139317</v>
          </cell>
          <cell r="J56">
            <v>0</v>
          </cell>
          <cell r="K56">
            <v>-139317</v>
          </cell>
          <cell r="L56">
            <v>2002</v>
          </cell>
          <cell r="M56">
            <v>2001</v>
          </cell>
          <cell r="N56">
            <v>2001</v>
          </cell>
          <cell r="O56">
            <v>2000</v>
          </cell>
        </row>
        <row r="57">
          <cell r="A57" t="str">
            <v>NIB DEPOSIT VOLUME&amp;FLOAT(THOUS)</v>
          </cell>
          <cell r="B57">
            <v>0</v>
          </cell>
          <cell r="C57">
            <v>0</v>
          </cell>
          <cell r="D57">
            <v>0</v>
          </cell>
          <cell r="E57">
            <v>0</v>
          </cell>
          <cell r="F57">
            <v>0</v>
          </cell>
          <cell r="G57">
            <v>0</v>
          </cell>
          <cell r="H57">
            <v>0</v>
          </cell>
          <cell r="I57">
            <v>0</v>
          </cell>
          <cell r="J57">
            <v>0</v>
          </cell>
          <cell r="K57">
            <v>0</v>
          </cell>
          <cell r="L57">
            <v>2002</v>
          </cell>
          <cell r="M57">
            <v>2001</v>
          </cell>
          <cell r="N57">
            <v>2001</v>
          </cell>
          <cell r="O57">
            <v>2000</v>
          </cell>
        </row>
        <row r="58">
          <cell r="A58" t="str">
            <v>NY SWITCH FEES EXPENSE</v>
          </cell>
          <cell r="B58">
            <v>0</v>
          </cell>
          <cell r="C58">
            <v>0</v>
          </cell>
          <cell r="D58">
            <v>0</v>
          </cell>
          <cell r="E58">
            <v>0</v>
          </cell>
          <cell r="F58">
            <v>0</v>
          </cell>
          <cell r="G58">
            <v>0</v>
          </cell>
          <cell r="H58">
            <v>0</v>
          </cell>
          <cell r="I58">
            <v>0</v>
          </cell>
          <cell r="J58">
            <v>0</v>
          </cell>
          <cell r="K58">
            <v>0</v>
          </cell>
          <cell r="L58">
            <v>2002</v>
          </cell>
          <cell r="M58">
            <v>2001</v>
          </cell>
          <cell r="N58">
            <v>2001</v>
          </cell>
          <cell r="O58">
            <v>2000</v>
          </cell>
        </row>
        <row r="59">
          <cell r="A59" t="str">
            <v>NYCE FEES</v>
          </cell>
          <cell r="B59">
            <v>0</v>
          </cell>
          <cell r="C59">
            <v>0</v>
          </cell>
          <cell r="D59">
            <v>0</v>
          </cell>
          <cell r="E59">
            <v>0</v>
          </cell>
          <cell r="F59">
            <v>0</v>
          </cell>
          <cell r="G59">
            <v>0</v>
          </cell>
          <cell r="H59">
            <v>0</v>
          </cell>
          <cell r="I59">
            <v>0</v>
          </cell>
          <cell r="J59">
            <v>0</v>
          </cell>
          <cell r="K59">
            <v>0</v>
          </cell>
          <cell r="L59">
            <v>2002</v>
          </cell>
          <cell r="M59">
            <v>2001</v>
          </cell>
          <cell r="N59">
            <v>2001</v>
          </cell>
          <cell r="O59">
            <v>2000</v>
          </cell>
        </row>
        <row r="60">
          <cell r="A60" t="str">
            <v>OTHER</v>
          </cell>
          <cell r="B60">
            <v>0</v>
          </cell>
          <cell r="C60">
            <v>0</v>
          </cell>
          <cell r="D60">
            <v>0</v>
          </cell>
          <cell r="E60">
            <v>0</v>
          </cell>
          <cell r="F60">
            <v>0</v>
          </cell>
          <cell r="G60">
            <v>0</v>
          </cell>
          <cell r="H60">
            <v>0</v>
          </cell>
          <cell r="I60">
            <v>0</v>
          </cell>
          <cell r="J60">
            <v>0</v>
          </cell>
          <cell r="K60">
            <v>0</v>
          </cell>
          <cell r="L60">
            <v>2002</v>
          </cell>
          <cell r="M60">
            <v>2001</v>
          </cell>
          <cell r="N60">
            <v>2001</v>
          </cell>
          <cell r="O60">
            <v>2000</v>
          </cell>
        </row>
        <row r="61">
          <cell r="A61" t="str">
            <v>OTHER CHARGES &amp; FEES</v>
          </cell>
          <cell r="B61">
            <v>0</v>
          </cell>
          <cell r="C61">
            <v>-1950260</v>
          </cell>
          <cell r="D61">
            <v>1950260</v>
          </cell>
          <cell r="E61">
            <v>-1950260</v>
          </cell>
          <cell r="F61">
            <v>0</v>
          </cell>
          <cell r="G61">
            <v>-1950260</v>
          </cell>
          <cell r="H61">
            <v>0</v>
          </cell>
          <cell r="I61">
            <v>-1950260</v>
          </cell>
          <cell r="J61">
            <v>0</v>
          </cell>
          <cell r="K61">
            <v>-1950260</v>
          </cell>
          <cell r="L61">
            <v>2002</v>
          </cell>
          <cell r="M61">
            <v>2001</v>
          </cell>
          <cell r="N61">
            <v>2001</v>
          </cell>
          <cell r="O61">
            <v>2000</v>
          </cell>
        </row>
        <row r="62">
          <cell r="A62" t="str">
            <v>OTHER EMPLOYEE BENEFITS</v>
          </cell>
          <cell r="B62">
            <v>3993822</v>
          </cell>
          <cell r="C62">
            <v>5256368</v>
          </cell>
          <cell r="D62">
            <v>-1262546</v>
          </cell>
          <cell r="E62">
            <v>5256368</v>
          </cell>
          <cell r="F62">
            <v>11725305</v>
          </cell>
          <cell r="G62">
            <v>-6468937</v>
          </cell>
          <cell r="H62">
            <v>1586677</v>
          </cell>
          <cell r="I62">
            <v>3669691</v>
          </cell>
          <cell r="J62">
            <v>8568657</v>
          </cell>
          <cell r="K62">
            <v>-4898966</v>
          </cell>
          <cell r="L62">
            <v>2002</v>
          </cell>
          <cell r="M62">
            <v>2001</v>
          </cell>
          <cell r="N62">
            <v>2001</v>
          </cell>
          <cell r="O62">
            <v>2000</v>
          </cell>
        </row>
        <row r="63">
          <cell r="A63" t="str">
            <v>OTHER OPERATING EXPENSES</v>
          </cell>
          <cell r="B63">
            <v>0</v>
          </cell>
          <cell r="C63">
            <v>0</v>
          </cell>
          <cell r="D63">
            <v>0</v>
          </cell>
          <cell r="E63">
            <v>0</v>
          </cell>
          <cell r="F63">
            <v>0</v>
          </cell>
          <cell r="G63">
            <v>0</v>
          </cell>
          <cell r="H63">
            <v>0</v>
          </cell>
          <cell r="I63">
            <v>0</v>
          </cell>
          <cell r="J63">
            <v>0</v>
          </cell>
          <cell r="K63">
            <v>0</v>
          </cell>
          <cell r="L63">
            <v>2002</v>
          </cell>
          <cell r="M63">
            <v>2001</v>
          </cell>
          <cell r="N63">
            <v>2001</v>
          </cell>
          <cell r="O63">
            <v>2000</v>
          </cell>
        </row>
        <row r="64">
          <cell r="A64" t="str">
            <v>OTHER OPERATING INCOME</v>
          </cell>
          <cell r="B64">
            <v>0</v>
          </cell>
          <cell r="C64">
            <v>0</v>
          </cell>
          <cell r="D64">
            <v>0</v>
          </cell>
          <cell r="E64">
            <v>0</v>
          </cell>
          <cell r="F64">
            <v>0</v>
          </cell>
          <cell r="G64">
            <v>0</v>
          </cell>
          <cell r="H64">
            <v>0</v>
          </cell>
          <cell r="I64">
            <v>0</v>
          </cell>
          <cell r="J64">
            <v>0</v>
          </cell>
          <cell r="K64">
            <v>0</v>
          </cell>
          <cell r="L64">
            <v>2002</v>
          </cell>
          <cell r="M64">
            <v>2001</v>
          </cell>
          <cell r="N64">
            <v>2001</v>
          </cell>
          <cell r="O64">
            <v>2000</v>
          </cell>
        </row>
        <row r="65">
          <cell r="A65" t="str">
            <v>OTHER PERSONNEL</v>
          </cell>
          <cell r="B65">
            <v>0</v>
          </cell>
          <cell r="C65">
            <v>0</v>
          </cell>
          <cell r="D65">
            <v>0</v>
          </cell>
          <cell r="E65">
            <v>0</v>
          </cell>
          <cell r="F65">
            <v>0</v>
          </cell>
          <cell r="G65">
            <v>0</v>
          </cell>
          <cell r="H65">
            <v>0</v>
          </cell>
          <cell r="I65">
            <v>0</v>
          </cell>
          <cell r="J65">
            <v>0</v>
          </cell>
          <cell r="K65">
            <v>0</v>
          </cell>
          <cell r="L65">
            <v>2002</v>
          </cell>
          <cell r="M65">
            <v>2001</v>
          </cell>
          <cell r="N65">
            <v>2001</v>
          </cell>
          <cell r="O65">
            <v>2000</v>
          </cell>
        </row>
        <row r="66">
          <cell r="A66" t="str">
            <v>OTHER REAL ESTATE</v>
          </cell>
          <cell r="B66">
            <v>0</v>
          </cell>
          <cell r="C66">
            <v>0</v>
          </cell>
          <cell r="D66">
            <v>0</v>
          </cell>
          <cell r="E66">
            <v>0</v>
          </cell>
          <cell r="F66">
            <v>0</v>
          </cell>
          <cell r="G66">
            <v>0</v>
          </cell>
          <cell r="H66">
            <v>0</v>
          </cell>
          <cell r="I66">
            <v>0</v>
          </cell>
          <cell r="J66">
            <v>0</v>
          </cell>
          <cell r="K66">
            <v>0</v>
          </cell>
          <cell r="L66">
            <v>2002</v>
          </cell>
          <cell r="M66">
            <v>2001</v>
          </cell>
          <cell r="N66">
            <v>2001</v>
          </cell>
          <cell r="O66">
            <v>2000</v>
          </cell>
        </row>
        <row r="67">
          <cell r="A67" t="str">
            <v>OTHER SERVICES EXPENSE</v>
          </cell>
          <cell r="B67">
            <v>611886</v>
          </cell>
          <cell r="C67">
            <v>1365421</v>
          </cell>
          <cell r="D67">
            <v>-753535</v>
          </cell>
          <cell r="E67">
            <v>1365421</v>
          </cell>
          <cell r="F67">
            <v>1490496</v>
          </cell>
          <cell r="G67">
            <v>-125075</v>
          </cell>
          <cell r="H67">
            <v>618550</v>
          </cell>
          <cell r="I67">
            <v>746871</v>
          </cell>
          <cell r="J67">
            <v>1117872</v>
          </cell>
          <cell r="K67">
            <v>-371001</v>
          </cell>
          <cell r="L67">
            <v>2002</v>
          </cell>
          <cell r="M67">
            <v>2001</v>
          </cell>
          <cell r="N67">
            <v>2001</v>
          </cell>
          <cell r="O67">
            <v>2000</v>
          </cell>
        </row>
        <row r="68">
          <cell r="A68" t="str">
            <v>OUTSIDE BANK SERVICES PURCHASED</v>
          </cell>
          <cell r="B68">
            <v>0</v>
          </cell>
          <cell r="C68">
            <v>0</v>
          </cell>
          <cell r="D68">
            <v>0</v>
          </cell>
          <cell r="E68">
            <v>0</v>
          </cell>
          <cell r="F68">
            <v>0</v>
          </cell>
          <cell r="G68">
            <v>0</v>
          </cell>
          <cell r="H68">
            <v>0</v>
          </cell>
          <cell r="I68">
            <v>0</v>
          </cell>
          <cell r="J68">
            <v>0</v>
          </cell>
          <cell r="K68">
            <v>0</v>
          </cell>
          <cell r="L68">
            <v>2002</v>
          </cell>
          <cell r="M68">
            <v>2001</v>
          </cell>
          <cell r="N68">
            <v>2001</v>
          </cell>
          <cell r="O68">
            <v>2000</v>
          </cell>
        </row>
        <row r="69">
          <cell r="A69" t="str">
            <v>OUTSIDE HELP</v>
          </cell>
          <cell r="B69">
            <v>5695072</v>
          </cell>
          <cell r="C69">
            <v>6833279</v>
          </cell>
          <cell r="D69">
            <v>-1138207</v>
          </cell>
          <cell r="E69">
            <v>6833279</v>
          </cell>
          <cell r="F69">
            <v>6718481</v>
          </cell>
          <cell r="G69">
            <v>114798</v>
          </cell>
          <cell r="H69">
            <v>1539319</v>
          </cell>
          <cell r="I69">
            <v>5293960</v>
          </cell>
          <cell r="J69">
            <v>4392085</v>
          </cell>
          <cell r="K69">
            <v>901875</v>
          </cell>
          <cell r="L69">
            <v>2002</v>
          </cell>
          <cell r="M69">
            <v>2001</v>
          </cell>
          <cell r="N69">
            <v>2001</v>
          </cell>
          <cell r="O69">
            <v>2000</v>
          </cell>
        </row>
        <row r="70">
          <cell r="A70" t="str">
            <v>OVER &amp; SHORT</v>
          </cell>
          <cell r="B70">
            <v>0</v>
          </cell>
          <cell r="C70">
            <v>43209</v>
          </cell>
          <cell r="D70">
            <v>-43209</v>
          </cell>
          <cell r="E70">
            <v>43209</v>
          </cell>
          <cell r="F70">
            <v>0</v>
          </cell>
          <cell r="G70">
            <v>43209</v>
          </cell>
          <cell r="H70">
            <v>4</v>
          </cell>
          <cell r="I70">
            <v>43205</v>
          </cell>
          <cell r="J70">
            <v>0</v>
          </cell>
          <cell r="K70">
            <v>43205</v>
          </cell>
          <cell r="L70">
            <v>2002</v>
          </cell>
          <cell r="M70">
            <v>2001</v>
          </cell>
          <cell r="N70">
            <v>2001</v>
          </cell>
          <cell r="O70">
            <v>2000</v>
          </cell>
        </row>
        <row r="71">
          <cell r="A71" t="str">
            <v>OVERTIME</v>
          </cell>
          <cell r="B71">
            <v>322595</v>
          </cell>
          <cell r="C71">
            <v>968832</v>
          </cell>
          <cell r="D71">
            <v>-646237</v>
          </cell>
          <cell r="E71">
            <v>968832</v>
          </cell>
          <cell r="F71">
            <v>2359524</v>
          </cell>
          <cell r="G71">
            <v>-1390692</v>
          </cell>
          <cell r="H71">
            <v>104763</v>
          </cell>
          <cell r="I71">
            <v>864069</v>
          </cell>
          <cell r="J71">
            <v>1785940</v>
          </cell>
          <cell r="K71">
            <v>-921871</v>
          </cell>
          <cell r="L71">
            <v>2002</v>
          </cell>
          <cell r="M71">
            <v>2001</v>
          </cell>
          <cell r="N71">
            <v>2001</v>
          </cell>
          <cell r="O71">
            <v>2000</v>
          </cell>
        </row>
        <row r="72">
          <cell r="A72" t="str">
            <v>PART-TIME STAFF</v>
          </cell>
          <cell r="B72">
            <v>0</v>
          </cell>
          <cell r="C72">
            <v>0</v>
          </cell>
          <cell r="D72">
            <v>0</v>
          </cell>
          <cell r="E72">
            <v>0</v>
          </cell>
          <cell r="F72">
            <v>9</v>
          </cell>
          <cell r="G72">
            <v>-9</v>
          </cell>
          <cell r="H72">
            <v>-10</v>
          </cell>
          <cell r="I72">
            <v>10</v>
          </cell>
          <cell r="J72">
            <v>9</v>
          </cell>
          <cell r="K72">
            <v>1</v>
          </cell>
          <cell r="L72">
            <v>2002</v>
          </cell>
          <cell r="M72">
            <v>2001</v>
          </cell>
          <cell r="N72">
            <v>2001</v>
          </cell>
          <cell r="O72">
            <v>2000</v>
          </cell>
        </row>
        <row r="73">
          <cell r="A73" t="str">
            <v>POSTAGE</v>
          </cell>
          <cell r="B73">
            <v>177480</v>
          </cell>
          <cell r="C73">
            <v>1338</v>
          </cell>
          <cell r="D73">
            <v>176142</v>
          </cell>
          <cell r="E73">
            <v>1338</v>
          </cell>
          <cell r="F73">
            <v>0</v>
          </cell>
          <cell r="G73">
            <v>1338</v>
          </cell>
          <cell r="H73">
            <v>300</v>
          </cell>
          <cell r="I73">
            <v>1038</v>
          </cell>
          <cell r="J73">
            <v>0</v>
          </cell>
          <cell r="K73">
            <v>1038</v>
          </cell>
          <cell r="L73">
            <v>2002</v>
          </cell>
          <cell r="M73">
            <v>2001</v>
          </cell>
          <cell r="N73">
            <v>2001</v>
          </cell>
          <cell r="O73">
            <v>2000</v>
          </cell>
        </row>
        <row r="74">
          <cell r="A74" t="str">
            <v>PRICING SERVICE</v>
          </cell>
          <cell r="B74">
            <v>276039</v>
          </cell>
          <cell r="C74">
            <v>389012</v>
          </cell>
          <cell r="D74">
            <v>-112973</v>
          </cell>
          <cell r="E74">
            <v>389012</v>
          </cell>
          <cell r="F74">
            <v>257776</v>
          </cell>
          <cell r="G74">
            <v>131236</v>
          </cell>
          <cell r="H74">
            <v>68687</v>
          </cell>
          <cell r="I74">
            <v>320325</v>
          </cell>
          <cell r="J74">
            <v>193332</v>
          </cell>
          <cell r="K74">
            <v>126993</v>
          </cell>
          <cell r="L74">
            <v>2002</v>
          </cell>
          <cell r="M74">
            <v>2001</v>
          </cell>
          <cell r="N74">
            <v>2001</v>
          </cell>
          <cell r="O74">
            <v>2000</v>
          </cell>
        </row>
        <row r="75">
          <cell r="A75" t="str">
            <v>PROFIT SHARING</v>
          </cell>
          <cell r="B75">
            <v>0</v>
          </cell>
          <cell r="C75">
            <v>0</v>
          </cell>
          <cell r="D75">
            <v>0</v>
          </cell>
          <cell r="E75">
            <v>0</v>
          </cell>
          <cell r="F75">
            <v>0</v>
          </cell>
          <cell r="G75">
            <v>0</v>
          </cell>
          <cell r="H75">
            <v>0</v>
          </cell>
          <cell r="I75">
            <v>0</v>
          </cell>
          <cell r="J75">
            <v>0</v>
          </cell>
          <cell r="K75">
            <v>0</v>
          </cell>
          <cell r="L75">
            <v>2002</v>
          </cell>
          <cell r="M75">
            <v>2001</v>
          </cell>
          <cell r="N75">
            <v>2001</v>
          </cell>
          <cell r="O75">
            <v>2000</v>
          </cell>
        </row>
        <row r="76">
          <cell r="A76" t="str">
            <v>SALARIES</v>
          </cell>
          <cell r="B76">
            <v>10803774</v>
          </cell>
          <cell r="C76">
            <v>13905377</v>
          </cell>
          <cell r="D76">
            <v>-3101603</v>
          </cell>
          <cell r="E76">
            <v>13905377</v>
          </cell>
          <cell r="F76">
            <v>18254697</v>
          </cell>
          <cell r="G76">
            <v>-4349320</v>
          </cell>
          <cell r="H76">
            <v>2637018</v>
          </cell>
          <cell r="I76">
            <v>11268359</v>
          </cell>
          <cell r="J76">
            <v>13327448</v>
          </cell>
          <cell r="K76">
            <v>-2059089</v>
          </cell>
          <cell r="L76">
            <v>2002</v>
          </cell>
          <cell r="M76">
            <v>2001</v>
          </cell>
          <cell r="N76">
            <v>2001</v>
          </cell>
          <cell r="O76">
            <v>2000</v>
          </cell>
        </row>
        <row r="77">
          <cell r="A77" t="str">
            <v>SEC.GAINS,FX&amp;OTH TRADING</v>
          </cell>
          <cell r="B77">
            <v>0</v>
          </cell>
          <cell r="C77">
            <v>0</v>
          </cell>
          <cell r="D77">
            <v>0</v>
          </cell>
          <cell r="E77">
            <v>0</v>
          </cell>
          <cell r="F77">
            <v>0</v>
          </cell>
          <cell r="G77">
            <v>0</v>
          </cell>
          <cell r="H77">
            <v>0</v>
          </cell>
          <cell r="I77">
            <v>0</v>
          </cell>
          <cell r="J77">
            <v>0</v>
          </cell>
          <cell r="K77">
            <v>0</v>
          </cell>
          <cell r="L77">
            <v>2002</v>
          </cell>
          <cell r="M77">
            <v>2001</v>
          </cell>
          <cell r="N77">
            <v>2001</v>
          </cell>
          <cell r="O77">
            <v>2000</v>
          </cell>
        </row>
        <row r="78">
          <cell r="A78" t="str">
            <v>SELF INSURANCE</v>
          </cell>
          <cell r="B78">
            <v>0</v>
          </cell>
          <cell r="C78">
            <v>0</v>
          </cell>
          <cell r="D78">
            <v>0</v>
          </cell>
          <cell r="E78">
            <v>0</v>
          </cell>
          <cell r="F78">
            <v>0</v>
          </cell>
          <cell r="G78">
            <v>0</v>
          </cell>
          <cell r="H78">
            <v>0</v>
          </cell>
          <cell r="I78">
            <v>0</v>
          </cell>
          <cell r="J78">
            <v>0</v>
          </cell>
          <cell r="K78">
            <v>0</v>
          </cell>
          <cell r="L78">
            <v>2002</v>
          </cell>
          <cell r="M78">
            <v>2001</v>
          </cell>
          <cell r="N78">
            <v>2001</v>
          </cell>
          <cell r="O78">
            <v>2000</v>
          </cell>
        </row>
        <row r="79">
          <cell r="A79" t="str">
            <v>SERVICE CHARGES ON DEPOSIT ACCTS</v>
          </cell>
          <cell r="B79">
            <v>0</v>
          </cell>
          <cell r="C79">
            <v>0</v>
          </cell>
          <cell r="D79">
            <v>0</v>
          </cell>
          <cell r="E79">
            <v>0</v>
          </cell>
          <cell r="F79">
            <v>0</v>
          </cell>
          <cell r="G79">
            <v>0</v>
          </cell>
          <cell r="H79">
            <v>0</v>
          </cell>
          <cell r="I79">
            <v>0</v>
          </cell>
          <cell r="J79">
            <v>0</v>
          </cell>
          <cell r="K79">
            <v>0</v>
          </cell>
          <cell r="L79">
            <v>2002</v>
          </cell>
          <cell r="M79">
            <v>2001</v>
          </cell>
          <cell r="N79">
            <v>2001</v>
          </cell>
          <cell r="O79">
            <v>2000</v>
          </cell>
        </row>
        <row r="80">
          <cell r="A80" t="str">
            <v>SERVICES EXPENSE</v>
          </cell>
          <cell r="B80">
            <v>1285108</v>
          </cell>
          <cell r="C80">
            <v>3900803</v>
          </cell>
          <cell r="D80">
            <v>-2615695</v>
          </cell>
          <cell r="E80">
            <v>3900803</v>
          </cell>
          <cell r="F80">
            <v>-5716928</v>
          </cell>
          <cell r="G80">
            <v>9617731</v>
          </cell>
          <cell r="H80">
            <v>1910437</v>
          </cell>
          <cell r="I80">
            <v>1990366</v>
          </cell>
          <cell r="J80">
            <v>-4287696</v>
          </cell>
          <cell r="K80">
            <v>6278062</v>
          </cell>
          <cell r="L80">
            <v>2002</v>
          </cell>
          <cell r="M80">
            <v>2001</v>
          </cell>
          <cell r="N80">
            <v>2001</v>
          </cell>
          <cell r="O80">
            <v>2000</v>
          </cell>
        </row>
        <row r="81">
          <cell r="A81" t="str">
            <v>SEVERANCE</v>
          </cell>
          <cell r="B81">
            <v>0</v>
          </cell>
          <cell r="C81">
            <v>37635</v>
          </cell>
          <cell r="D81">
            <v>-37635</v>
          </cell>
          <cell r="E81">
            <v>37635</v>
          </cell>
          <cell r="F81">
            <v>0</v>
          </cell>
          <cell r="G81">
            <v>37635</v>
          </cell>
          <cell r="H81">
            <v>1</v>
          </cell>
          <cell r="I81">
            <v>37634</v>
          </cell>
          <cell r="J81">
            <v>0</v>
          </cell>
          <cell r="K81">
            <v>37634</v>
          </cell>
          <cell r="L81">
            <v>2002</v>
          </cell>
          <cell r="M81">
            <v>2001</v>
          </cell>
          <cell r="N81">
            <v>2001</v>
          </cell>
          <cell r="O81">
            <v>2000</v>
          </cell>
        </row>
        <row r="82">
          <cell r="A82" t="str">
            <v>SHAREHOLDER REPORT EXPENSE</v>
          </cell>
          <cell r="B82">
            <v>0</v>
          </cell>
          <cell r="C82">
            <v>0</v>
          </cell>
          <cell r="D82">
            <v>0</v>
          </cell>
          <cell r="E82">
            <v>0</v>
          </cell>
          <cell r="F82">
            <v>0</v>
          </cell>
          <cell r="G82">
            <v>0</v>
          </cell>
          <cell r="H82">
            <v>0</v>
          </cell>
          <cell r="I82">
            <v>0</v>
          </cell>
          <cell r="J82">
            <v>0</v>
          </cell>
          <cell r="K82">
            <v>0</v>
          </cell>
          <cell r="L82">
            <v>2002</v>
          </cell>
          <cell r="M82">
            <v>2001</v>
          </cell>
          <cell r="N82">
            <v>2001</v>
          </cell>
          <cell r="O82">
            <v>2000</v>
          </cell>
        </row>
        <row r="83">
          <cell r="A83" t="str">
            <v>SPREAD</v>
          </cell>
          <cell r="B83">
            <v>0</v>
          </cell>
          <cell r="C83">
            <v>0</v>
          </cell>
          <cell r="D83">
            <v>0</v>
          </cell>
          <cell r="E83">
            <v>0</v>
          </cell>
          <cell r="F83">
            <v>0</v>
          </cell>
          <cell r="G83">
            <v>0</v>
          </cell>
          <cell r="H83">
            <v>0</v>
          </cell>
          <cell r="I83">
            <v>0</v>
          </cell>
          <cell r="J83">
            <v>0</v>
          </cell>
          <cell r="K83">
            <v>0</v>
          </cell>
          <cell r="L83">
            <v>2002</v>
          </cell>
          <cell r="M83">
            <v>2001</v>
          </cell>
          <cell r="N83">
            <v>2001</v>
          </cell>
          <cell r="O83">
            <v>2000</v>
          </cell>
        </row>
        <row r="84">
          <cell r="A84" t="str">
            <v>SPREAD</v>
          </cell>
          <cell r="B84">
            <v>0</v>
          </cell>
          <cell r="C84">
            <v>-98573</v>
          </cell>
          <cell r="D84">
            <v>98573</v>
          </cell>
          <cell r="E84">
            <v>-98573</v>
          </cell>
          <cell r="F84">
            <v>2577882</v>
          </cell>
          <cell r="G84">
            <v>-2676455</v>
          </cell>
          <cell r="H84">
            <v>-12</v>
          </cell>
          <cell r="I84">
            <v>-98561</v>
          </cell>
          <cell r="J84">
            <v>7802690</v>
          </cell>
          <cell r="K84">
            <v>-7901251</v>
          </cell>
          <cell r="L84">
            <v>2002</v>
          </cell>
          <cell r="M84">
            <v>2001</v>
          </cell>
          <cell r="N84">
            <v>2001</v>
          </cell>
          <cell r="O84">
            <v>2000</v>
          </cell>
        </row>
        <row r="85">
          <cell r="A85" t="str">
            <v>STATIONERY &amp; SUPPLIES</v>
          </cell>
          <cell r="B85">
            <v>100584</v>
          </cell>
          <cell r="C85">
            <v>223909</v>
          </cell>
          <cell r="D85">
            <v>-123325</v>
          </cell>
          <cell r="E85">
            <v>223909</v>
          </cell>
          <cell r="F85">
            <v>320907</v>
          </cell>
          <cell r="G85">
            <v>-96998</v>
          </cell>
          <cell r="H85">
            <v>54615</v>
          </cell>
          <cell r="I85">
            <v>169294</v>
          </cell>
          <cell r="J85">
            <v>240624</v>
          </cell>
          <cell r="K85">
            <v>-71330</v>
          </cell>
          <cell r="L85">
            <v>2002</v>
          </cell>
          <cell r="M85">
            <v>2001</v>
          </cell>
          <cell r="N85">
            <v>2001</v>
          </cell>
          <cell r="O85">
            <v>2000</v>
          </cell>
        </row>
        <row r="86">
          <cell r="A86" t="str">
            <v>STORAGE</v>
          </cell>
          <cell r="B86">
            <v>64392</v>
          </cell>
          <cell r="C86">
            <v>24522</v>
          </cell>
          <cell r="D86">
            <v>39870</v>
          </cell>
          <cell r="E86">
            <v>24522</v>
          </cell>
          <cell r="F86">
            <v>144012</v>
          </cell>
          <cell r="G86">
            <v>-119490</v>
          </cell>
          <cell r="H86">
            <v>2551</v>
          </cell>
          <cell r="I86">
            <v>21971</v>
          </cell>
          <cell r="J86">
            <v>108009</v>
          </cell>
          <cell r="K86">
            <v>-86038</v>
          </cell>
          <cell r="L86">
            <v>2002</v>
          </cell>
          <cell r="M86">
            <v>2001</v>
          </cell>
          <cell r="N86">
            <v>2001</v>
          </cell>
          <cell r="O86">
            <v>2000</v>
          </cell>
        </row>
        <row r="87">
          <cell r="A87" t="str">
            <v>SUB-CUSTODIAN CHARGES</v>
          </cell>
          <cell r="B87">
            <v>0</v>
          </cell>
          <cell r="C87">
            <v>1890131</v>
          </cell>
          <cell r="D87">
            <v>-1890131</v>
          </cell>
          <cell r="E87">
            <v>1890131</v>
          </cell>
          <cell r="F87">
            <v>-7764000</v>
          </cell>
          <cell r="G87">
            <v>9654131</v>
          </cell>
          <cell r="H87">
            <v>1141994</v>
          </cell>
          <cell r="I87">
            <v>748137</v>
          </cell>
          <cell r="J87">
            <v>-5823000</v>
          </cell>
          <cell r="K87">
            <v>6571137</v>
          </cell>
          <cell r="L87">
            <v>2002</v>
          </cell>
          <cell r="M87">
            <v>2001</v>
          </cell>
          <cell r="N87">
            <v>2001</v>
          </cell>
          <cell r="O87">
            <v>2000</v>
          </cell>
        </row>
        <row r="88">
          <cell r="A88" t="str">
            <v>SUBSCRIPTIONS &amp; DUES</v>
          </cell>
          <cell r="B88">
            <v>2503</v>
          </cell>
          <cell r="C88">
            <v>1886</v>
          </cell>
          <cell r="D88">
            <v>617</v>
          </cell>
          <cell r="E88">
            <v>1886</v>
          </cell>
          <cell r="F88">
            <v>492</v>
          </cell>
          <cell r="G88">
            <v>1394</v>
          </cell>
          <cell r="H88">
            <v>345</v>
          </cell>
          <cell r="I88">
            <v>1541</v>
          </cell>
          <cell r="J88">
            <v>369</v>
          </cell>
          <cell r="K88">
            <v>1172</v>
          </cell>
          <cell r="L88">
            <v>2002</v>
          </cell>
          <cell r="M88">
            <v>2001</v>
          </cell>
          <cell r="N88">
            <v>2001</v>
          </cell>
          <cell r="O88">
            <v>2000</v>
          </cell>
        </row>
        <row r="89">
          <cell r="A89" t="str">
            <v>SWIFT CHARGES</v>
          </cell>
          <cell r="B89">
            <v>439380</v>
          </cell>
          <cell r="C89">
            <v>1350865</v>
          </cell>
          <cell r="D89">
            <v>-911485</v>
          </cell>
          <cell r="E89">
            <v>1350865</v>
          </cell>
          <cell r="F89">
            <v>927420</v>
          </cell>
          <cell r="G89">
            <v>423445</v>
          </cell>
          <cell r="H89">
            <v>400712</v>
          </cell>
          <cell r="I89">
            <v>950153</v>
          </cell>
          <cell r="J89">
            <v>695565</v>
          </cell>
          <cell r="K89">
            <v>254588</v>
          </cell>
          <cell r="L89">
            <v>2002</v>
          </cell>
          <cell r="M89">
            <v>2001</v>
          </cell>
          <cell r="N89">
            <v>2001</v>
          </cell>
          <cell r="O89">
            <v>2000</v>
          </cell>
        </row>
        <row r="90">
          <cell r="A90" t="str">
            <v>TOTAL INTERNAL PRINT &amp; FILM</v>
          </cell>
          <cell r="B90">
            <v>0</v>
          </cell>
          <cell r="C90">
            <v>0</v>
          </cell>
          <cell r="D90">
            <v>0</v>
          </cell>
          <cell r="E90">
            <v>0</v>
          </cell>
          <cell r="F90">
            <v>0</v>
          </cell>
          <cell r="G90">
            <v>0</v>
          </cell>
          <cell r="H90">
            <v>0</v>
          </cell>
          <cell r="I90">
            <v>0</v>
          </cell>
          <cell r="J90">
            <v>0</v>
          </cell>
          <cell r="K90">
            <v>0</v>
          </cell>
          <cell r="L90">
            <v>2002</v>
          </cell>
          <cell r="M90">
            <v>2001</v>
          </cell>
          <cell r="N90">
            <v>2001</v>
          </cell>
          <cell r="O90">
            <v>2000</v>
          </cell>
        </row>
        <row r="91">
          <cell r="A91" t="str">
            <v>TOTAL NONINTEREST EXPENSE</v>
          </cell>
          <cell r="B91">
            <v>23910414</v>
          </cell>
          <cell r="C91">
            <v>31048325</v>
          </cell>
          <cell r="D91">
            <v>-7137911</v>
          </cell>
          <cell r="E91">
            <v>31048325</v>
          </cell>
          <cell r="F91">
            <v>34427296</v>
          </cell>
          <cell r="G91">
            <v>-3378971</v>
          </cell>
          <cell r="H91">
            <v>8408676</v>
          </cell>
          <cell r="I91">
            <v>22639649</v>
          </cell>
          <cell r="J91">
            <v>24606984</v>
          </cell>
          <cell r="K91">
            <v>-1967335</v>
          </cell>
          <cell r="L91">
            <v>2002</v>
          </cell>
          <cell r="M91">
            <v>2001</v>
          </cell>
          <cell r="N91">
            <v>2001</v>
          </cell>
          <cell r="O91">
            <v>2000</v>
          </cell>
        </row>
        <row r="92">
          <cell r="A92" t="str">
            <v>TOTAL NONINTEREST INCOME</v>
          </cell>
          <cell r="B92">
            <v>0</v>
          </cell>
          <cell r="C92">
            <v>-93506245</v>
          </cell>
          <cell r="D92">
            <v>93506245</v>
          </cell>
          <cell r="E92">
            <v>-93506245</v>
          </cell>
          <cell r="F92">
            <v>0</v>
          </cell>
          <cell r="G92">
            <v>-93506245</v>
          </cell>
          <cell r="H92">
            <v>4</v>
          </cell>
          <cell r="I92">
            <v>-93506249</v>
          </cell>
          <cell r="J92">
            <v>0</v>
          </cell>
          <cell r="K92">
            <v>-93506249</v>
          </cell>
          <cell r="L92">
            <v>2002</v>
          </cell>
          <cell r="M92">
            <v>2001</v>
          </cell>
          <cell r="N92">
            <v>2001</v>
          </cell>
          <cell r="O92">
            <v>2000</v>
          </cell>
        </row>
        <row r="93">
          <cell r="A93" t="str">
            <v>TOTAL OTHER OPERATING EXPENSES</v>
          </cell>
          <cell r="B93">
            <v>2723900</v>
          </cell>
          <cell r="C93">
            <v>3512722</v>
          </cell>
          <cell r="D93">
            <v>-788822</v>
          </cell>
          <cell r="E93">
            <v>3512722</v>
          </cell>
          <cell r="F93">
            <v>-5309095</v>
          </cell>
          <cell r="G93">
            <v>8821817</v>
          </cell>
          <cell r="H93">
            <v>2346091</v>
          </cell>
          <cell r="I93">
            <v>1166631</v>
          </cell>
          <cell r="J93">
            <v>-3975934</v>
          </cell>
          <cell r="K93">
            <v>5142565</v>
          </cell>
          <cell r="L93">
            <v>2002</v>
          </cell>
          <cell r="M93">
            <v>2001</v>
          </cell>
          <cell r="N93">
            <v>2001</v>
          </cell>
          <cell r="O93">
            <v>2000</v>
          </cell>
        </row>
        <row r="94">
          <cell r="A94" t="str">
            <v>TOTAL OTHER OPERATING EXPENSES</v>
          </cell>
          <cell r="B94">
            <v>809242</v>
          </cell>
          <cell r="C94">
            <v>-1133736</v>
          </cell>
          <cell r="D94">
            <v>1942978</v>
          </cell>
          <cell r="E94">
            <v>-1133736</v>
          </cell>
          <cell r="F94">
            <v>-466944</v>
          </cell>
          <cell r="G94">
            <v>-666792</v>
          </cell>
          <cell r="H94">
            <v>286814</v>
          </cell>
          <cell r="I94">
            <v>-1420550</v>
          </cell>
          <cell r="J94">
            <v>-350208</v>
          </cell>
          <cell r="K94">
            <v>-1070342</v>
          </cell>
          <cell r="L94">
            <v>2002</v>
          </cell>
          <cell r="M94">
            <v>2001</v>
          </cell>
          <cell r="N94">
            <v>2001</v>
          </cell>
          <cell r="O94">
            <v>2000</v>
          </cell>
        </row>
        <row r="95">
          <cell r="A95" t="str">
            <v>TOTAL SALARIES</v>
          </cell>
          <cell r="B95">
            <v>16821441</v>
          </cell>
          <cell r="C95">
            <v>21745123</v>
          </cell>
          <cell r="D95">
            <v>-4923682</v>
          </cell>
          <cell r="E95">
            <v>21745123</v>
          </cell>
          <cell r="F95">
            <v>27332702</v>
          </cell>
          <cell r="G95">
            <v>-5587579</v>
          </cell>
          <cell r="H95">
            <v>4281102</v>
          </cell>
          <cell r="I95">
            <v>17464021</v>
          </cell>
          <cell r="J95">
            <v>19505473</v>
          </cell>
          <cell r="K95">
            <v>-2041452</v>
          </cell>
          <cell r="L95">
            <v>2002</v>
          </cell>
          <cell r="M95">
            <v>2001</v>
          </cell>
          <cell r="N95">
            <v>2001</v>
          </cell>
          <cell r="O95">
            <v>2000</v>
          </cell>
        </row>
        <row r="96">
          <cell r="A96" t="str">
            <v>TOTAL SERVICES</v>
          </cell>
          <cell r="B96">
            <v>1285108</v>
          </cell>
          <cell r="C96">
            <v>3900803</v>
          </cell>
          <cell r="D96">
            <v>-2615695</v>
          </cell>
          <cell r="E96">
            <v>3900803</v>
          </cell>
          <cell r="F96">
            <v>-5716928</v>
          </cell>
          <cell r="G96">
            <v>9617731</v>
          </cell>
          <cell r="H96">
            <v>1910437</v>
          </cell>
          <cell r="I96">
            <v>1990366</v>
          </cell>
          <cell r="J96">
            <v>-4287696</v>
          </cell>
          <cell r="K96">
            <v>6278062</v>
          </cell>
          <cell r="L96">
            <v>2002</v>
          </cell>
          <cell r="M96">
            <v>2001</v>
          </cell>
          <cell r="N96">
            <v>2001</v>
          </cell>
          <cell r="O96">
            <v>2000</v>
          </cell>
        </row>
        <row r="97">
          <cell r="A97" t="str">
            <v>TOTAL TRUST &amp; SECURITIES PROC</v>
          </cell>
          <cell r="B97">
            <v>0</v>
          </cell>
          <cell r="C97">
            <v>-91555985</v>
          </cell>
          <cell r="D97">
            <v>91555985</v>
          </cell>
          <cell r="E97">
            <v>-91555985</v>
          </cell>
          <cell r="F97">
            <v>0</v>
          </cell>
          <cell r="G97">
            <v>-91555985</v>
          </cell>
          <cell r="H97">
            <v>3</v>
          </cell>
          <cell r="I97">
            <v>-91555988</v>
          </cell>
          <cell r="J97">
            <v>0</v>
          </cell>
          <cell r="K97">
            <v>-91555988</v>
          </cell>
          <cell r="L97">
            <v>2002</v>
          </cell>
          <cell r="M97">
            <v>2001</v>
          </cell>
          <cell r="N97">
            <v>2001</v>
          </cell>
          <cell r="O97">
            <v>2000</v>
          </cell>
        </row>
        <row r="98">
          <cell r="A98" t="str">
            <v>TRADE FINANCE</v>
          </cell>
          <cell r="B98">
            <v>0</v>
          </cell>
          <cell r="C98">
            <v>0</v>
          </cell>
          <cell r="D98">
            <v>0</v>
          </cell>
          <cell r="E98">
            <v>0</v>
          </cell>
          <cell r="F98">
            <v>0</v>
          </cell>
          <cell r="G98">
            <v>0</v>
          </cell>
          <cell r="H98">
            <v>0</v>
          </cell>
          <cell r="I98">
            <v>0</v>
          </cell>
          <cell r="J98">
            <v>0</v>
          </cell>
          <cell r="K98">
            <v>0</v>
          </cell>
          <cell r="L98">
            <v>2002</v>
          </cell>
          <cell r="M98">
            <v>2001</v>
          </cell>
          <cell r="N98">
            <v>2001</v>
          </cell>
          <cell r="O98">
            <v>2000</v>
          </cell>
        </row>
        <row r="99">
          <cell r="A99" t="str">
            <v>TRAVEL &amp; ENTERTAINMENT</v>
          </cell>
          <cell r="B99">
            <v>179422</v>
          </cell>
          <cell r="C99">
            <v>189843</v>
          </cell>
          <cell r="D99">
            <v>-10421</v>
          </cell>
          <cell r="E99">
            <v>189843</v>
          </cell>
          <cell r="F99">
            <v>222060</v>
          </cell>
          <cell r="G99">
            <v>-32217</v>
          </cell>
          <cell r="H99">
            <v>28804</v>
          </cell>
          <cell r="I99">
            <v>161039</v>
          </cell>
          <cell r="J99">
            <v>166545</v>
          </cell>
          <cell r="K99">
            <v>-5506</v>
          </cell>
          <cell r="L99">
            <v>2002</v>
          </cell>
          <cell r="M99">
            <v>2001</v>
          </cell>
          <cell r="N99">
            <v>2001</v>
          </cell>
          <cell r="O99">
            <v>2000</v>
          </cell>
        </row>
        <row r="100">
          <cell r="A100" t="str">
            <v>WIRE TRANSFER FRB</v>
          </cell>
          <cell r="B100">
            <v>0</v>
          </cell>
          <cell r="C100">
            <v>0</v>
          </cell>
          <cell r="D100">
            <v>0</v>
          </cell>
          <cell r="E100">
            <v>0</v>
          </cell>
          <cell r="F100">
            <v>0</v>
          </cell>
          <cell r="G100">
            <v>0</v>
          </cell>
          <cell r="H100">
            <v>0</v>
          </cell>
          <cell r="I100">
            <v>0</v>
          </cell>
          <cell r="J100">
            <v>0</v>
          </cell>
          <cell r="K100">
            <v>0</v>
          </cell>
          <cell r="L100">
            <v>2002</v>
          </cell>
          <cell r="M100">
            <v>2001</v>
          </cell>
          <cell r="N100">
            <v>2001</v>
          </cell>
          <cell r="O100">
            <v>2000</v>
          </cell>
        </row>
        <row r="101">
          <cell r="A101" t="str">
            <v>Y2K ALLOCATED HEADCOUNT</v>
          </cell>
          <cell r="B101">
            <v>0</v>
          </cell>
          <cell r="C101">
            <v>0</v>
          </cell>
          <cell r="D101">
            <v>0</v>
          </cell>
          <cell r="E101">
            <v>0</v>
          </cell>
          <cell r="F101">
            <v>0</v>
          </cell>
          <cell r="G101">
            <v>0</v>
          </cell>
          <cell r="H101">
            <v>0</v>
          </cell>
          <cell r="I101">
            <v>0</v>
          </cell>
          <cell r="J101">
            <v>0</v>
          </cell>
          <cell r="K101">
            <v>0</v>
          </cell>
          <cell r="L101">
            <v>2002</v>
          </cell>
          <cell r="M101">
            <v>2001</v>
          </cell>
          <cell r="N101">
            <v>2001</v>
          </cell>
          <cell r="O101">
            <v>2000</v>
          </cell>
        </row>
      </sheetData>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ivision summary"/>
      <sheetName val="Division consolidated (1)"/>
      <sheetName val="Division consolidated (2)"/>
      <sheetName val="Sheet2"/>
      <sheetName val="Staff summary"/>
      <sheetName val="Div Exp summary"/>
      <sheetName val="Division Line summary (1)"/>
      <sheetName val="Division Line summary (2)"/>
      <sheetName val="Product 1 (1)"/>
      <sheetName val="Product 1 (2)"/>
      <sheetName val="Product 1 BAU (1)"/>
      <sheetName val="Product 1 BAU (2)"/>
      <sheetName val="Product 1 Proj (1)"/>
      <sheetName val="Product 1 Proj (2)"/>
      <sheetName val="CUS OPS TE 1"/>
      <sheetName val="CUS OPS TE 2"/>
      <sheetName val="Prod 1 Line exp (1)"/>
      <sheetName val="Prod 1 Line exp (2)"/>
      <sheetName val="Product 1a (1)"/>
      <sheetName val="Product 1a (2)"/>
      <sheetName val="Prod 1a Line exp (1)"/>
      <sheetName val="Prod 1a Line exp (2)"/>
      <sheetName val="Product 1b (1)"/>
      <sheetName val="Product 1b (2)"/>
      <sheetName val="Prod 1b Line exp (1)"/>
      <sheetName val="Prod 1b Line exp (2)"/>
      <sheetName val="Product 2 (1)"/>
      <sheetName val="Product 2 (2)"/>
      <sheetName val="Prod 2 Line exp (1)"/>
      <sheetName val="Prod 2 Line exp (2)"/>
      <sheetName val="Product 2a (1)"/>
      <sheetName val="Product 2a (2)"/>
      <sheetName val="Prod 2a Line exp (1)"/>
      <sheetName val="Prod 2a Line exp (2)"/>
      <sheetName val="Product 2b (1)"/>
      <sheetName val="Product 2b (2)"/>
      <sheetName val="Prod 2b Line exp (1)"/>
      <sheetName val="Prod 2b Line exp (2)"/>
      <sheetName val="Product 3 (1)"/>
      <sheetName val="Product 3 (2)"/>
      <sheetName val="Prod 3 Line exp (1)"/>
      <sheetName val="Prod 3 Line exp (2)"/>
      <sheetName val="Subscriptions (2)"/>
      <sheetName val="Other Services Exp (2)"/>
      <sheetName val="Misc Op Expenses (2)"/>
      <sheetName val="Business Courses (2)"/>
      <sheetName val="Comp Software (2)"/>
      <sheetName val="Pricing (2)"/>
      <sheetName val="Computer Services Purchased (2)"/>
      <sheetName val="Capital Plan"/>
      <sheetName val="Sheet1"/>
      <sheetName val="Subscriptions"/>
      <sheetName val="Other Services Exp"/>
      <sheetName val="Misc Op Expenses"/>
      <sheetName val="Customer Entertainment"/>
      <sheetName val="Business Courses"/>
      <sheetName val="Comp Software"/>
      <sheetName val="Pricing"/>
      <sheetName val="Computer Services Purchased"/>
      <sheetName val="Cap Plan Detail Prod 1"/>
      <sheetName val="Cap Plan Detail Prod 2"/>
      <sheetName val="Capital Plan by Division"/>
      <sheetName val="Revenue summary"/>
      <sheetName val="Prod 1 revenue detail"/>
      <sheetName val="Prod 1 New business"/>
      <sheetName val="Prod 2 revenue detail"/>
      <sheetName val="Prod 2 New business"/>
      <sheetName val="Prod 3 revenue detail"/>
      <sheetName val="Prod 3 New business"/>
      <sheetName val="Consultant"/>
      <sheetName val="Dues"/>
      <sheetName val="Conferences"/>
      <sheetName val="Advertising"/>
      <sheetName val="Other Service Expense"/>
      <sheetName val="Cap Plan Detail Prod 1 (2)"/>
      <sheetName val="Custody Operations"/>
      <sheetName val="Banking Operations"/>
      <sheetName val="Control"/>
      <sheetName val="4M1A800_0270"/>
      <sheetName val="4M1A800_0181"/>
      <sheetName val="tues"/>
      <sheetName val="wed"/>
      <sheetName val="thurs"/>
      <sheetName val="fri "/>
      <sheetName val="mon"/>
      <sheetName val="2005 BS"/>
    </sheetNames>
    <sheetDataSet>
      <sheetData sheetId="0" refreshError="1">
        <row r="2">
          <cell r="A2" t="str">
            <v>SECURITIES OPERATIONS</v>
          </cell>
        </row>
        <row r="17">
          <cell r="C17" t="str">
            <v>Custody Operations</v>
          </cell>
        </row>
        <row r="18">
          <cell r="C18" t="str">
            <v>Banking Operations</v>
          </cell>
        </row>
        <row r="19">
          <cell r="C19" t="str">
            <v>London ADR Operations</v>
          </cell>
        </row>
      </sheetData>
      <sheetData sheetId="1" refreshError="1">
        <row r="7">
          <cell r="V7" t="str">
            <v>SEPTEMBER</v>
          </cell>
        </row>
      </sheetData>
      <sheetData sheetId="2"/>
      <sheetData sheetId="3"/>
      <sheetData sheetId="4"/>
      <sheetData sheetId="5"/>
      <sheetData sheetId="6"/>
      <sheetData sheetId="7"/>
      <sheetData sheetId="8"/>
      <sheetData sheetId="9" refreshError="1">
        <row r="11">
          <cell r="B11">
            <v>1.75</v>
          </cell>
          <cell r="C11">
            <v>1.8199000000000001</v>
          </cell>
          <cell r="I11">
            <v>1.65</v>
          </cell>
          <cell r="M11">
            <v>1.8212999999999999</v>
          </cell>
          <cell r="R11">
            <v>1.6111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1"/>
      <sheetName val="2"/>
      <sheetName val="3"/>
      <sheetName val="4"/>
      <sheetName val="5"/>
      <sheetName val="Custody-total"/>
      <sheetName val="Custody-BNYE"/>
      <sheetName val="Custody -BNYL"/>
      <sheetName val="4M1A710270"/>
      <sheetName val="4M1A711_0181a"/>
      <sheetName val="4M1A710 NODE"/>
      <sheetName val="4M1A713"/>
      <sheetName val="4M1A711"/>
      <sheetName val="4M1A714"/>
      <sheetName val="4M1A711_0181"/>
      <sheetName val="4M1A713_0181"/>
      <sheetName val="4M1A714_0181"/>
      <sheetName val="Custody as per J Parker"/>
      <sheetName val="CUST EX 130 328 560"/>
      <sheetName val="EXCL"/>
      <sheetName val="8264328"/>
      <sheetName val="8264130"/>
      <sheetName val="8264560"/>
      <sheetName val="8264130_0181"/>
      <sheetName val="8264328_0181"/>
      <sheetName val="8264560_0181"/>
      <sheetName val="Product 1 (1)"/>
      <sheetName val="Index"/>
      <sheetName val="Sector 4 - Custody - Parker - D"/>
      <sheetName val="IBANK"/>
      <sheetName val="TABLES"/>
      <sheetName val="nodes"/>
      <sheetName val="New Accounts"/>
      <sheetName val="EII107_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row r="70">
          <cell r="A70" t="str">
            <v/>
          </cell>
          <cell r="B70">
            <v>0</v>
          </cell>
          <cell r="C70">
            <v>0</v>
          </cell>
          <cell r="D70">
            <v>0</v>
          </cell>
          <cell r="E70">
            <v>0</v>
          </cell>
          <cell r="F70">
            <v>0</v>
          </cell>
          <cell r="G70">
            <v>0</v>
          </cell>
          <cell r="H70">
            <v>0</v>
          </cell>
          <cell r="I70">
            <v>0</v>
          </cell>
          <cell r="J70">
            <v>0</v>
          </cell>
          <cell r="K70">
            <v>0</v>
          </cell>
          <cell r="L70">
            <v>2002</v>
          </cell>
          <cell r="M70">
            <v>2001</v>
          </cell>
          <cell r="N70">
            <v>2001</v>
          </cell>
          <cell r="O70">
            <v>2000</v>
          </cell>
          <cell r="P70">
            <v>2001</v>
          </cell>
        </row>
        <row r="71">
          <cell r="A71" t="str">
            <v/>
          </cell>
          <cell r="B71">
            <v>0</v>
          </cell>
          <cell r="C71">
            <v>0</v>
          </cell>
          <cell r="D71">
            <v>0</v>
          </cell>
          <cell r="E71">
            <v>0</v>
          </cell>
          <cell r="F71">
            <v>0</v>
          </cell>
          <cell r="G71">
            <v>0</v>
          </cell>
          <cell r="H71">
            <v>0</v>
          </cell>
          <cell r="I71">
            <v>0</v>
          </cell>
          <cell r="J71">
            <v>0</v>
          </cell>
          <cell r="K71">
            <v>0</v>
          </cell>
          <cell r="L71">
            <v>2002</v>
          </cell>
          <cell r="M71">
            <v>2001</v>
          </cell>
          <cell r="N71">
            <v>2001</v>
          </cell>
          <cell r="O71">
            <v>2000</v>
          </cell>
          <cell r="P71">
            <v>2001</v>
          </cell>
        </row>
        <row r="72">
          <cell r="A72" t="str">
            <v/>
          </cell>
          <cell r="B72">
            <v>0</v>
          </cell>
          <cell r="C72">
            <v>0</v>
          </cell>
          <cell r="D72">
            <v>0</v>
          </cell>
          <cell r="E72">
            <v>0</v>
          </cell>
          <cell r="F72">
            <v>0</v>
          </cell>
          <cell r="G72">
            <v>0</v>
          </cell>
          <cell r="H72">
            <v>0</v>
          </cell>
          <cell r="I72">
            <v>0</v>
          </cell>
          <cell r="J72">
            <v>0</v>
          </cell>
          <cell r="K72">
            <v>0</v>
          </cell>
          <cell r="L72">
            <v>2002</v>
          </cell>
          <cell r="M72">
            <v>2001</v>
          </cell>
          <cell r="N72">
            <v>2001</v>
          </cell>
          <cell r="O72">
            <v>2000</v>
          </cell>
          <cell r="P72">
            <v>2001</v>
          </cell>
        </row>
        <row r="73">
          <cell r="A73" t="str">
            <v/>
          </cell>
          <cell r="B73">
            <v>0</v>
          </cell>
          <cell r="C73">
            <v>0</v>
          </cell>
          <cell r="D73">
            <v>0</v>
          </cell>
          <cell r="E73">
            <v>0</v>
          </cell>
          <cell r="F73">
            <v>0</v>
          </cell>
          <cell r="G73">
            <v>0</v>
          </cell>
          <cell r="H73">
            <v>0</v>
          </cell>
          <cell r="I73">
            <v>0</v>
          </cell>
          <cell r="J73">
            <v>0</v>
          </cell>
          <cell r="K73">
            <v>0</v>
          </cell>
          <cell r="L73">
            <v>2002</v>
          </cell>
          <cell r="M73">
            <v>2001</v>
          </cell>
          <cell r="N73">
            <v>2001</v>
          </cell>
          <cell r="O73">
            <v>2000</v>
          </cell>
          <cell r="P73">
            <v>2001</v>
          </cell>
        </row>
        <row r="74">
          <cell r="A74" t="str">
            <v>ADVERTISING</v>
          </cell>
          <cell r="B74">
            <v>0</v>
          </cell>
          <cell r="C74">
            <v>-22523</v>
          </cell>
          <cell r="D74">
            <v>22523</v>
          </cell>
          <cell r="E74">
            <v>-22523</v>
          </cell>
          <cell r="F74">
            <v>0</v>
          </cell>
          <cell r="G74">
            <v>-22523</v>
          </cell>
          <cell r="H74">
            <v>-219217</v>
          </cell>
          <cell r="I74">
            <v>196694</v>
          </cell>
          <cell r="J74">
            <v>0</v>
          </cell>
          <cell r="K74">
            <v>196694</v>
          </cell>
          <cell r="L74">
            <v>2002</v>
          </cell>
          <cell r="M74">
            <v>2001</v>
          </cell>
          <cell r="N74">
            <v>2001</v>
          </cell>
          <cell r="O74">
            <v>2000</v>
          </cell>
          <cell r="P74">
            <v>2001</v>
          </cell>
        </row>
        <row r="75">
          <cell r="A75" t="str">
            <v>ALL OTHER</v>
          </cell>
          <cell r="B75">
            <v>0</v>
          </cell>
          <cell r="C75">
            <v>-313472</v>
          </cell>
          <cell r="D75">
            <v>313472</v>
          </cell>
          <cell r="E75">
            <v>-313472</v>
          </cell>
          <cell r="F75">
            <v>-1852656</v>
          </cell>
          <cell r="G75">
            <v>1539184</v>
          </cell>
          <cell r="H75">
            <v>0</v>
          </cell>
          <cell r="I75">
            <v>-313472</v>
          </cell>
          <cell r="J75">
            <v>-1389492</v>
          </cell>
          <cell r="K75">
            <v>1076020</v>
          </cell>
          <cell r="L75">
            <v>2002</v>
          </cell>
          <cell r="M75">
            <v>2001</v>
          </cell>
          <cell r="N75">
            <v>2001</v>
          </cell>
          <cell r="O75">
            <v>2000</v>
          </cell>
          <cell r="P75">
            <v>2001</v>
          </cell>
        </row>
        <row r="76">
          <cell r="A76" t="str">
            <v>ALL OTHER EXPENSES</v>
          </cell>
          <cell r="B76">
            <v>384</v>
          </cell>
          <cell r="C76">
            <v>-432867</v>
          </cell>
          <cell r="D76">
            <v>433251</v>
          </cell>
          <cell r="E76">
            <v>-432867</v>
          </cell>
          <cell r="F76">
            <v>-1897644</v>
          </cell>
          <cell r="G76">
            <v>1464777</v>
          </cell>
          <cell r="H76">
            <v>-203498</v>
          </cell>
          <cell r="I76">
            <v>-229369</v>
          </cell>
          <cell r="J76">
            <v>-1423233</v>
          </cell>
          <cell r="K76">
            <v>1193864</v>
          </cell>
          <cell r="L76">
            <v>2002</v>
          </cell>
          <cell r="M76">
            <v>2001</v>
          </cell>
          <cell r="N76">
            <v>2001</v>
          </cell>
          <cell r="O76">
            <v>2000</v>
          </cell>
          <cell r="P76">
            <v>2001</v>
          </cell>
        </row>
        <row r="77">
          <cell r="A77" t="str">
            <v>ALLOCATED HEADCOUNT</v>
          </cell>
          <cell r="B77">
            <v>0</v>
          </cell>
          <cell r="C77">
            <v>0</v>
          </cell>
          <cell r="D77">
            <v>0</v>
          </cell>
          <cell r="E77">
            <v>0</v>
          </cell>
          <cell r="F77">
            <v>0</v>
          </cell>
          <cell r="G77">
            <v>0</v>
          </cell>
          <cell r="H77">
            <v>0</v>
          </cell>
          <cell r="I77">
            <v>0</v>
          </cell>
          <cell r="J77">
            <v>0</v>
          </cell>
          <cell r="K77">
            <v>0</v>
          </cell>
          <cell r="L77">
            <v>2002</v>
          </cell>
          <cell r="M77">
            <v>2001</v>
          </cell>
          <cell r="N77">
            <v>2001</v>
          </cell>
          <cell r="O77">
            <v>2000</v>
          </cell>
          <cell r="P77">
            <v>2001</v>
          </cell>
        </row>
        <row r="78">
          <cell r="A78" t="str">
            <v>AMERICAN DEPOSITARY RECEIPTS</v>
          </cell>
          <cell r="B78">
            <v>0</v>
          </cell>
          <cell r="C78">
            <v>0</v>
          </cell>
          <cell r="D78">
            <v>0</v>
          </cell>
          <cell r="E78">
            <v>0</v>
          </cell>
          <cell r="F78">
            <v>0</v>
          </cell>
          <cell r="G78">
            <v>0</v>
          </cell>
          <cell r="H78">
            <v>0</v>
          </cell>
          <cell r="I78">
            <v>0</v>
          </cell>
          <cell r="J78">
            <v>0</v>
          </cell>
          <cell r="K78">
            <v>0</v>
          </cell>
          <cell r="L78">
            <v>2002</v>
          </cell>
          <cell r="M78">
            <v>2001</v>
          </cell>
          <cell r="N78">
            <v>2001</v>
          </cell>
          <cell r="O78">
            <v>2000</v>
          </cell>
          <cell r="P78">
            <v>2001</v>
          </cell>
        </row>
        <row r="79">
          <cell r="A79" t="str">
            <v>AMORT OF A/C ACQUISITION EXP</v>
          </cell>
          <cell r="B79">
            <v>0</v>
          </cell>
          <cell r="C79">
            <v>0</v>
          </cell>
          <cell r="D79">
            <v>0</v>
          </cell>
          <cell r="E79">
            <v>0</v>
          </cell>
          <cell r="F79">
            <v>0</v>
          </cell>
          <cell r="G79">
            <v>0</v>
          </cell>
          <cell r="H79">
            <v>0</v>
          </cell>
          <cell r="I79">
            <v>0</v>
          </cell>
          <cell r="J79">
            <v>0</v>
          </cell>
          <cell r="K79">
            <v>0</v>
          </cell>
          <cell r="L79">
            <v>2002</v>
          </cell>
          <cell r="M79">
            <v>2001</v>
          </cell>
          <cell r="N79">
            <v>2001</v>
          </cell>
          <cell r="O79">
            <v>2000</v>
          </cell>
          <cell r="P79">
            <v>2001</v>
          </cell>
        </row>
        <row r="80">
          <cell r="A80" t="str">
            <v>AMORTIZATION OF GOODWILL</v>
          </cell>
          <cell r="B80">
            <v>0</v>
          </cell>
          <cell r="C80">
            <v>0</v>
          </cell>
          <cell r="D80">
            <v>0</v>
          </cell>
          <cell r="E80">
            <v>0</v>
          </cell>
          <cell r="F80">
            <v>0</v>
          </cell>
          <cell r="G80">
            <v>0</v>
          </cell>
          <cell r="H80">
            <v>0</v>
          </cell>
          <cell r="I80">
            <v>0</v>
          </cell>
          <cell r="J80">
            <v>0</v>
          </cell>
          <cell r="K80">
            <v>0</v>
          </cell>
          <cell r="L80">
            <v>2002</v>
          </cell>
          <cell r="M80">
            <v>2001</v>
          </cell>
          <cell r="N80">
            <v>2001</v>
          </cell>
          <cell r="O80">
            <v>2000</v>
          </cell>
          <cell r="P80">
            <v>2001</v>
          </cell>
        </row>
        <row r="81">
          <cell r="A81" t="str">
            <v>AMORTIZATION OF ROYALTIES</v>
          </cell>
          <cell r="B81">
            <v>0</v>
          </cell>
          <cell r="C81">
            <v>0</v>
          </cell>
          <cell r="D81">
            <v>0</v>
          </cell>
          <cell r="E81">
            <v>0</v>
          </cell>
          <cell r="F81">
            <v>0</v>
          </cell>
          <cell r="G81">
            <v>0</v>
          </cell>
          <cell r="H81">
            <v>0</v>
          </cell>
          <cell r="I81">
            <v>0</v>
          </cell>
          <cell r="J81">
            <v>0</v>
          </cell>
          <cell r="K81">
            <v>0</v>
          </cell>
          <cell r="L81">
            <v>2002</v>
          </cell>
          <cell r="M81">
            <v>2001</v>
          </cell>
          <cell r="N81">
            <v>2001</v>
          </cell>
          <cell r="O81">
            <v>2000</v>
          </cell>
          <cell r="P81">
            <v>2001</v>
          </cell>
        </row>
        <row r="82">
          <cell r="A82" t="str">
            <v>BNY CLEARING EXPENSE</v>
          </cell>
          <cell r="B82">
            <v>0</v>
          </cell>
          <cell r="C82">
            <v>0</v>
          </cell>
          <cell r="D82">
            <v>0</v>
          </cell>
          <cell r="E82">
            <v>0</v>
          </cell>
          <cell r="F82">
            <v>0</v>
          </cell>
          <cell r="G82">
            <v>0</v>
          </cell>
          <cell r="H82">
            <v>0</v>
          </cell>
          <cell r="I82">
            <v>0</v>
          </cell>
          <cell r="J82">
            <v>0</v>
          </cell>
          <cell r="K82">
            <v>0</v>
          </cell>
          <cell r="L82">
            <v>2002</v>
          </cell>
          <cell r="M82">
            <v>2001</v>
          </cell>
          <cell r="N82">
            <v>2001</v>
          </cell>
          <cell r="O82">
            <v>2000</v>
          </cell>
          <cell r="P82">
            <v>2001</v>
          </cell>
        </row>
        <row r="83">
          <cell r="A83" t="str">
            <v>BURGLAR ALARMS</v>
          </cell>
          <cell r="B83">
            <v>0</v>
          </cell>
          <cell r="C83">
            <v>0</v>
          </cell>
          <cell r="D83">
            <v>0</v>
          </cell>
          <cell r="E83">
            <v>0</v>
          </cell>
          <cell r="F83">
            <v>0</v>
          </cell>
          <cell r="G83">
            <v>0</v>
          </cell>
          <cell r="H83">
            <v>0</v>
          </cell>
          <cell r="I83">
            <v>0</v>
          </cell>
          <cell r="J83">
            <v>0</v>
          </cell>
          <cell r="K83">
            <v>0</v>
          </cell>
          <cell r="L83">
            <v>2002</v>
          </cell>
          <cell r="M83">
            <v>2001</v>
          </cell>
          <cell r="N83">
            <v>2001</v>
          </cell>
          <cell r="O83">
            <v>2000</v>
          </cell>
          <cell r="P83">
            <v>2001</v>
          </cell>
        </row>
        <row r="84">
          <cell r="A84" t="str">
            <v>BUSINESS COURSES</v>
          </cell>
          <cell r="B84">
            <v>0</v>
          </cell>
          <cell r="C84">
            <v>0</v>
          </cell>
          <cell r="D84">
            <v>0</v>
          </cell>
          <cell r="E84">
            <v>0</v>
          </cell>
          <cell r="F84">
            <v>0</v>
          </cell>
          <cell r="G84">
            <v>0</v>
          </cell>
          <cell r="H84">
            <v>0</v>
          </cell>
          <cell r="I84">
            <v>0</v>
          </cell>
          <cell r="J84">
            <v>0</v>
          </cell>
          <cell r="K84">
            <v>0</v>
          </cell>
          <cell r="L84">
            <v>2002</v>
          </cell>
          <cell r="M84">
            <v>2001</v>
          </cell>
          <cell r="N84">
            <v>2001</v>
          </cell>
          <cell r="O84">
            <v>2000</v>
          </cell>
          <cell r="P84">
            <v>2001</v>
          </cell>
        </row>
        <row r="85">
          <cell r="A85" t="str">
            <v>CAPITAL FUND MANAGEMENT FEES</v>
          </cell>
          <cell r="B85">
            <v>0</v>
          </cell>
          <cell r="C85">
            <v>0</v>
          </cell>
          <cell r="D85">
            <v>0</v>
          </cell>
          <cell r="E85">
            <v>0</v>
          </cell>
          <cell r="F85">
            <v>0</v>
          </cell>
          <cell r="G85">
            <v>0</v>
          </cell>
          <cell r="H85">
            <v>0</v>
          </cell>
          <cell r="I85">
            <v>0</v>
          </cell>
          <cell r="J85">
            <v>0</v>
          </cell>
          <cell r="K85">
            <v>0</v>
          </cell>
          <cell r="L85">
            <v>2002</v>
          </cell>
          <cell r="M85">
            <v>2001</v>
          </cell>
          <cell r="N85">
            <v>2001</v>
          </cell>
          <cell r="O85">
            <v>2000</v>
          </cell>
          <cell r="P85">
            <v>2001</v>
          </cell>
        </row>
        <row r="86">
          <cell r="A86" t="str">
            <v>CAPS FEES</v>
          </cell>
          <cell r="B86">
            <v>0</v>
          </cell>
          <cell r="C86">
            <v>0</v>
          </cell>
          <cell r="D86">
            <v>0</v>
          </cell>
          <cell r="E86">
            <v>0</v>
          </cell>
          <cell r="F86">
            <v>0</v>
          </cell>
          <cell r="G86">
            <v>0</v>
          </cell>
          <cell r="H86">
            <v>0</v>
          </cell>
          <cell r="I86">
            <v>0</v>
          </cell>
          <cell r="J86">
            <v>0</v>
          </cell>
          <cell r="K86">
            <v>0</v>
          </cell>
          <cell r="L86">
            <v>2002</v>
          </cell>
          <cell r="M86">
            <v>2001</v>
          </cell>
          <cell r="N86">
            <v>2001</v>
          </cell>
          <cell r="O86">
            <v>2000</v>
          </cell>
          <cell r="P86">
            <v>2001</v>
          </cell>
        </row>
        <row r="87">
          <cell r="A87" t="str">
            <v>CHECK PROCESSING FRB(FRB SVC CHARGES)</v>
          </cell>
          <cell r="B87">
            <v>0</v>
          </cell>
          <cell r="C87">
            <v>0</v>
          </cell>
          <cell r="D87">
            <v>0</v>
          </cell>
          <cell r="E87">
            <v>0</v>
          </cell>
          <cell r="F87">
            <v>0</v>
          </cell>
          <cell r="G87">
            <v>0</v>
          </cell>
          <cell r="H87">
            <v>0</v>
          </cell>
          <cell r="I87">
            <v>0</v>
          </cell>
          <cell r="J87">
            <v>0</v>
          </cell>
          <cell r="K87">
            <v>0</v>
          </cell>
          <cell r="L87">
            <v>2002</v>
          </cell>
          <cell r="M87">
            <v>2001</v>
          </cell>
          <cell r="N87">
            <v>2001</v>
          </cell>
          <cell r="O87">
            <v>2000</v>
          </cell>
          <cell r="P87">
            <v>2001</v>
          </cell>
        </row>
        <row r="88">
          <cell r="A88" t="str">
            <v>CLAIMS BY CUSTOMERS</v>
          </cell>
          <cell r="B88">
            <v>0</v>
          </cell>
          <cell r="C88">
            <v>0</v>
          </cell>
          <cell r="D88">
            <v>0</v>
          </cell>
          <cell r="E88">
            <v>0</v>
          </cell>
          <cell r="F88">
            <v>0</v>
          </cell>
          <cell r="G88">
            <v>0</v>
          </cell>
          <cell r="H88">
            <v>0</v>
          </cell>
          <cell r="I88">
            <v>0</v>
          </cell>
          <cell r="J88">
            <v>0</v>
          </cell>
          <cell r="K88">
            <v>0</v>
          </cell>
          <cell r="L88">
            <v>2002</v>
          </cell>
          <cell r="M88">
            <v>2001</v>
          </cell>
          <cell r="N88">
            <v>2001</v>
          </cell>
          <cell r="O88">
            <v>2000</v>
          </cell>
          <cell r="P88">
            <v>2001</v>
          </cell>
        </row>
        <row r="89">
          <cell r="A89" t="str">
            <v>CLEARING HOUSE</v>
          </cell>
          <cell r="B89">
            <v>0</v>
          </cell>
          <cell r="C89">
            <v>0</v>
          </cell>
          <cell r="D89">
            <v>0</v>
          </cell>
          <cell r="E89">
            <v>0</v>
          </cell>
          <cell r="F89">
            <v>0</v>
          </cell>
          <cell r="G89">
            <v>0</v>
          </cell>
          <cell r="H89">
            <v>0</v>
          </cell>
          <cell r="I89">
            <v>0</v>
          </cell>
          <cell r="J89">
            <v>0</v>
          </cell>
          <cell r="K89">
            <v>0</v>
          </cell>
          <cell r="L89">
            <v>2002</v>
          </cell>
          <cell r="M89">
            <v>2001</v>
          </cell>
          <cell r="N89">
            <v>2001</v>
          </cell>
          <cell r="O89">
            <v>2000</v>
          </cell>
          <cell r="P89">
            <v>2001</v>
          </cell>
        </row>
        <row r="90">
          <cell r="A90" t="str">
            <v>COMMISSIONS</v>
          </cell>
          <cell r="B90">
            <v>0</v>
          </cell>
          <cell r="C90">
            <v>0</v>
          </cell>
          <cell r="D90">
            <v>0</v>
          </cell>
          <cell r="E90">
            <v>0</v>
          </cell>
          <cell r="F90">
            <v>0</v>
          </cell>
          <cell r="G90">
            <v>0</v>
          </cell>
          <cell r="H90">
            <v>0</v>
          </cell>
          <cell r="I90">
            <v>0</v>
          </cell>
          <cell r="J90">
            <v>0</v>
          </cell>
          <cell r="K90">
            <v>0</v>
          </cell>
          <cell r="L90">
            <v>2002</v>
          </cell>
          <cell r="M90">
            <v>2001</v>
          </cell>
          <cell r="N90">
            <v>2001</v>
          </cell>
          <cell r="O90">
            <v>2000</v>
          </cell>
          <cell r="P90">
            <v>2001</v>
          </cell>
        </row>
        <row r="91">
          <cell r="A91" t="str">
            <v>COMMUNICATIONS</v>
          </cell>
          <cell r="B91">
            <v>2400</v>
          </cell>
          <cell r="C91">
            <v>-149689</v>
          </cell>
          <cell r="D91">
            <v>152089</v>
          </cell>
          <cell r="E91">
            <v>-149689</v>
          </cell>
          <cell r="F91">
            <v>11520</v>
          </cell>
          <cell r="G91">
            <v>-161209</v>
          </cell>
          <cell r="H91">
            <v>600</v>
          </cell>
          <cell r="I91">
            <v>-150289</v>
          </cell>
          <cell r="J91">
            <v>8640</v>
          </cell>
          <cell r="K91">
            <v>-158929</v>
          </cell>
          <cell r="L91">
            <v>2002</v>
          </cell>
          <cell r="M91">
            <v>2001</v>
          </cell>
          <cell r="N91">
            <v>2001</v>
          </cell>
          <cell r="O91">
            <v>2000</v>
          </cell>
          <cell r="P91">
            <v>2001</v>
          </cell>
        </row>
        <row r="92">
          <cell r="A92" t="str">
            <v>COMPUTER SERVICES PURCHASED</v>
          </cell>
          <cell r="B92">
            <v>0</v>
          </cell>
          <cell r="C92">
            <v>39901</v>
          </cell>
          <cell r="D92">
            <v>-39901</v>
          </cell>
          <cell r="E92">
            <v>39901</v>
          </cell>
          <cell r="F92">
            <v>0</v>
          </cell>
          <cell r="G92">
            <v>39901</v>
          </cell>
          <cell r="H92">
            <v>0</v>
          </cell>
          <cell r="I92">
            <v>39901</v>
          </cell>
          <cell r="J92">
            <v>0</v>
          </cell>
          <cell r="K92">
            <v>39901</v>
          </cell>
          <cell r="L92">
            <v>2002</v>
          </cell>
          <cell r="M92">
            <v>2001</v>
          </cell>
          <cell r="N92">
            <v>2001</v>
          </cell>
          <cell r="O92">
            <v>2000</v>
          </cell>
          <cell r="P92">
            <v>2001</v>
          </cell>
        </row>
        <row r="93">
          <cell r="A93" t="str">
            <v>COMPUTER SOFTWARE</v>
          </cell>
          <cell r="B93">
            <v>0</v>
          </cell>
          <cell r="C93">
            <v>11567</v>
          </cell>
          <cell r="D93">
            <v>-11567</v>
          </cell>
          <cell r="E93">
            <v>11567</v>
          </cell>
          <cell r="F93">
            <v>0</v>
          </cell>
          <cell r="G93">
            <v>11567</v>
          </cell>
          <cell r="H93">
            <v>0</v>
          </cell>
          <cell r="I93">
            <v>11567</v>
          </cell>
          <cell r="J93">
            <v>0</v>
          </cell>
          <cell r="K93">
            <v>11567</v>
          </cell>
          <cell r="L93">
            <v>2002</v>
          </cell>
          <cell r="M93">
            <v>2001</v>
          </cell>
          <cell r="N93">
            <v>2001</v>
          </cell>
          <cell r="O93">
            <v>2000</v>
          </cell>
          <cell r="P93">
            <v>2001</v>
          </cell>
        </row>
        <row r="94">
          <cell r="A94" t="str">
            <v>COMPUTER TIME SHARING</v>
          </cell>
          <cell r="B94">
            <v>0</v>
          </cell>
          <cell r="C94">
            <v>0</v>
          </cell>
          <cell r="D94">
            <v>0</v>
          </cell>
          <cell r="E94">
            <v>0</v>
          </cell>
          <cell r="F94">
            <v>0</v>
          </cell>
          <cell r="G94">
            <v>0</v>
          </cell>
          <cell r="H94">
            <v>0</v>
          </cell>
          <cell r="I94">
            <v>0</v>
          </cell>
          <cell r="J94">
            <v>0</v>
          </cell>
          <cell r="K94">
            <v>0</v>
          </cell>
          <cell r="L94">
            <v>2002</v>
          </cell>
          <cell r="M94">
            <v>2001</v>
          </cell>
          <cell r="N94">
            <v>2001</v>
          </cell>
          <cell r="O94">
            <v>2000</v>
          </cell>
          <cell r="P94">
            <v>2001</v>
          </cell>
        </row>
        <row r="95">
          <cell r="A95" t="str">
            <v>CONSULTANT</v>
          </cell>
          <cell r="B95">
            <v>0</v>
          </cell>
          <cell r="C95">
            <v>103140</v>
          </cell>
          <cell r="D95">
            <v>-103140</v>
          </cell>
          <cell r="E95">
            <v>103140</v>
          </cell>
          <cell r="F95">
            <v>0</v>
          </cell>
          <cell r="G95">
            <v>103140</v>
          </cell>
          <cell r="H95">
            <v>0</v>
          </cell>
          <cell r="I95">
            <v>103140</v>
          </cell>
          <cell r="J95">
            <v>0</v>
          </cell>
          <cell r="K95">
            <v>103140</v>
          </cell>
          <cell r="L95">
            <v>2002</v>
          </cell>
          <cell r="M95">
            <v>2001</v>
          </cell>
          <cell r="N95">
            <v>2001</v>
          </cell>
          <cell r="O95">
            <v>2000</v>
          </cell>
          <cell r="P95">
            <v>2001</v>
          </cell>
        </row>
        <row r="96">
          <cell r="A96" t="str">
            <v>CONTRIBUTIONS</v>
          </cell>
          <cell r="B96">
            <v>0</v>
          </cell>
          <cell r="C96">
            <v>640</v>
          </cell>
          <cell r="D96">
            <v>-640</v>
          </cell>
          <cell r="E96">
            <v>640</v>
          </cell>
          <cell r="F96">
            <v>0</v>
          </cell>
          <cell r="G96">
            <v>640</v>
          </cell>
          <cell r="H96">
            <v>1505</v>
          </cell>
          <cell r="I96">
            <v>-865</v>
          </cell>
          <cell r="J96">
            <v>0</v>
          </cell>
          <cell r="K96">
            <v>-865</v>
          </cell>
          <cell r="L96">
            <v>2002</v>
          </cell>
          <cell r="M96">
            <v>2001</v>
          </cell>
          <cell r="N96">
            <v>2001</v>
          </cell>
          <cell r="O96">
            <v>2000</v>
          </cell>
          <cell r="P96">
            <v>2001</v>
          </cell>
        </row>
        <row r="97">
          <cell r="A97" t="str">
            <v>COURIER SERVICE</v>
          </cell>
          <cell r="B97">
            <v>0</v>
          </cell>
          <cell r="C97">
            <v>0</v>
          </cell>
          <cell r="D97">
            <v>0</v>
          </cell>
          <cell r="E97">
            <v>0</v>
          </cell>
          <cell r="F97">
            <v>0</v>
          </cell>
          <cell r="G97">
            <v>0</v>
          </cell>
          <cell r="H97">
            <v>0</v>
          </cell>
          <cell r="I97">
            <v>0</v>
          </cell>
          <cell r="J97">
            <v>0</v>
          </cell>
          <cell r="K97">
            <v>0</v>
          </cell>
          <cell r="L97">
            <v>2002</v>
          </cell>
          <cell r="M97">
            <v>2001</v>
          </cell>
          <cell r="N97">
            <v>2001</v>
          </cell>
          <cell r="O97">
            <v>2000</v>
          </cell>
          <cell r="P97">
            <v>2001</v>
          </cell>
        </row>
        <row r="98">
          <cell r="A98" t="str">
            <v>CREDIT REPORTS &amp; APPRAISALS</v>
          </cell>
          <cell r="B98">
            <v>0</v>
          </cell>
          <cell r="C98">
            <v>0</v>
          </cell>
          <cell r="D98">
            <v>0</v>
          </cell>
          <cell r="E98">
            <v>0</v>
          </cell>
          <cell r="F98">
            <v>0</v>
          </cell>
          <cell r="G98">
            <v>0</v>
          </cell>
          <cell r="H98">
            <v>0</v>
          </cell>
          <cell r="I98">
            <v>0</v>
          </cell>
          <cell r="J98">
            <v>0</v>
          </cell>
          <cell r="K98">
            <v>0</v>
          </cell>
          <cell r="L98">
            <v>2002</v>
          </cell>
          <cell r="M98">
            <v>2001</v>
          </cell>
          <cell r="N98">
            <v>2001</v>
          </cell>
          <cell r="O98">
            <v>2000</v>
          </cell>
          <cell r="P98">
            <v>2001</v>
          </cell>
        </row>
        <row r="99">
          <cell r="A99" t="str">
            <v>DEBT &amp; EQUITY SERVICES</v>
          </cell>
          <cell r="B99">
            <v>0</v>
          </cell>
          <cell r="C99">
            <v>0</v>
          </cell>
          <cell r="D99">
            <v>0</v>
          </cell>
          <cell r="E99">
            <v>0</v>
          </cell>
          <cell r="F99">
            <v>0</v>
          </cell>
          <cell r="G99">
            <v>0</v>
          </cell>
          <cell r="H99">
            <v>0</v>
          </cell>
          <cell r="I99">
            <v>0</v>
          </cell>
          <cell r="J99">
            <v>0</v>
          </cell>
          <cell r="K99">
            <v>0</v>
          </cell>
          <cell r="L99">
            <v>2002</v>
          </cell>
          <cell r="M99">
            <v>2001</v>
          </cell>
          <cell r="N99">
            <v>2001</v>
          </cell>
          <cell r="O99">
            <v>2000</v>
          </cell>
          <cell r="P99">
            <v>2001</v>
          </cell>
        </row>
        <row r="100">
          <cell r="A100" t="str">
            <v>DEPOSIT INSURANCE</v>
          </cell>
          <cell r="B100">
            <v>0</v>
          </cell>
          <cell r="C100">
            <v>0</v>
          </cell>
          <cell r="D100">
            <v>0</v>
          </cell>
          <cell r="E100">
            <v>0</v>
          </cell>
          <cell r="F100">
            <v>0</v>
          </cell>
          <cell r="G100">
            <v>0</v>
          </cell>
          <cell r="H100">
            <v>0</v>
          </cell>
          <cell r="I100">
            <v>0</v>
          </cell>
          <cell r="J100">
            <v>0</v>
          </cell>
          <cell r="K100">
            <v>0</v>
          </cell>
          <cell r="L100">
            <v>2002</v>
          </cell>
          <cell r="M100">
            <v>2001</v>
          </cell>
          <cell r="N100">
            <v>2001</v>
          </cell>
          <cell r="O100">
            <v>2000</v>
          </cell>
          <cell r="P100">
            <v>2001</v>
          </cell>
        </row>
        <row r="101">
          <cell r="A101" t="str">
            <v>DEPOSITORY TRUST COMPANY</v>
          </cell>
          <cell r="B101">
            <v>0</v>
          </cell>
          <cell r="C101">
            <v>0</v>
          </cell>
          <cell r="D101">
            <v>0</v>
          </cell>
          <cell r="E101">
            <v>0</v>
          </cell>
          <cell r="F101">
            <v>0</v>
          </cell>
          <cell r="G101">
            <v>0</v>
          </cell>
          <cell r="H101">
            <v>0</v>
          </cell>
          <cell r="I101">
            <v>0</v>
          </cell>
          <cell r="J101">
            <v>0</v>
          </cell>
          <cell r="K101">
            <v>0</v>
          </cell>
          <cell r="L101">
            <v>2002</v>
          </cell>
          <cell r="M101">
            <v>2001</v>
          </cell>
          <cell r="N101">
            <v>2001</v>
          </cell>
          <cell r="O101">
            <v>2000</v>
          </cell>
          <cell r="P101">
            <v>2001</v>
          </cell>
        </row>
        <row r="102">
          <cell r="A102" t="str">
            <v>DIRECTORS FEES</v>
          </cell>
          <cell r="B102">
            <v>0</v>
          </cell>
          <cell r="C102">
            <v>0</v>
          </cell>
          <cell r="D102">
            <v>0</v>
          </cell>
          <cell r="E102">
            <v>0</v>
          </cell>
          <cell r="F102">
            <v>0</v>
          </cell>
          <cell r="G102">
            <v>0</v>
          </cell>
          <cell r="H102">
            <v>0</v>
          </cell>
          <cell r="I102">
            <v>0</v>
          </cell>
          <cell r="J102">
            <v>0</v>
          </cell>
          <cell r="K102">
            <v>0</v>
          </cell>
          <cell r="L102">
            <v>2002</v>
          </cell>
          <cell r="M102">
            <v>2001</v>
          </cell>
          <cell r="N102">
            <v>2001</v>
          </cell>
          <cell r="O102">
            <v>2000</v>
          </cell>
          <cell r="P102">
            <v>2001</v>
          </cell>
        </row>
      </sheetData>
      <sheetData sheetId="17" refreshError="1">
        <row r="51">
          <cell r="A51" t="str">
            <v/>
          </cell>
          <cell r="B51">
            <v>0</v>
          </cell>
          <cell r="C51">
            <v>0</v>
          </cell>
          <cell r="D51">
            <v>0</v>
          </cell>
          <cell r="E51">
            <v>0</v>
          </cell>
          <cell r="F51">
            <v>0</v>
          </cell>
          <cell r="G51">
            <v>0</v>
          </cell>
          <cell r="H51">
            <v>0</v>
          </cell>
          <cell r="I51">
            <v>0</v>
          </cell>
          <cell r="J51">
            <v>0</v>
          </cell>
          <cell r="K51">
            <v>0</v>
          </cell>
          <cell r="L51">
            <v>2002</v>
          </cell>
          <cell r="M51">
            <v>2001</v>
          </cell>
          <cell r="N51">
            <v>2001</v>
          </cell>
          <cell r="O51">
            <v>2000</v>
          </cell>
          <cell r="P51">
            <v>2001</v>
          </cell>
        </row>
        <row r="52">
          <cell r="A52" t="str">
            <v/>
          </cell>
          <cell r="B52">
            <v>0</v>
          </cell>
          <cell r="C52">
            <v>0</v>
          </cell>
          <cell r="D52">
            <v>0</v>
          </cell>
          <cell r="E52">
            <v>0</v>
          </cell>
          <cell r="F52">
            <v>0</v>
          </cell>
          <cell r="G52">
            <v>0</v>
          </cell>
          <cell r="H52">
            <v>0</v>
          </cell>
          <cell r="I52">
            <v>0</v>
          </cell>
          <cell r="J52">
            <v>0</v>
          </cell>
          <cell r="K52">
            <v>0</v>
          </cell>
          <cell r="L52">
            <v>2002</v>
          </cell>
          <cell r="M52">
            <v>2001</v>
          </cell>
          <cell r="N52">
            <v>2001</v>
          </cell>
          <cell r="O52">
            <v>2000</v>
          </cell>
          <cell r="P52">
            <v>2001</v>
          </cell>
        </row>
        <row r="53">
          <cell r="A53" t="str">
            <v/>
          </cell>
          <cell r="B53">
            <v>0</v>
          </cell>
          <cell r="C53">
            <v>0</v>
          </cell>
          <cell r="D53">
            <v>0</v>
          </cell>
          <cell r="E53">
            <v>0</v>
          </cell>
          <cell r="F53">
            <v>0</v>
          </cell>
          <cell r="G53">
            <v>0</v>
          </cell>
          <cell r="H53">
            <v>0</v>
          </cell>
          <cell r="I53">
            <v>0</v>
          </cell>
          <cell r="J53">
            <v>0</v>
          </cell>
          <cell r="K53">
            <v>0</v>
          </cell>
          <cell r="L53">
            <v>2002</v>
          </cell>
          <cell r="M53">
            <v>2001</v>
          </cell>
          <cell r="N53">
            <v>2001</v>
          </cell>
          <cell r="O53">
            <v>2000</v>
          </cell>
          <cell r="P53">
            <v>2001</v>
          </cell>
        </row>
        <row r="54">
          <cell r="A54" t="str">
            <v/>
          </cell>
          <cell r="B54">
            <v>0</v>
          </cell>
          <cell r="C54">
            <v>0</v>
          </cell>
          <cell r="D54">
            <v>0</v>
          </cell>
          <cell r="E54">
            <v>0</v>
          </cell>
          <cell r="F54">
            <v>0</v>
          </cell>
          <cell r="G54">
            <v>0</v>
          </cell>
          <cell r="H54">
            <v>0</v>
          </cell>
          <cell r="I54">
            <v>0</v>
          </cell>
          <cell r="J54">
            <v>0</v>
          </cell>
          <cell r="K54">
            <v>0</v>
          </cell>
          <cell r="L54">
            <v>2002</v>
          </cell>
          <cell r="M54">
            <v>2001</v>
          </cell>
          <cell r="N54">
            <v>2001</v>
          </cell>
          <cell r="O54">
            <v>2000</v>
          </cell>
          <cell r="P54">
            <v>2001</v>
          </cell>
        </row>
        <row r="55">
          <cell r="A55" t="str">
            <v>ADVERTISING</v>
          </cell>
          <cell r="B55">
            <v>0</v>
          </cell>
          <cell r="C55">
            <v>0</v>
          </cell>
          <cell r="D55">
            <v>0</v>
          </cell>
          <cell r="E55">
            <v>0</v>
          </cell>
          <cell r="F55">
            <v>0</v>
          </cell>
          <cell r="G55">
            <v>0</v>
          </cell>
          <cell r="H55">
            <v>0</v>
          </cell>
          <cell r="I55">
            <v>0</v>
          </cell>
          <cell r="J55">
            <v>0</v>
          </cell>
          <cell r="K55">
            <v>0</v>
          </cell>
          <cell r="L55">
            <v>2002</v>
          </cell>
          <cell r="M55">
            <v>2001</v>
          </cell>
          <cell r="N55">
            <v>2001</v>
          </cell>
          <cell r="O55">
            <v>2000</v>
          </cell>
          <cell r="P55">
            <v>2001</v>
          </cell>
        </row>
        <row r="56">
          <cell r="A56" t="str">
            <v>ALL OTHER</v>
          </cell>
          <cell r="B56">
            <v>0</v>
          </cell>
          <cell r="C56">
            <v>0</v>
          </cell>
          <cell r="D56">
            <v>0</v>
          </cell>
          <cell r="E56">
            <v>0</v>
          </cell>
          <cell r="F56">
            <v>0</v>
          </cell>
          <cell r="G56">
            <v>0</v>
          </cell>
          <cell r="H56">
            <v>0</v>
          </cell>
          <cell r="I56">
            <v>0</v>
          </cell>
          <cell r="J56">
            <v>0</v>
          </cell>
          <cell r="K56">
            <v>0</v>
          </cell>
          <cell r="L56">
            <v>2002</v>
          </cell>
          <cell r="M56">
            <v>2001</v>
          </cell>
          <cell r="N56">
            <v>2001</v>
          </cell>
          <cell r="O56">
            <v>2000</v>
          </cell>
          <cell r="P56">
            <v>2001</v>
          </cell>
        </row>
        <row r="57">
          <cell r="A57" t="str">
            <v>ALL OTHER EXPENSES</v>
          </cell>
          <cell r="B57">
            <v>0</v>
          </cell>
          <cell r="C57">
            <v>-42774</v>
          </cell>
          <cell r="D57">
            <v>42774</v>
          </cell>
          <cell r="E57">
            <v>-42774</v>
          </cell>
          <cell r="F57">
            <v>0</v>
          </cell>
          <cell r="G57">
            <v>-42774</v>
          </cell>
          <cell r="H57">
            <v>0</v>
          </cell>
          <cell r="I57">
            <v>-42774</v>
          </cell>
          <cell r="J57">
            <v>0</v>
          </cell>
          <cell r="K57">
            <v>-42774</v>
          </cell>
          <cell r="L57">
            <v>2002</v>
          </cell>
          <cell r="M57">
            <v>2001</v>
          </cell>
          <cell r="N57">
            <v>2001</v>
          </cell>
          <cell r="O57">
            <v>2000</v>
          </cell>
          <cell r="P57">
            <v>2001</v>
          </cell>
        </row>
        <row r="58">
          <cell r="A58" t="str">
            <v>ALLOCATED HEADCOUNT</v>
          </cell>
          <cell r="B58">
            <v>0</v>
          </cell>
          <cell r="C58">
            <v>0</v>
          </cell>
          <cell r="D58">
            <v>0</v>
          </cell>
          <cell r="E58">
            <v>0</v>
          </cell>
          <cell r="F58">
            <v>0</v>
          </cell>
          <cell r="G58">
            <v>0</v>
          </cell>
          <cell r="H58">
            <v>0</v>
          </cell>
          <cell r="I58">
            <v>0</v>
          </cell>
          <cell r="J58">
            <v>0</v>
          </cell>
          <cell r="K58">
            <v>0</v>
          </cell>
          <cell r="L58">
            <v>2002</v>
          </cell>
          <cell r="M58">
            <v>2001</v>
          </cell>
          <cell r="N58">
            <v>2001</v>
          </cell>
          <cell r="O58">
            <v>2000</v>
          </cell>
          <cell r="P58">
            <v>2001</v>
          </cell>
        </row>
        <row r="59">
          <cell r="A59" t="str">
            <v>AMERICAN DEPOSITARY RECEIPTS</v>
          </cell>
          <cell r="B59">
            <v>0</v>
          </cell>
          <cell r="C59">
            <v>0</v>
          </cell>
          <cell r="D59">
            <v>0</v>
          </cell>
          <cell r="E59">
            <v>0</v>
          </cell>
          <cell r="F59">
            <v>0</v>
          </cell>
          <cell r="G59">
            <v>0</v>
          </cell>
          <cell r="H59">
            <v>0</v>
          </cell>
          <cell r="I59">
            <v>0</v>
          </cell>
          <cell r="J59">
            <v>0</v>
          </cell>
          <cell r="K59">
            <v>0</v>
          </cell>
          <cell r="L59">
            <v>2002</v>
          </cell>
          <cell r="M59">
            <v>2001</v>
          </cell>
          <cell r="N59">
            <v>2001</v>
          </cell>
          <cell r="O59">
            <v>2000</v>
          </cell>
          <cell r="P59">
            <v>2001</v>
          </cell>
        </row>
        <row r="60">
          <cell r="A60" t="str">
            <v>AMORT OF A/C ACQUISITION EXP</v>
          </cell>
          <cell r="B60">
            <v>0</v>
          </cell>
          <cell r="C60">
            <v>0</v>
          </cell>
          <cell r="D60">
            <v>0</v>
          </cell>
          <cell r="E60">
            <v>0</v>
          </cell>
          <cell r="F60">
            <v>0</v>
          </cell>
          <cell r="G60">
            <v>0</v>
          </cell>
          <cell r="H60">
            <v>0</v>
          </cell>
          <cell r="I60">
            <v>0</v>
          </cell>
          <cell r="J60">
            <v>0</v>
          </cell>
          <cell r="K60">
            <v>0</v>
          </cell>
          <cell r="L60">
            <v>2002</v>
          </cell>
          <cell r="M60">
            <v>2001</v>
          </cell>
          <cell r="N60">
            <v>2001</v>
          </cell>
          <cell r="O60">
            <v>2000</v>
          </cell>
          <cell r="P60">
            <v>2001</v>
          </cell>
        </row>
        <row r="61">
          <cell r="A61" t="str">
            <v>AMORTIZATION OF GOODWILL</v>
          </cell>
          <cell r="B61">
            <v>0</v>
          </cell>
          <cell r="C61">
            <v>0</v>
          </cell>
          <cell r="D61">
            <v>0</v>
          </cell>
          <cell r="E61">
            <v>0</v>
          </cell>
          <cell r="F61">
            <v>0</v>
          </cell>
          <cell r="G61">
            <v>0</v>
          </cell>
          <cell r="H61">
            <v>0</v>
          </cell>
          <cell r="I61">
            <v>0</v>
          </cell>
          <cell r="J61">
            <v>0</v>
          </cell>
          <cell r="K61">
            <v>0</v>
          </cell>
          <cell r="L61">
            <v>2002</v>
          </cell>
          <cell r="M61">
            <v>2001</v>
          </cell>
          <cell r="N61">
            <v>2001</v>
          </cell>
          <cell r="O61">
            <v>2000</v>
          </cell>
          <cell r="P61">
            <v>2001</v>
          </cell>
        </row>
        <row r="62">
          <cell r="A62" t="str">
            <v>AMORTIZATION OF ROYALTIES</v>
          </cell>
          <cell r="B62">
            <v>0</v>
          </cell>
          <cell r="C62">
            <v>0</v>
          </cell>
          <cell r="D62">
            <v>0</v>
          </cell>
          <cell r="E62">
            <v>0</v>
          </cell>
          <cell r="F62">
            <v>0</v>
          </cell>
          <cell r="G62">
            <v>0</v>
          </cell>
          <cell r="H62">
            <v>0</v>
          </cell>
          <cell r="I62">
            <v>0</v>
          </cell>
          <cell r="J62">
            <v>0</v>
          </cell>
          <cell r="K62">
            <v>0</v>
          </cell>
          <cell r="L62">
            <v>2002</v>
          </cell>
          <cell r="M62">
            <v>2001</v>
          </cell>
          <cell r="N62">
            <v>2001</v>
          </cell>
          <cell r="O62">
            <v>2000</v>
          </cell>
          <cell r="P62">
            <v>2001</v>
          </cell>
        </row>
        <row r="63">
          <cell r="A63" t="str">
            <v>BNY CLEARING EXPENSE</v>
          </cell>
          <cell r="B63">
            <v>0</v>
          </cell>
          <cell r="C63">
            <v>0</v>
          </cell>
          <cell r="D63">
            <v>0</v>
          </cell>
          <cell r="E63">
            <v>0</v>
          </cell>
          <cell r="F63">
            <v>0</v>
          </cell>
          <cell r="G63">
            <v>0</v>
          </cell>
          <cell r="H63">
            <v>0</v>
          </cell>
          <cell r="I63">
            <v>0</v>
          </cell>
          <cell r="J63">
            <v>0</v>
          </cell>
          <cell r="K63">
            <v>0</v>
          </cell>
          <cell r="L63">
            <v>2002</v>
          </cell>
          <cell r="M63">
            <v>2001</v>
          </cell>
          <cell r="N63">
            <v>2001</v>
          </cell>
          <cell r="O63">
            <v>2000</v>
          </cell>
          <cell r="P63">
            <v>2001</v>
          </cell>
        </row>
        <row r="64">
          <cell r="A64" t="str">
            <v>BURGLAR ALARMS</v>
          </cell>
          <cell r="B64">
            <v>0</v>
          </cell>
          <cell r="C64">
            <v>0</v>
          </cell>
          <cell r="D64">
            <v>0</v>
          </cell>
          <cell r="E64">
            <v>0</v>
          </cell>
          <cell r="F64">
            <v>0</v>
          </cell>
          <cell r="G64">
            <v>0</v>
          </cell>
          <cell r="H64">
            <v>0</v>
          </cell>
          <cell r="I64">
            <v>0</v>
          </cell>
          <cell r="J64">
            <v>0</v>
          </cell>
          <cell r="K64">
            <v>0</v>
          </cell>
          <cell r="L64">
            <v>2002</v>
          </cell>
          <cell r="M64">
            <v>2001</v>
          </cell>
          <cell r="N64">
            <v>2001</v>
          </cell>
          <cell r="O64">
            <v>2000</v>
          </cell>
          <cell r="P64">
            <v>2001</v>
          </cell>
        </row>
        <row r="65">
          <cell r="A65" t="str">
            <v>BUSINESS COURSES</v>
          </cell>
          <cell r="B65">
            <v>0</v>
          </cell>
          <cell r="C65">
            <v>0</v>
          </cell>
          <cell r="D65">
            <v>0</v>
          </cell>
          <cell r="E65">
            <v>0</v>
          </cell>
          <cell r="F65">
            <v>0</v>
          </cell>
          <cell r="G65">
            <v>0</v>
          </cell>
          <cell r="H65">
            <v>0</v>
          </cell>
          <cell r="I65">
            <v>0</v>
          </cell>
          <cell r="J65">
            <v>0</v>
          </cell>
          <cell r="K65">
            <v>0</v>
          </cell>
          <cell r="L65">
            <v>2002</v>
          </cell>
          <cell r="M65">
            <v>2001</v>
          </cell>
          <cell r="N65">
            <v>2001</v>
          </cell>
          <cell r="O65">
            <v>2000</v>
          </cell>
          <cell r="P65">
            <v>2001</v>
          </cell>
        </row>
        <row r="66">
          <cell r="A66" t="str">
            <v>CAPITAL FUND MANAGEMENT FEES</v>
          </cell>
          <cell r="B66">
            <v>0</v>
          </cell>
          <cell r="C66">
            <v>0</v>
          </cell>
          <cell r="D66">
            <v>0</v>
          </cell>
          <cell r="E66">
            <v>0</v>
          </cell>
          <cell r="F66">
            <v>0</v>
          </cell>
          <cell r="G66">
            <v>0</v>
          </cell>
          <cell r="H66">
            <v>0</v>
          </cell>
          <cell r="I66">
            <v>0</v>
          </cell>
          <cell r="J66">
            <v>0</v>
          </cell>
          <cell r="K66">
            <v>0</v>
          </cell>
          <cell r="L66">
            <v>2002</v>
          </cell>
          <cell r="M66">
            <v>2001</v>
          </cell>
          <cell r="N66">
            <v>2001</v>
          </cell>
          <cell r="O66">
            <v>2000</v>
          </cell>
          <cell r="P66">
            <v>2001</v>
          </cell>
        </row>
        <row r="67">
          <cell r="A67" t="str">
            <v>CAPS FEES</v>
          </cell>
          <cell r="B67">
            <v>0</v>
          </cell>
          <cell r="C67">
            <v>0</v>
          </cell>
          <cell r="D67">
            <v>0</v>
          </cell>
          <cell r="E67">
            <v>0</v>
          </cell>
          <cell r="F67">
            <v>0</v>
          </cell>
          <cell r="G67">
            <v>0</v>
          </cell>
          <cell r="H67">
            <v>0</v>
          </cell>
          <cell r="I67">
            <v>0</v>
          </cell>
          <cell r="J67">
            <v>0</v>
          </cell>
          <cell r="K67">
            <v>0</v>
          </cell>
          <cell r="L67">
            <v>2002</v>
          </cell>
          <cell r="M67">
            <v>2001</v>
          </cell>
          <cell r="N67">
            <v>2001</v>
          </cell>
          <cell r="O67">
            <v>2000</v>
          </cell>
          <cell r="P67">
            <v>2001</v>
          </cell>
        </row>
        <row r="68">
          <cell r="A68" t="str">
            <v>CHECK PROCESSING FRB(FRB SVC CHARGES)</v>
          </cell>
          <cell r="B68">
            <v>0</v>
          </cell>
          <cell r="C68">
            <v>0</v>
          </cell>
          <cell r="D68">
            <v>0</v>
          </cell>
          <cell r="E68">
            <v>0</v>
          </cell>
          <cell r="F68">
            <v>0</v>
          </cell>
          <cell r="G68">
            <v>0</v>
          </cell>
          <cell r="H68">
            <v>0</v>
          </cell>
          <cell r="I68">
            <v>0</v>
          </cell>
          <cell r="J68">
            <v>0</v>
          </cell>
          <cell r="K68">
            <v>0</v>
          </cell>
          <cell r="L68">
            <v>2002</v>
          </cell>
          <cell r="M68">
            <v>2001</v>
          </cell>
          <cell r="N68">
            <v>2001</v>
          </cell>
          <cell r="O68">
            <v>2000</v>
          </cell>
          <cell r="P68">
            <v>2001</v>
          </cell>
        </row>
        <row r="69">
          <cell r="A69" t="str">
            <v>CLAIMS BY CUSTOMERS</v>
          </cell>
          <cell r="B69">
            <v>0</v>
          </cell>
          <cell r="C69">
            <v>0</v>
          </cell>
          <cell r="D69">
            <v>0</v>
          </cell>
          <cell r="E69">
            <v>0</v>
          </cell>
          <cell r="F69">
            <v>0</v>
          </cell>
          <cell r="G69">
            <v>0</v>
          </cell>
          <cell r="H69">
            <v>0</v>
          </cell>
          <cell r="I69">
            <v>0</v>
          </cell>
          <cell r="J69">
            <v>0</v>
          </cell>
          <cell r="K69">
            <v>0</v>
          </cell>
          <cell r="L69">
            <v>2002</v>
          </cell>
          <cell r="M69">
            <v>2001</v>
          </cell>
          <cell r="N69">
            <v>2001</v>
          </cell>
          <cell r="O69">
            <v>2000</v>
          </cell>
          <cell r="P69">
            <v>2001</v>
          </cell>
        </row>
        <row r="70">
          <cell r="A70" t="str">
            <v>CLEARING HOUSE</v>
          </cell>
          <cell r="B70">
            <v>0</v>
          </cell>
          <cell r="C70">
            <v>0</v>
          </cell>
          <cell r="D70">
            <v>0</v>
          </cell>
          <cell r="E70">
            <v>0</v>
          </cell>
          <cell r="F70">
            <v>0</v>
          </cell>
          <cell r="G70">
            <v>0</v>
          </cell>
          <cell r="H70">
            <v>0</v>
          </cell>
          <cell r="I70">
            <v>0</v>
          </cell>
          <cell r="J70">
            <v>0</v>
          </cell>
          <cell r="K70">
            <v>0</v>
          </cell>
          <cell r="L70">
            <v>2002</v>
          </cell>
          <cell r="M70">
            <v>2001</v>
          </cell>
          <cell r="N70">
            <v>2001</v>
          </cell>
          <cell r="O70">
            <v>2000</v>
          </cell>
          <cell r="P70">
            <v>2001</v>
          </cell>
        </row>
        <row r="71">
          <cell r="A71" t="str">
            <v>COMMISSIONS</v>
          </cell>
          <cell r="B71">
            <v>0</v>
          </cell>
          <cell r="C71">
            <v>0</v>
          </cell>
          <cell r="D71">
            <v>0</v>
          </cell>
          <cell r="E71">
            <v>0</v>
          </cell>
          <cell r="F71">
            <v>0</v>
          </cell>
          <cell r="G71">
            <v>0</v>
          </cell>
          <cell r="H71">
            <v>0</v>
          </cell>
          <cell r="I71">
            <v>0</v>
          </cell>
          <cell r="J71">
            <v>0</v>
          </cell>
          <cell r="K71">
            <v>0</v>
          </cell>
          <cell r="L71">
            <v>2002</v>
          </cell>
          <cell r="M71">
            <v>2001</v>
          </cell>
          <cell r="N71">
            <v>2001</v>
          </cell>
          <cell r="O71">
            <v>2000</v>
          </cell>
          <cell r="P71">
            <v>2001</v>
          </cell>
        </row>
        <row r="72">
          <cell r="A72" t="str">
            <v>COMMUNICATIONS</v>
          </cell>
          <cell r="B72">
            <v>0</v>
          </cell>
          <cell r="C72">
            <v>0</v>
          </cell>
          <cell r="D72">
            <v>0</v>
          </cell>
          <cell r="E72">
            <v>0</v>
          </cell>
          <cell r="F72">
            <v>0</v>
          </cell>
          <cell r="G72">
            <v>0</v>
          </cell>
          <cell r="H72">
            <v>0</v>
          </cell>
          <cell r="I72">
            <v>0</v>
          </cell>
          <cell r="J72">
            <v>0</v>
          </cell>
          <cell r="K72">
            <v>0</v>
          </cell>
          <cell r="L72">
            <v>2002</v>
          </cell>
          <cell r="M72">
            <v>2001</v>
          </cell>
          <cell r="N72">
            <v>2001</v>
          </cell>
          <cell r="O72">
            <v>2000</v>
          </cell>
          <cell r="P72">
            <v>2001</v>
          </cell>
        </row>
        <row r="73">
          <cell r="A73" t="str">
            <v>COMPUTER SERVICES PURCHASED</v>
          </cell>
          <cell r="B73">
            <v>0</v>
          </cell>
          <cell r="C73">
            <v>0</v>
          </cell>
          <cell r="D73">
            <v>0</v>
          </cell>
          <cell r="E73">
            <v>0</v>
          </cell>
          <cell r="F73">
            <v>0</v>
          </cell>
          <cell r="G73">
            <v>0</v>
          </cell>
          <cell r="H73">
            <v>0</v>
          </cell>
          <cell r="I73">
            <v>0</v>
          </cell>
          <cell r="J73">
            <v>0</v>
          </cell>
          <cell r="K73">
            <v>0</v>
          </cell>
          <cell r="L73">
            <v>2002</v>
          </cell>
          <cell r="M73">
            <v>2001</v>
          </cell>
          <cell r="N73">
            <v>2001</v>
          </cell>
          <cell r="O73">
            <v>2000</v>
          </cell>
          <cell r="P73">
            <v>2001</v>
          </cell>
        </row>
        <row r="74">
          <cell r="A74" t="str">
            <v>COMPUTER SOFTWARE</v>
          </cell>
          <cell r="B74">
            <v>0</v>
          </cell>
          <cell r="C74">
            <v>0</v>
          </cell>
          <cell r="D74">
            <v>0</v>
          </cell>
          <cell r="E74">
            <v>0</v>
          </cell>
          <cell r="F74">
            <v>0</v>
          </cell>
          <cell r="G74">
            <v>0</v>
          </cell>
          <cell r="H74">
            <v>0</v>
          </cell>
          <cell r="I74">
            <v>0</v>
          </cell>
          <cell r="J74">
            <v>0</v>
          </cell>
          <cell r="K74">
            <v>0</v>
          </cell>
          <cell r="L74">
            <v>2002</v>
          </cell>
          <cell r="M74">
            <v>2001</v>
          </cell>
          <cell r="N74">
            <v>2001</v>
          </cell>
          <cell r="O74">
            <v>2000</v>
          </cell>
          <cell r="P74">
            <v>2001</v>
          </cell>
        </row>
        <row r="75">
          <cell r="A75" t="str">
            <v>COMPUTER TIME SHARING</v>
          </cell>
          <cell r="B75">
            <v>0</v>
          </cell>
          <cell r="C75">
            <v>0</v>
          </cell>
          <cell r="D75">
            <v>0</v>
          </cell>
          <cell r="E75">
            <v>0</v>
          </cell>
          <cell r="F75">
            <v>0</v>
          </cell>
          <cell r="G75">
            <v>0</v>
          </cell>
          <cell r="H75">
            <v>0</v>
          </cell>
          <cell r="I75">
            <v>0</v>
          </cell>
          <cell r="J75">
            <v>0</v>
          </cell>
          <cell r="K75">
            <v>0</v>
          </cell>
          <cell r="L75">
            <v>2002</v>
          </cell>
          <cell r="M75">
            <v>2001</v>
          </cell>
          <cell r="N75">
            <v>2001</v>
          </cell>
          <cell r="O75">
            <v>2000</v>
          </cell>
          <cell r="P75">
            <v>2001</v>
          </cell>
        </row>
        <row r="76">
          <cell r="A76" t="str">
            <v>CONSULTANT</v>
          </cell>
          <cell r="B76">
            <v>0</v>
          </cell>
          <cell r="C76">
            <v>0</v>
          </cell>
          <cell r="D76">
            <v>0</v>
          </cell>
          <cell r="E76">
            <v>0</v>
          </cell>
          <cell r="F76">
            <v>0</v>
          </cell>
          <cell r="G76">
            <v>0</v>
          </cell>
          <cell r="H76">
            <v>0</v>
          </cell>
          <cell r="I76">
            <v>0</v>
          </cell>
          <cell r="J76">
            <v>0</v>
          </cell>
          <cell r="K76">
            <v>0</v>
          </cell>
          <cell r="L76">
            <v>2002</v>
          </cell>
          <cell r="M76">
            <v>2001</v>
          </cell>
          <cell r="N76">
            <v>2001</v>
          </cell>
          <cell r="O76">
            <v>2000</v>
          </cell>
          <cell r="P76">
            <v>2001</v>
          </cell>
        </row>
        <row r="77">
          <cell r="A77" t="str">
            <v>CONTRIBUTIONS</v>
          </cell>
          <cell r="B77">
            <v>0</v>
          </cell>
          <cell r="C77">
            <v>0</v>
          </cell>
          <cell r="D77">
            <v>0</v>
          </cell>
          <cell r="E77">
            <v>0</v>
          </cell>
          <cell r="F77">
            <v>0</v>
          </cell>
          <cell r="G77">
            <v>0</v>
          </cell>
          <cell r="H77">
            <v>0</v>
          </cell>
          <cell r="I77">
            <v>0</v>
          </cell>
          <cell r="J77">
            <v>0</v>
          </cell>
          <cell r="K77">
            <v>0</v>
          </cell>
          <cell r="L77">
            <v>2002</v>
          </cell>
          <cell r="M77">
            <v>2001</v>
          </cell>
          <cell r="N77">
            <v>2001</v>
          </cell>
          <cell r="O77">
            <v>2000</v>
          </cell>
          <cell r="P77">
            <v>2001</v>
          </cell>
        </row>
        <row r="78">
          <cell r="A78" t="str">
            <v>COURIER SERVICE</v>
          </cell>
          <cell r="B78">
            <v>0</v>
          </cell>
          <cell r="C78">
            <v>0</v>
          </cell>
          <cell r="D78">
            <v>0</v>
          </cell>
          <cell r="E78">
            <v>0</v>
          </cell>
          <cell r="F78">
            <v>0</v>
          </cell>
          <cell r="G78">
            <v>0</v>
          </cell>
          <cell r="H78">
            <v>0</v>
          </cell>
          <cell r="I78">
            <v>0</v>
          </cell>
          <cell r="J78">
            <v>0</v>
          </cell>
          <cell r="K78">
            <v>0</v>
          </cell>
          <cell r="L78">
            <v>2002</v>
          </cell>
          <cell r="M78">
            <v>2001</v>
          </cell>
          <cell r="N78">
            <v>2001</v>
          </cell>
          <cell r="O78">
            <v>2000</v>
          </cell>
          <cell r="P78">
            <v>2001</v>
          </cell>
        </row>
        <row r="79">
          <cell r="A79" t="str">
            <v>CREDIT REPORTS &amp; APPRAISALS</v>
          </cell>
          <cell r="B79">
            <v>0</v>
          </cell>
          <cell r="C79">
            <v>0</v>
          </cell>
          <cell r="D79">
            <v>0</v>
          </cell>
          <cell r="E79">
            <v>0</v>
          </cell>
          <cell r="F79">
            <v>0</v>
          </cell>
          <cell r="G79">
            <v>0</v>
          </cell>
          <cell r="H79">
            <v>0</v>
          </cell>
          <cell r="I79">
            <v>0</v>
          </cell>
          <cell r="J79">
            <v>0</v>
          </cell>
          <cell r="K79">
            <v>0</v>
          </cell>
          <cell r="L79">
            <v>2002</v>
          </cell>
          <cell r="M79">
            <v>2001</v>
          </cell>
          <cell r="N79">
            <v>2001</v>
          </cell>
          <cell r="O79">
            <v>2000</v>
          </cell>
          <cell r="P79">
            <v>2001</v>
          </cell>
        </row>
        <row r="80">
          <cell r="A80" t="str">
            <v>DEBT &amp; EQUITY SERVICES</v>
          </cell>
          <cell r="B80">
            <v>0</v>
          </cell>
          <cell r="C80">
            <v>0</v>
          </cell>
          <cell r="D80">
            <v>0</v>
          </cell>
          <cell r="E80">
            <v>0</v>
          </cell>
          <cell r="F80">
            <v>0</v>
          </cell>
          <cell r="G80">
            <v>0</v>
          </cell>
          <cell r="H80">
            <v>0</v>
          </cell>
          <cell r="I80">
            <v>0</v>
          </cell>
          <cell r="J80">
            <v>0</v>
          </cell>
          <cell r="K80">
            <v>0</v>
          </cell>
          <cell r="L80">
            <v>2002</v>
          </cell>
          <cell r="M80">
            <v>2001</v>
          </cell>
          <cell r="N80">
            <v>2001</v>
          </cell>
          <cell r="O80">
            <v>2000</v>
          </cell>
          <cell r="P80">
            <v>2001</v>
          </cell>
        </row>
        <row r="81">
          <cell r="A81" t="str">
            <v>DEPOSIT INSURANCE</v>
          </cell>
          <cell r="B81">
            <v>0</v>
          </cell>
          <cell r="C81">
            <v>0</v>
          </cell>
          <cell r="D81">
            <v>0</v>
          </cell>
          <cell r="E81">
            <v>0</v>
          </cell>
          <cell r="F81">
            <v>0</v>
          </cell>
          <cell r="G81">
            <v>0</v>
          </cell>
          <cell r="H81">
            <v>0</v>
          </cell>
          <cell r="I81">
            <v>0</v>
          </cell>
          <cell r="J81">
            <v>0</v>
          </cell>
          <cell r="K81">
            <v>0</v>
          </cell>
          <cell r="L81">
            <v>2002</v>
          </cell>
          <cell r="M81">
            <v>2001</v>
          </cell>
          <cell r="N81">
            <v>2001</v>
          </cell>
          <cell r="O81">
            <v>2000</v>
          </cell>
          <cell r="P81">
            <v>2001</v>
          </cell>
        </row>
        <row r="82">
          <cell r="A82" t="str">
            <v>DEPOSITORY TRUST COMPANY</v>
          </cell>
          <cell r="B82">
            <v>0</v>
          </cell>
          <cell r="C82">
            <v>0</v>
          </cell>
          <cell r="D82">
            <v>0</v>
          </cell>
          <cell r="E82">
            <v>0</v>
          </cell>
          <cell r="F82">
            <v>0</v>
          </cell>
          <cell r="G82">
            <v>0</v>
          </cell>
          <cell r="H82">
            <v>0</v>
          </cell>
          <cell r="I82">
            <v>0</v>
          </cell>
          <cell r="J82">
            <v>0</v>
          </cell>
          <cell r="K82">
            <v>0</v>
          </cell>
          <cell r="L82">
            <v>2002</v>
          </cell>
          <cell r="M82">
            <v>2001</v>
          </cell>
          <cell r="N82">
            <v>2001</v>
          </cell>
          <cell r="O82">
            <v>2000</v>
          </cell>
          <cell r="P82">
            <v>2001</v>
          </cell>
        </row>
        <row r="83">
          <cell r="A83" t="str">
            <v>DIRECTORS FEES</v>
          </cell>
          <cell r="B83">
            <v>0</v>
          </cell>
          <cell r="C83">
            <v>0</v>
          </cell>
          <cell r="D83">
            <v>0</v>
          </cell>
          <cell r="E83">
            <v>0</v>
          </cell>
          <cell r="F83">
            <v>0</v>
          </cell>
          <cell r="G83">
            <v>0</v>
          </cell>
          <cell r="H83">
            <v>0</v>
          </cell>
          <cell r="I83">
            <v>0</v>
          </cell>
          <cell r="J83">
            <v>0</v>
          </cell>
          <cell r="K83">
            <v>0</v>
          </cell>
          <cell r="L83">
            <v>2002</v>
          </cell>
          <cell r="M83">
            <v>2001</v>
          </cell>
          <cell r="N83">
            <v>2001</v>
          </cell>
          <cell r="O83">
            <v>2000</v>
          </cell>
          <cell r="P83">
            <v>2001</v>
          </cell>
        </row>
        <row r="84">
          <cell r="A84" t="str">
            <v>DISCOUNT BROKERAGE CLEARING FEES</v>
          </cell>
          <cell r="B84">
            <v>0</v>
          </cell>
          <cell r="C84">
            <v>0</v>
          </cell>
          <cell r="D84">
            <v>0</v>
          </cell>
          <cell r="E84">
            <v>0</v>
          </cell>
          <cell r="F84">
            <v>0</v>
          </cell>
          <cell r="G84">
            <v>0</v>
          </cell>
          <cell r="H84">
            <v>0</v>
          </cell>
          <cell r="I84">
            <v>0</v>
          </cell>
          <cell r="J84">
            <v>0</v>
          </cell>
          <cell r="K84">
            <v>0</v>
          </cell>
          <cell r="L84">
            <v>2002</v>
          </cell>
          <cell r="M84">
            <v>2001</v>
          </cell>
          <cell r="N84">
            <v>2001</v>
          </cell>
          <cell r="O84">
            <v>2000</v>
          </cell>
          <cell r="P84">
            <v>2001</v>
          </cell>
        </row>
        <row r="85">
          <cell r="A85" t="str">
            <v>EXAMINATIONS</v>
          </cell>
          <cell r="B85">
            <v>0</v>
          </cell>
          <cell r="C85">
            <v>0</v>
          </cell>
          <cell r="D85">
            <v>0</v>
          </cell>
          <cell r="E85">
            <v>0</v>
          </cell>
          <cell r="F85">
            <v>0</v>
          </cell>
          <cell r="G85">
            <v>0</v>
          </cell>
          <cell r="H85">
            <v>0</v>
          </cell>
          <cell r="I85">
            <v>0</v>
          </cell>
          <cell r="J85">
            <v>0</v>
          </cell>
          <cell r="K85">
            <v>0</v>
          </cell>
          <cell r="L85">
            <v>2002</v>
          </cell>
          <cell r="M85">
            <v>2001</v>
          </cell>
          <cell r="N85">
            <v>2001</v>
          </cell>
          <cell r="O85">
            <v>2000</v>
          </cell>
          <cell r="P85">
            <v>2001</v>
          </cell>
        </row>
        <row r="86">
          <cell r="A86" t="str">
            <v>EXPATRIATE EXPENSE</v>
          </cell>
          <cell r="B86">
            <v>0</v>
          </cell>
          <cell r="C86">
            <v>0</v>
          </cell>
          <cell r="D86">
            <v>0</v>
          </cell>
          <cell r="E86">
            <v>0</v>
          </cell>
          <cell r="F86">
            <v>0</v>
          </cell>
          <cell r="G86">
            <v>0</v>
          </cell>
          <cell r="H86">
            <v>0</v>
          </cell>
          <cell r="I86">
            <v>0</v>
          </cell>
          <cell r="J86">
            <v>0</v>
          </cell>
          <cell r="K86">
            <v>0</v>
          </cell>
          <cell r="L86">
            <v>2002</v>
          </cell>
          <cell r="M86">
            <v>2001</v>
          </cell>
          <cell r="N86">
            <v>2001</v>
          </cell>
          <cell r="O86">
            <v>2000</v>
          </cell>
          <cell r="P86">
            <v>2001</v>
          </cell>
        </row>
        <row r="87">
          <cell r="A87" t="str">
            <v>EXPATRIATE RENT EXPENSE</v>
          </cell>
          <cell r="B87">
            <v>0</v>
          </cell>
          <cell r="C87">
            <v>0</v>
          </cell>
          <cell r="D87">
            <v>0</v>
          </cell>
          <cell r="E87">
            <v>0</v>
          </cell>
          <cell r="F87">
            <v>0</v>
          </cell>
          <cell r="G87">
            <v>0</v>
          </cell>
          <cell r="H87">
            <v>0</v>
          </cell>
          <cell r="I87">
            <v>0</v>
          </cell>
          <cell r="J87">
            <v>0</v>
          </cell>
          <cell r="K87">
            <v>0</v>
          </cell>
          <cell r="L87">
            <v>2002</v>
          </cell>
          <cell r="M87">
            <v>2001</v>
          </cell>
          <cell r="N87">
            <v>2001</v>
          </cell>
          <cell r="O87">
            <v>2000</v>
          </cell>
          <cell r="P87">
            <v>2001</v>
          </cell>
        </row>
        <row r="88">
          <cell r="A88" t="str">
            <v>FEES</v>
          </cell>
          <cell r="B88">
            <v>0</v>
          </cell>
          <cell r="C88">
            <v>0</v>
          </cell>
          <cell r="D88">
            <v>0</v>
          </cell>
          <cell r="E88">
            <v>0</v>
          </cell>
          <cell r="F88">
            <v>0</v>
          </cell>
          <cell r="G88">
            <v>0</v>
          </cell>
          <cell r="H88">
            <v>0</v>
          </cell>
          <cell r="I88">
            <v>0</v>
          </cell>
          <cell r="J88">
            <v>0</v>
          </cell>
          <cell r="K88">
            <v>0</v>
          </cell>
          <cell r="L88">
            <v>2002</v>
          </cell>
          <cell r="M88">
            <v>2001</v>
          </cell>
          <cell r="N88">
            <v>2001</v>
          </cell>
          <cell r="O88">
            <v>2000</v>
          </cell>
          <cell r="P88">
            <v>2001</v>
          </cell>
        </row>
        <row r="89">
          <cell r="A89" t="str">
            <v>FOREIGN BUSINESS TAXES</v>
          </cell>
          <cell r="B89">
            <v>0</v>
          </cell>
          <cell r="C89">
            <v>-42774</v>
          </cell>
          <cell r="D89">
            <v>42774</v>
          </cell>
          <cell r="E89">
            <v>-42774</v>
          </cell>
          <cell r="F89">
            <v>0</v>
          </cell>
          <cell r="G89">
            <v>-42774</v>
          </cell>
          <cell r="H89">
            <v>0</v>
          </cell>
          <cell r="I89">
            <v>-42774</v>
          </cell>
          <cell r="J89">
            <v>0</v>
          </cell>
          <cell r="K89">
            <v>-42774</v>
          </cell>
          <cell r="L89">
            <v>2002</v>
          </cell>
          <cell r="M89">
            <v>2001</v>
          </cell>
          <cell r="N89">
            <v>2001</v>
          </cell>
          <cell r="O89">
            <v>2000</v>
          </cell>
          <cell r="P89">
            <v>2001</v>
          </cell>
        </row>
        <row r="90">
          <cell r="A90" t="str">
            <v>FULL TIME STAFF</v>
          </cell>
          <cell r="B90">
            <v>0</v>
          </cell>
          <cell r="C90">
            <v>0</v>
          </cell>
          <cell r="D90">
            <v>0</v>
          </cell>
          <cell r="E90">
            <v>0</v>
          </cell>
          <cell r="F90">
            <v>0</v>
          </cell>
          <cell r="G90">
            <v>0</v>
          </cell>
          <cell r="H90">
            <v>0</v>
          </cell>
          <cell r="I90">
            <v>0</v>
          </cell>
          <cell r="J90">
            <v>0</v>
          </cell>
          <cell r="K90">
            <v>0</v>
          </cell>
          <cell r="L90">
            <v>2002</v>
          </cell>
          <cell r="M90">
            <v>2001</v>
          </cell>
          <cell r="N90">
            <v>2001</v>
          </cell>
          <cell r="O90">
            <v>2000</v>
          </cell>
          <cell r="P90">
            <v>2001</v>
          </cell>
        </row>
        <row r="91">
          <cell r="A91" t="str">
            <v>FULL TIME STAFF</v>
          </cell>
          <cell r="B91">
            <v>0</v>
          </cell>
          <cell r="C91">
            <v>0</v>
          </cell>
          <cell r="D91">
            <v>0</v>
          </cell>
          <cell r="E91">
            <v>0</v>
          </cell>
          <cell r="F91">
            <v>0</v>
          </cell>
          <cell r="G91">
            <v>0</v>
          </cell>
          <cell r="H91">
            <v>0</v>
          </cell>
          <cell r="I91">
            <v>0</v>
          </cell>
          <cell r="J91">
            <v>0</v>
          </cell>
          <cell r="K91">
            <v>0</v>
          </cell>
          <cell r="L91">
            <v>2002</v>
          </cell>
          <cell r="M91">
            <v>2001</v>
          </cell>
          <cell r="N91">
            <v>2001</v>
          </cell>
          <cell r="O91">
            <v>2000</v>
          </cell>
          <cell r="P91">
            <v>2001</v>
          </cell>
        </row>
        <row r="92">
          <cell r="A92" t="str">
            <v>FURNITURE &amp; EQUIPMENT</v>
          </cell>
          <cell r="B92">
            <v>2199</v>
          </cell>
          <cell r="C92">
            <v>576</v>
          </cell>
          <cell r="D92">
            <v>1623</v>
          </cell>
          <cell r="E92">
            <v>576</v>
          </cell>
          <cell r="F92">
            <v>0</v>
          </cell>
          <cell r="G92">
            <v>576</v>
          </cell>
          <cell r="H92">
            <v>576</v>
          </cell>
          <cell r="I92">
            <v>0</v>
          </cell>
          <cell r="J92">
            <v>0</v>
          </cell>
          <cell r="K92">
            <v>0</v>
          </cell>
          <cell r="L92">
            <v>2002</v>
          </cell>
          <cell r="M92">
            <v>2001</v>
          </cell>
          <cell r="N92">
            <v>2001</v>
          </cell>
          <cell r="O92">
            <v>2000</v>
          </cell>
          <cell r="P92">
            <v>2001</v>
          </cell>
        </row>
        <row r="93">
          <cell r="A93" t="str">
            <v>HIRING EXPENSE</v>
          </cell>
          <cell r="B93">
            <v>0</v>
          </cell>
          <cell r="C93">
            <v>0</v>
          </cell>
          <cell r="D93">
            <v>0</v>
          </cell>
          <cell r="E93">
            <v>0</v>
          </cell>
          <cell r="F93">
            <v>0</v>
          </cell>
          <cell r="G93">
            <v>0</v>
          </cell>
          <cell r="H93">
            <v>0</v>
          </cell>
          <cell r="I93">
            <v>0</v>
          </cell>
          <cell r="J93">
            <v>0</v>
          </cell>
          <cell r="K93">
            <v>0</v>
          </cell>
          <cell r="L93">
            <v>2002</v>
          </cell>
          <cell r="M93">
            <v>2001</v>
          </cell>
          <cell r="N93">
            <v>2001</v>
          </cell>
          <cell r="O93">
            <v>2000</v>
          </cell>
          <cell r="P93">
            <v>2001</v>
          </cell>
        </row>
        <row r="94">
          <cell r="A94" t="str">
            <v>INSURANCE OTHER</v>
          </cell>
          <cell r="B94">
            <v>0</v>
          </cell>
          <cell r="C94">
            <v>0</v>
          </cell>
          <cell r="D94">
            <v>0</v>
          </cell>
          <cell r="E94">
            <v>0</v>
          </cell>
          <cell r="F94">
            <v>0</v>
          </cell>
          <cell r="G94">
            <v>0</v>
          </cell>
          <cell r="H94">
            <v>0</v>
          </cell>
          <cell r="I94">
            <v>0</v>
          </cell>
          <cell r="J94">
            <v>0</v>
          </cell>
          <cell r="K94">
            <v>0</v>
          </cell>
          <cell r="L94">
            <v>2002</v>
          </cell>
          <cell r="M94">
            <v>2001</v>
          </cell>
          <cell r="N94">
            <v>2001</v>
          </cell>
          <cell r="O94">
            <v>2000</v>
          </cell>
          <cell r="P94">
            <v>2001</v>
          </cell>
        </row>
        <row r="95">
          <cell r="A95" t="str">
            <v>INTEREST INCOME</v>
          </cell>
          <cell r="B95">
            <v>0</v>
          </cell>
          <cell r="C95">
            <v>0</v>
          </cell>
          <cell r="D95">
            <v>0</v>
          </cell>
          <cell r="E95">
            <v>0</v>
          </cell>
          <cell r="F95">
            <v>0</v>
          </cell>
          <cell r="G95">
            <v>0</v>
          </cell>
          <cell r="H95">
            <v>0</v>
          </cell>
          <cell r="I95">
            <v>0</v>
          </cell>
          <cell r="J95">
            <v>0</v>
          </cell>
          <cell r="K95">
            <v>0</v>
          </cell>
          <cell r="L95">
            <v>2002</v>
          </cell>
          <cell r="M95">
            <v>2001</v>
          </cell>
          <cell r="N95">
            <v>2001</v>
          </cell>
          <cell r="O95">
            <v>2000</v>
          </cell>
          <cell r="P95">
            <v>2001</v>
          </cell>
        </row>
        <row r="96">
          <cell r="A96" t="str">
            <v>LEGAL EXP ALLOCATION</v>
          </cell>
          <cell r="B96">
            <v>0</v>
          </cell>
          <cell r="C96">
            <v>0</v>
          </cell>
          <cell r="D96">
            <v>0</v>
          </cell>
          <cell r="E96">
            <v>0</v>
          </cell>
          <cell r="F96">
            <v>0</v>
          </cell>
          <cell r="G96">
            <v>0</v>
          </cell>
          <cell r="H96">
            <v>0</v>
          </cell>
          <cell r="I96">
            <v>0</v>
          </cell>
          <cell r="J96">
            <v>0</v>
          </cell>
          <cell r="K96">
            <v>0</v>
          </cell>
          <cell r="L96">
            <v>2002</v>
          </cell>
          <cell r="M96">
            <v>2001</v>
          </cell>
          <cell r="N96">
            <v>2001</v>
          </cell>
          <cell r="O96">
            <v>2000</v>
          </cell>
          <cell r="P96">
            <v>2001</v>
          </cell>
        </row>
        <row r="97">
          <cell r="A97" t="str">
            <v>LEGAL FEES</v>
          </cell>
          <cell r="B97">
            <v>0</v>
          </cell>
          <cell r="C97">
            <v>0</v>
          </cell>
          <cell r="D97">
            <v>0</v>
          </cell>
          <cell r="E97">
            <v>0</v>
          </cell>
          <cell r="F97">
            <v>0</v>
          </cell>
          <cell r="G97">
            <v>0</v>
          </cell>
          <cell r="H97">
            <v>0</v>
          </cell>
          <cell r="I97">
            <v>0</v>
          </cell>
          <cell r="J97">
            <v>0</v>
          </cell>
          <cell r="K97">
            <v>0</v>
          </cell>
          <cell r="L97">
            <v>2002</v>
          </cell>
          <cell r="M97">
            <v>2001</v>
          </cell>
          <cell r="N97">
            <v>2001</v>
          </cell>
          <cell r="O97">
            <v>2000</v>
          </cell>
          <cell r="P97">
            <v>2001</v>
          </cell>
        </row>
        <row r="98">
          <cell r="A98" t="str">
            <v>LOAN COLLECTION &amp; REPOSSESSION</v>
          </cell>
          <cell r="B98">
            <v>0</v>
          </cell>
          <cell r="C98">
            <v>0</v>
          </cell>
          <cell r="D98">
            <v>0</v>
          </cell>
          <cell r="E98">
            <v>0</v>
          </cell>
          <cell r="F98">
            <v>0</v>
          </cell>
          <cell r="G98">
            <v>0</v>
          </cell>
          <cell r="H98">
            <v>0</v>
          </cell>
          <cell r="I98">
            <v>0</v>
          </cell>
          <cell r="J98">
            <v>0</v>
          </cell>
          <cell r="K98">
            <v>0</v>
          </cell>
          <cell r="L98">
            <v>2002</v>
          </cell>
          <cell r="M98">
            <v>2001</v>
          </cell>
          <cell r="N98">
            <v>2001</v>
          </cell>
          <cell r="O98">
            <v>2000</v>
          </cell>
          <cell r="P98">
            <v>2001</v>
          </cell>
        </row>
        <row r="99">
          <cell r="A99" t="str">
            <v>LOAN VOLUME (THOUS)</v>
          </cell>
          <cell r="B99">
            <v>0</v>
          </cell>
          <cell r="C99">
            <v>0</v>
          </cell>
          <cell r="D99">
            <v>0</v>
          </cell>
          <cell r="E99">
            <v>0</v>
          </cell>
          <cell r="F99">
            <v>0</v>
          </cell>
          <cell r="G99">
            <v>0</v>
          </cell>
          <cell r="H99">
            <v>0</v>
          </cell>
          <cell r="I99">
            <v>0</v>
          </cell>
          <cell r="J99">
            <v>0</v>
          </cell>
          <cell r="K99">
            <v>0</v>
          </cell>
          <cell r="L99">
            <v>2002</v>
          </cell>
          <cell r="M99">
            <v>2001</v>
          </cell>
          <cell r="N99">
            <v>2001</v>
          </cell>
          <cell r="O99">
            <v>2000</v>
          </cell>
          <cell r="P99">
            <v>2001</v>
          </cell>
        </row>
        <row r="100">
          <cell r="A100" t="str">
            <v>LOAN WORK OUT EXPENSE</v>
          </cell>
          <cell r="B100">
            <v>0</v>
          </cell>
          <cell r="C100">
            <v>0</v>
          </cell>
          <cell r="D100">
            <v>0</v>
          </cell>
          <cell r="E100">
            <v>0</v>
          </cell>
          <cell r="F100">
            <v>0</v>
          </cell>
          <cell r="G100">
            <v>0</v>
          </cell>
          <cell r="H100">
            <v>0</v>
          </cell>
          <cell r="I100">
            <v>0</v>
          </cell>
          <cell r="J100">
            <v>0</v>
          </cell>
          <cell r="K100">
            <v>0</v>
          </cell>
          <cell r="L100">
            <v>2002</v>
          </cell>
          <cell r="M100">
            <v>2001</v>
          </cell>
          <cell r="N100">
            <v>2001</v>
          </cell>
          <cell r="O100">
            <v>2000</v>
          </cell>
          <cell r="P100">
            <v>2001</v>
          </cell>
        </row>
        <row r="101">
          <cell r="A101" t="str">
            <v>MISCELLANEOUS OPERATING EXPENSE</v>
          </cell>
          <cell r="B101">
            <v>0</v>
          </cell>
          <cell r="C101">
            <v>0</v>
          </cell>
          <cell r="D101">
            <v>0</v>
          </cell>
          <cell r="E101">
            <v>0</v>
          </cell>
          <cell r="F101">
            <v>0</v>
          </cell>
          <cell r="G101">
            <v>0</v>
          </cell>
          <cell r="H101">
            <v>0</v>
          </cell>
          <cell r="I101">
            <v>0</v>
          </cell>
          <cell r="J101">
            <v>0</v>
          </cell>
          <cell r="K101">
            <v>0</v>
          </cell>
          <cell r="L101">
            <v>2002</v>
          </cell>
          <cell r="M101">
            <v>2001</v>
          </cell>
          <cell r="N101">
            <v>2001</v>
          </cell>
          <cell r="O101">
            <v>2000</v>
          </cell>
          <cell r="P101">
            <v>2001</v>
          </cell>
        </row>
        <row r="102">
          <cell r="A102" t="str">
            <v>MORTGAGE SERVICE FEES PD</v>
          </cell>
          <cell r="B102">
            <v>0</v>
          </cell>
          <cell r="C102">
            <v>0</v>
          </cell>
          <cell r="D102">
            <v>0</v>
          </cell>
          <cell r="E102">
            <v>0</v>
          </cell>
          <cell r="F102">
            <v>0</v>
          </cell>
          <cell r="G102">
            <v>0</v>
          </cell>
          <cell r="H102">
            <v>0</v>
          </cell>
          <cell r="I102">
            <v>0</v>
          </cell>
          <cell r="J102">
            <v>0</v>
          </cell>
          <cell r="K102">
            <v>0</v>
          </cell>
          <cell r="L102">
            <v>2002</v>
          </cell>
          <cell r="M102">
            <v>2001</v>
          </cell>
          <cell r="N102">
            <v>2001</v>
          </cell>
          <cell r="O102">
            <v>2000</v>
          </cell>
          <cell r="P102">
            <v>2001</v>
          </cell>
        </row>
      </sheetData>
      <sheetData sheetId="18"/>
      <sheetData sheetId="19"/>
      <sheetData sheetId="20"/>
      <sheetData sheetId="21"/>
      <sheetData sheetId="22"/>
      <sheetData sheetId="23"/>
      <sheetData sheetId="24" refreshError="1">
        <row r="1">
          <cell r="A1" t="str">
            <v/>
          </cell>
          <cell r="B1">
            <v>0</v>
          </cell>
          <cell r="C1">
            <v>0</v>
          </cell>
          <cell r="D1">
            <v>0</v>
          </cell>
          <cell r="E1">
            <v>0</v>
          </cell>
          <cell r="F1">
            <v>0</v>
          </cell>
          <cell r="G1">
            <v>0</v>
          </cell>
          <cell r="H1">
            <v>0</v>
          </cell>
          <cell r="I1">
            <v>0</v>
          </cell>
          <cell r="J1">
            <v>0</v>
          </cell>
          <cell r="K1">
            <v>0</v>
          </cell>
          <cell r="L1">
            <v>2002</v>
          </cell>
          <cell r="M1">
            <v>2001</v>
          </cell>
          <cell r="N1">
            <v>2001</v>
          </cell>
          <cell r="O1">
            <v>2000</v>
          </cell>
          <cell r="P1">
            <v>2001</v>
          </cell>
        </row>
        <row r="2">
          <cell r="A2" t="str">
            <v/>
          </cell>
          <cell r="B2">
            <v>0</v>
          </cell>
          <cell r="C2">
            <v>0</v>
          </cell>
          <cell r="D2">
            <v>0</v>
          </cell>
          <cell r="E2">
            <v>0</v>
          </cell>
          <cell r="F2">
            <v>0</v>
          </cell>
          <cell r="G2">
            <v>0</v>
          </cell>
          <cell r="H2">
            <v>0</v>
          </cell>
          <cell r="I2">
            <v>0</v>
          </cell>
          <cell r="J2">
            <v>0</v>
          </cell>
          <cell r="K2">
            <v>0</v>
          </cell>
          <cell r="L2">
            <v>2002</v>
          </cell>
          <cell r="M2">
            <v>2001</v>
          </cell>
          <cell r="N2">
            <v>2001</v>
          </cell>
          <cell r="O2">
            <v>2000</v>
          </cell>
          <cell r="P2">
            <v>2001</v>
          </cell>
        </row>
        <row r="3">
          <cell r="A3" t="str">
            <v/>
          </cell>
          <cell r="B3">
            <v>0</v>
          </cell>
          <cell r="C3">
            <v>0</v>
          </cell>
          <cell r="D3">
            <v>0</v>
          </cell>
          <cell r="E3">
            <v>0</v>
          </cell>
          <cell r="F3">
            <v>0</v>
          </cell>
          <cell r="G3">
            <v>0</v>
          </cell>
          <cell r="H3">
            <v>0</v>
          </cell>
          <cell r="I3">
            <v>0</v>
          </cell>
          <cell r="J3">
            <v>0</v>
          </cell>
          <cell r="K3">
            <v>0</v>
          </cell>
          <cell r="L3">
            <v>2002</v>
          </cell>
          <cell r="M3">
            <v>2001</v>
          </cell>
          <cell r="N3">
            <v>2001</v>
          </cell>
          <cell r="O3">
            <v>2000</v>
          </cell>
          <cell r="P3">
            <v>2001</v>
          </cell>
        </row>
        <row r="4">
          <cell r="A4" t="str">
            <v/>
          </cell>
          <cell r="B4">
            <v>0</v>
          </cell>
          <cell r="C4">
            <v>0</v>
          </cell>
          <cell r="D4">
            <v>0</v>
          </cell>
          <cell r="E4">
            <v>0</v>
          </cell>
          <cell r="F4">
            <v>0</v>
          </cell>
          <cell r="G4">
            <v>0</v>
          </cell>
          <cell r="H4">
            <v>0</v>
          </cell>
          <cell r="I4">
            <v>0</v>
          </cell>
          <cell r="J4">
            <v>0</v>
          </cell>
          <cell r="K4">
            <v>0</v>
          </cell>
          <cell r="L4">
            <v>2002</v>
          </cell>
          <cell r="M4">
            <v>2001</v>
          </cell>
          <cell r="N4">
            <v>2001</v>
          </cell>
          <cell r="O4">
            <v>2000</v>
          </cell>
          <cell r="P4">
            <v>2001</v>
          </cell>
        </row>
        <row r="5">
          <cell r="A5" t="str">
            <v>ADVERTISING</v>
          </cell>
          <cell r="B5">
            <v>0</v>
          </cell>
          <cell r="C5">
            <v>0</v>
          </cell>
          <cell r="D5">
            <v>0</v>
          </cell>
          <cell r="E5">
            <v>0</v>
          </cell>
          <cell r="F5">
            <v>0</v>
          </cell>
          <cell r="G5">
            <v>0</v>
          </cell>
          <cell r="H5">
            <v>0</v>
          </cell>
          <cell r="I5">
            <v>0</v>
          </cell>
          <cell r="J5">
            <v>0</v>
          </cell>
          <cell r="K5">
            <v>0</v>
          </cell>
          <cell r="L5">
            <v>2002</v>
          </cell>
          <cell r="M5">
            <v>2001</v>
          </cell>
          <cell r="N5">
            <v>2001</v>
          </cell>
          <cell r="O5">
            <v>2000</v>
          </cell>
          <cell r="P5">
            <v>2001</v>
          </cell>
        </row>
        <row r="6">
          <cell r="A6" t="str">
            <v>ALL OTHER</v>
          </cell>
          <cell r="B6">
            <v>0</v>
          </cell>
          <cell r="C6">
            <v>0</v>
          </cell>
          <cell r="D6">
            <v>0</v>
          </cell>
          <cell r="E6">
            <v>0</v>
          </cell>
          <cell r="F6">
            <v>0</v>
          </cell>
          <cell r="G6">
            <v>0</v>
          </cell>
          <cell r="H6">
            <v>0</v>
          </cell>
          <cell r="I6">
            <v>0</v>
          </cell>
          <cell r="J6">
            <v>0</v>
          </cell>
          <cell r="K6">
            <v>0</v>
          </cell>
          <cell r="L6">
            <v>2002</v>
          </cell>
          <cell r="M6">
            <v>2001</v>
          </cell>
          <cell r="N6">
            <v>2001</v>
          </cell>
          <cell r="O6">
            <v>2000</v>
          </cell>
          <cell r="P6">
            <v>2001</v>
          </cell>
        </row>
        <row r="7">
          <cell r="A7" t="str">
            <v>ALL OTHER EXPENSES</v>
          </cell>
          <cell r="B7">
            <v>18763</v>
          </cell>
          <cell r="C7">
            <v>63695</v>
          </cell>
          <cell r="D7">
            <v>-44932</v>
          </cell>
          <cell r="E7">
            <v>63695</v>
          </cell>
          <cell r="F7">
            <v>0</v>
          </cell>
          <cell r="G7">
            <v>63695</v>
          </cell>
          <cell r="H7">
            <v>35401</v>
          </cell>
          <cell r="I7">
            <v>28294</v>
          </cell>
          <cell r="J7">
            <v>0</v>
          </cell>
          <cell r="K7">
            <v>28294</v>
          </cell>
          <cell r="L7">
            <v>2002</v>
          </cell>
          <cell r="M7">
            <v>2001</v>
          </cell>
          <cell r="N7">
            <v>2001</v>
          </cell>
          <cell r="O7">
            <v>2000</v>
          </cell>
          <cell r="P7">
            <v>2001</v>
          </cell>
        </row>
        <row r="8">
          <cell r="A8" t="str">
            <v>ALLOCATED HEADCOUNT</v>
          </cell>
          <cell r="B8">
            <v>0</v>
          </cell>
          <cell r="C8">
            <v>0</v>
          </cell>
          <cell r="D8">
            <v>0</v>
          </cell>
          <cell r="E8">
            <v>0</v>
          </cell>
          <cell r="F8">
            <v>0</v>
          </cell>
          <cell r="G8">
            <v>0</v>
          </cell>
          <cell r="H8">
            <v>0</v>
          </cell>
          <cell r="I8">
            <v>0</v>
          </cell>
          <cell r="J8">
            <v>0</v>
          </cell>
          <cell r="K8">
            <v>0</v>
          </cell>
          <cell r="L8">
            <v>2002</v>
          </cell>
          <cell r="M8">
            <v>2001</v>
          </cell>
          <cell r="N8">
            <v>2001</v>
          </cell>
          <cell r="O8">
            <v>2000</v>
          </cell>
          <cell r="P8">
            <v>2001</v>
          </cell>
        </row>
        <row r="9">
          <cell r="A9" t="str">
            <v>AMERICAN DEPOSITARY RECEIPTS</v>
          </cell>
          <cell r="B9">
            <v>0</v>
          </cell>
          <cell r="C9">
            <v>0</v>
          </cell>
          <cell r="D9">
            <v>0</v>
          </cell>
          <cell r="E9">
            <v>0</v>
          </cell>
          <cell r="F9">
            <v>0</v>
          </cell>
          <cell r="G9">
            <v>0</v>
          </cell>
          <cell r="H9">
            <v>0</v>
          </cell>
          <cell r="I9">
            <v>0</v>
          </cell>
          <cell r="J9">
            <v>0</v>
          </cell>
          <cell r="K9">
            <v>0</v>
          </cell>
          <cell r="L9">
            <v>2002</v>
          </cell>
          <cell r="M9">
            <v>2001</v>
          </cell>
          <cell r="N9">
            <v>2001</v>
          </cell>
          <cell r="O9">
            <v>2000</v>
          </cell>
          <cell r="P9">
            <v>2001</v>
          </cell>
        </row>
        <row r="10">
          <cell r="A10" t="str">
            <v>AMORT OF A/C ACQUISITION EXP</v>
          </cell>
          <cell r="B10">
            <v>0</v>
          </cell>
          <cell r="C10">
            <v>0</v>
          </cell>
          <cell r="D10">
            <v>0</v>
          </cell>
          <cell r="E10">
            <v>0</v>
          </cell>
          <cell r="F10">
            <v>0</v>
          </cell>
          <cell r="G10">
            <v>0</v>
          </cell>
          <cell r="H10">
            <v>0</v>
          </cell>
          <cell r="I10">
            <v>0</v>
          </cell>
          <cell r="J10">
            <v>0</v>
          </cell>
          <cell r="K10">
            <v>0</v>
          </cell>
          <cell r="L10">
            <v>2002</v>
          </cell>
          <cell r="M10">
            <v>2001</v>
          </cell>
          <cell r="N10">
            <v>2001</v>
          </cell>
          <cell r="O10">
            <v>2000</v>
          </cell>
          <cell r="P10">
            <v>2001</v>
          </cell>
        </row>
        <row r="11">
          <cell r="A11" t="str">
            <v>AMORTIZATION OF GOODWILL</v>
          </cell>
          <cell r="B11">
            <v>0</v>
          </cell>
          <cell r="C11">
            <v>0</v>
          </cell>
          <cell r="D11">
            <v>0</v>
          </cell>
          <cell r="E11">
            <v>0</v>
          </cell>
          <cell r="F11">
            <v>0</v>
          </cell>
          <cell r="G11">
            <v>0</v>
          </cell>
          <cell r="H11">
            <v>0</v>
          </cell>
          <cell r="I11">
            <v>0</v>
          </cell>
          <cell r="J11">
            <v>0</v>
          </cell>
          <cell r="K11">
            <v>0</v>
          </cell>
          <cell r="L11">
            <v>2002</v>
          </cell>
          <cell r="M11">
            <v>2001</v>
          </cell>
          <cell r="N11">
            <v>2001</v>
          </cell>
          <cell r="O11">
            <v>2000</v>
          </cell>
          <cell r="P11">
            <v>2001</v>
          </cell>
        </row>
        <row r="12">
          <cell r="A12" t="str">
            <v>AMORTIZATION OF ROYALTIES</v>
          </cell>
          <cell r="B12">
            <v>0</v>
          </cell>
          <cell r="C12">
            <v>0</v>
          </cell>
          <cell r="D12">
            <v>0</v>
          </cell>
          <cell r="E12">
            <v>0</v>
          </cell>
          <cell r="F12">
            <v>0</v>
          </cell>
          <cell r="G12">
            <v>0</v>
          </cell>
          <cell r="H12">
            <v>0</v>
          </cell>
          <cell r="I12">
            <v>0</v>
          </cell>
          <cell r="J12">
            <v>0</v>
          </cell>
          <cell r="K12">
            <v>0</v>
          </cell>
          <cell r="L12">
            <v>2002</v>
          </cell>
          <cell r="M12">
            <v>2001</v>
          </cell>
          <cell r="N12">
            <v>2001</v>
          </cell>
          <cell r="O12">
            <v>2000</v>
          </cell>
          <cell r="P12">
            <v>2001</v>
          </cell>
        </row>
        <row r="13">
          <cell r="A13" t="str">
            <v>BNY CLEARING EXPENSE</v>
          </cell>
          <cell r="B13">
            <v>0</v>
          </cell>
          <cell r="C13">
            <v>0</v>
          </cell>
          <cell r="D13">
            <v>0</v>
          </cell>
          <cell r="E13">
            <v>0</v>
          </cell>
          <cell r="F13">
            <v>0</v>
          </cell>
          <cell r="G13">
            <v>0</v>
          </cell>
          <cell r="H13">
            <v>0</v>
          </cell>
          <cell r="I13">
            <v>0</v>
          </cell>
          <cell r="J13">
            <v>0</v>
          </cell>
          <cell r="K13">
            <v>0</v>
          </cell>
          <cell r="L13">
            <v>2002</v>
          </cell>
          <cell r="M13">
            <v>2001</v>
          </cell>
          <cell r="N13">
            <v>2001</v>
          </cell>
          <cell r="O13">
            <v>2000</v>
          </cell>
          <cell r="P13">
            <v>2001</v>
          </cell>
        </row>
        <row r="14">
          <cell r="A14" t="str">
            <v>BURGLAR ALARMS</v>
          </cell>
          <cell r="B14">
            <v>0</v>
          </cell>
          <cell r="C14">
            <v>0</v>
          </cell>
          <cell r="D14">
            <v>0</v>
          </cell>
          <cell r="E14">
            <v>0</v>
          </cell>
          <cell r="F14">
            <v>0</v>
          </cell>
          <cell r="G14">
            <v>0</v>
          </cell>
          <cell r="H14">
            <v>0</v>
          </cell>
          <cell r="I14">
            <v>0</v>
          </cell>
          <cell r="J14">
            <v>0</v>
          </cell>
          <cell r="K14">
            <v>0</v>
          </cell>
          <cell r="L14">
            <v>2002</v>
          </cell>
          <cell r="M14">
            <v>2001</v>
          </cell>
          <cell r="N14">
            <v>2001</v>
          </cell>
          <cell r="O14">
            <v>2000</v>
          </cell>
          <cell r="P14">
            <v>2001</v>
          </cell>
        </row>
        <row r="15">
          <cell r="A15" t="str">
            <v>BUSINESS COURSES</v>
          </cell>
          <cell r="B15">
            <v>0</v>
          </cell>
          <cell r="C15">
            <v>0</v>
          </cell>
          <cell r="D15">
            <v>0</v>
          </cell>
          <cell r="E15">
            <v>0</v>
          </cell>
          <cell r="F15">
            <v>0</v>
          </cell>
          <cell r="G15">
            <v>0</v>
          </cell>
          <cell r="H15">
            <v>0</v>
          </cell>
          <cell r="I15">
            <v>0</v>
          </cell>
          <cell r="J15">
            <v>0</v>
          </cell>
          <cell r="K15">
            <v>0</v>
          </cell>
          <cell r="L15">
            <v>2002</v>
          </cell>
          <cell r="M15">
            <v>2001</v>
          </cell>
          <cell r="N15">
            <v>2001</v>
          </cell>
          <cell r="O15">
            <v>2000</v>
          </cell>
          <cell r="P15">
            <v>2001</v>
          </cell>
        </row>
        <row r="16">
          <cell r="A16" t="str">
            <v>CAPITAL FUND MANAGEMENT FEES</v>
          </cell>
          <cell r="B16">
            <v>0</v>
          </cell>
          <cell r="C16">
            <v>0</v>
          </cell>
          <cell r="D16">
            <v>0</v>
          </cell>
          <cell r="E16">
            <v>0</v>
          </cell>
          <cell r="F16">
            <v>0</v>
          </cell>
          <cell r="G16">
            <v>0</v>
          </cell>
          <cell r="H16">
            <v>0</v>
          </cell>
          <cell r="I16">
            <v>0</v>
          </cell>
          <cell r="J16">
            <v>0</v>
          </cell>
          <cell r="K16">
            <v>0</v>
          </cell>
          <cell r="L16">
            <v>2002</v>
          </cell>
          <cell r="M16">
            <v>2001</v>
          </cell>
          <cell r="N16">
            <v>2001</v>
          </cell>
          <cell r="O16">
            <v>2000</v>
          </cell>
          <cell r="P16">
            <v>2001</v>
          </cell>
        </row>
        <row r="17">
          <cell r="A17" t="str">
            <v>CAPS FEES</v>
          </cell>
          <cell r="B17">
            <v>0</v>
          </cell>
          <cell r="C17">
            <v>0</v>
          </cell>
          <cell r="D17">
            <v>0</v>
          </cell>
          <cell r="E17">
            <v>0</v>
          </cell>
          <cell r="F17">
            <v>0</v>
          </cell>
          <cell r="G17">
            <v>0</v>
          </cell>
          <cell r="H17">
            <v>0</v>
          </cell>
          <cell r="I17">
            <v>0</v>
          </cell>
          <cell r="J17">
            <v>0</v>
          </cell>
          <cell r="K17">
            <v>0</v>
          </cell>
          <cell r="L17">
            <v>2002</v>
          </cell>
          <cell r="M17">
            <v>2001</v>
          </cell>
          <cell r="N17">
            <v>2001</v>
          </cell>
          <cell r="O17">
            <v>2000</v>
          </cell>
          <cell r="P17">
            <v>2001</v>
          </cell>
        </row>
        <row r="18">
          <cell r="A18" t="str">
            <v>CHECK PROCESSING FRB(FRB SVC CHARGES)</v>
          </cell>
          <cell r="B18">
            <v>0</v>
          </cell>
          <cell r="C18">
            <v>0</v>
          </cell>
          <cell r="D18">
            <v>0</v>
          </cell>
          <cell r="E18">
            <v>0</v>
          </cell>
          <cell r="F18">
            <v>0</v>
          </cell>
          <cell r="G18">
            <v>0</v>
          </cell>
          <cell r="H18">
            <v>0</v>
          </cell>
          <cell r="I18">
            <v>0</v>
          </cell>
          <cell r="J18">
            <v>0</v>
          </cell>
          <cell r="K18">
            <v>0</v>
          </cell>
          <cell r="L18">
            <v>2002</v>
          </cell>
          <cell r="M18">
            <v>2001</v>
          </cell>
          <cell r="N18">
            <v>2001</v>
          </cell>
          <cell r="O18">
            <v>2000</v>
          </cell>
          <cell r="P18">
            <v>2001</v>
          </cell>
        </row>
        <row r="19">
          <cell r="A19" t="str">
            <v>CLAIMS BY CUSTOMERS</v>
          </cell>
          <cell r="B19">
            <v>0</v>
          </cell>
          <cell r="C19">
            <v>0</v>
          </cell>
          <cell r="D19">
            <v>0</v>
          </cell>
          <cell r="E19">
            <v>0</v>
          </cell>
          <cell r="F19">
            <v>0</v>
          </cell>
          <cell r="G19">
            <v>0</v>
          </cell>
          <cell r="H19">
            <v>0</v>
          </cell>
          <cell r="I19">
            <v>0</v>
          </cell>
          <cell r="J19">
            <v>0</v>
          </cell>
          <cell r="K19">
            <v>0</v>
          </cell>
          <cell r="L19">
            <v>2002</v>
          </cell>
          <cell r="M19">
            <v>2001</v>
          </cell>
          <cell r="N19">
            <v>2001</v>
          </cell>
          <cell r="O19">
            <v>2000</v>
          </cell>
          <cell r="P19">
            <v>2001</v>
          </cell>
        </row>
        <row r="20">
          <cell r="A20" t="str">
            <v>CLEARING HOUSE</v>
          </cell>
          <cell r="B20">
            <v>0</v>
          </cell>
          <cell r="C20">
            <v>0</v>
          </cell>
          <cell r="D20">
            <v>0</v>
          </cell>
          <cell r="E20">
            <v>0</v>
          </cell>
          <cell r="F20">
            <v>0</v>
          </cell>
          <cell r="G20">
            <v>0</v>
          </cell>
          <cell r="H20">
            <v>0</v>
          </cell>
          <cell r="I20">
            <v>0</v>
          </cell>
          <cell r="J20">
            <v>0</v>
          </cell>
          <cell r="K20">
            <v>0</v>
          </cell>
          <cell r="L20">
            <v>2002</v>
          </cell>
          <cell r="M20">
            <v>2001</v>
          </cell>
          <cell r="N20">
            <v>2001</v>
          </cell>
          <cell r="O20">
            <v>2000</v>
          </cell>
          <cell r="P20">
            <v>2001</v>
          </cell>
        </row>
        <row r="21">
          <cell r="A21" t="str">
            <v>COMMISSIONS</v>
          </cell>
          <cell r="B21">
            <v>0</v>
          </cell>
          <cell r="C21">
            <v>0</v>
          </cell>
          <cell r="D21">
            <v>0</v>
          </cell>
          <cell r="E21">
            <v>0</v>
          </cell>
          <cell r="F21">
            <v>0</v>
          </cell>
          <cell r="G21">
            <v>0</v>
          </cell>
          <cell r="H21">
            <v>0</v>
          </cell>
          <cell r="I21">
            <v>0</v>
          </cell>
          <cell r="J21">
            <v>0</v>
          </cell>
          <cell r="K21">
            <v>0</v>
          </cell>
          <cell r="L21">
            <v>2002</v>
          </cell>
          <cell r="M21">
            <v>2001</v>
          </cell>
          <cell r="N21">
            <v>2001</v>
          </cell>
          <cell r="O21">
            <v>2000</v>
          </cell>
          <cell r="P21">
            <v>2001</v>
          </cell>
        </row>
        <row r="22">
          <cell r="A22" t="str">
            <v>COMMUNICATIONS</v>
          </cell>
          <cell r="B22">
            <v>13404</v>
          </cell>
          <cell r="C22">
            <v>0</v>
          </cell>
          <cell r="D22">
            <v>13404</v>
          </cell>
          <cell r="E22">
            <v>0</v>
          </cell>
          <cell r="F22">
            <v>0</v>
          </cell>
          <cell r="G22">
            <v>0</v>
          </cell>
          <cell r="H22">
            <v>0</v>
          </cell>
          <cell r="I22">
            <v>0</v>
          </cell>
          <cell r="J22">
            <v>0</v>
          </cell>
          <cell r="K22">
            <v>0</v>
          </cell>
          <cell r="L22">
            <v>2002</v>
          </cell>
          <cell r="M22">
            <v>2001</v>
          </cell>
          <cell r="N22">
            <v>2001</v>
          </cell>
          <cell r="O22">
            <v>2000</v>
          </cell>
          <cell r="P22">
            <v>2001</v>
          </cell>
        </row>
        <row r="23">
          <cell r="A23" t="str">
            <v>COMPUTER SERVICES PURCHASED</v>
          </cell>
          <cell r="B23">
            <v>0</v>
          </cell>
          <cell r="C23">
            <v>0</v>
          </cell>
          <cell r="D23">
            <v>0</v>
          </cell>
          <cell r="E23">
            <v>0</v>
          </cell>
          <cell r="F23">
            <v>0</v>
          </cell>
          <cell r="G23">
            <v>0</v>
          </cell>
          <cell r="H23">
            <v>0</v>
          </cell>
          <cell r="I23">
            <v>0</v>
          </cell>
          <cell r="J23">
            <v>0</v>
          </cell>
          <cell r="K23">
            <v>0</v>
          </cell>
          <cell r="L23">
            <v>2002</v>
          </cell>
          <cell r="M23">
            <v>2001</v>
          </cell>
          <cell r="N23">
            <v>2001</v>
          </cell>
          <cell r="O23">
            <v>2000</v>
          </cell>
          <cell r="P23">
            <v>2001</v>
          </cell>
        </row>
        <row r="24">
          <cell r="A24" t="str">
            <v>COMPUTER SOFTWARE</v>
          </cell>
          <cell r="B24">
            <v>0</v>
          </cell>
          <cell r="C24">
            <v>0</v>
          </cell>
          <cell r="D24">
            <v>0</v>
          </cell>
          <cell r="E24">
            <v>0</v>
          </cell>
          <cell r="F24">
            <v>0</v>
          </cell>
          <cell r="G24">
            <v>0</v>
          </cell>
          <cell r="H24">
            <v>0</v>
          </cell>
          <cell r="I24">
            <v>0</v>
          </cell>
          <cell r="J24">
            <v>0</v>
          </cell>
          <cell r="K24">
            <v>0</v>
          </cell>
          <cell r="L24">
            <v>2002</v>
          </cell>
          <cell r="M24">
            <v>2001</v>
          </cell>
          <cell r="N24">
            <v>2001</v>
          </cell>
          <cell r="O24">
            <v>2000</v>
          </cell>
          <cell r="P24">
            <v>2001</v>
          </cell>
        </row>
        <row r="25">
          <cell r="A25" t="str">
            <v>COMPUTER TIME SHARING</v>
          </cell>
          <cell r="B25">
            <v>0</v>
          </cell>
          <cell r="C25">
            <v>0</v>
          </cell>
          <cell r="D25">
            <v>0</v>
          </cell>
          <cell r="E25">
            <v>0</v>
          </cell>
          <cell r="F25">
            <v>0</v>
          </cell>
          <cell r="G25">
            <v>0</v>
          </cell>
          <cell r="H25">
            <v>0</v>
          </cell>
          <cell r="I25">
            <v>0</v>
          </cell>
          <cell r="J25">
            <v>0</v>
          </cell>
          <cell r="K25">
            <v>0</v>
          </cell>
          <cell r="L25">
            <v>2002</v>
          </cell>
          <cell r="M25">
            <v>2001</v>
          </cell>
          <cell r="N25">
            <v>2001</v>
          </cell>
          <cell r="O25">
            <v>2000</v>
          </cell>
          <cell r="P25">
            <v>2001</v>
          </cell>
        </row>
        <row r="26">
          <cell r="A26" t="str">
            <v>CONSULTANT</v>
          </cell>
          <cell r="B26">
            <v>0</v>
          </cell>
          <cell r="C26">
            <v>0</v>
          </cell>
          <cell r="D26">
            <v>0</v>
          </cell>
          <cell r="E26">
            <v>0</v>
          </cell>
          <cell r="F26">
            <v>0</v>
          </cell>
          <cell r="G26">
            <v>0</v>
          </cell>
          <cell r="H26">
            <v>0</v>
          </cell>
          <cell r="I26">
            <v>0</v>
          </cell>
          <cell r="J26">
            <v>0</v>
          </cell>
          <cell r="K26">
            <v>0</v>
          </cell>
          <cell r="L26">
            <v>2002</v>
          </cell>
          <cell r="M26">
            <v>2001</v>
          </cell>
          <cell r="N26">
            <v>2001</v>
          </cell>
          <cell r="O26">
            <v>2000</v>
          </cell>
          <cell r="P26">
            <v>2001</v>
          </cell>
        </row>
        <row r="27">
          <cell r="A27" t="str">
            <v>CONTRIBUTIONS</v>
          </cell>
          <cell r="B27">
            <v>0</v>
          </cell>
          <cell r="C27">
            <v>0</v>
          </cell>
          <cell r="D27">
            <v>0</v>
          </cell>
          <cell r="E27">
            <v>0</v>
          </cell>
          <cell r="F27">
            <v>0</v>
          </cell>
          <cell r="G27">
            <v>0</v>
          </cell>
          <cell r="H27">
            <v>0</v>
          </cell>
          <cell r="I27">
            <v>0</v>
          </cell>
          <cell r="J27">
            <v>0</v>
          </cell>
          <cell r="K27">
            <v>0</v>
          </cell>
          <cell r="L27">
            <v>2002</v>
          </cell>
          <cell r="M27">
            <v>2001</v>
          </cell>
          <cell r="N27">
            <v>2001</v>
          </cell>
          <cell r="O27">
            <v>2000</v>
          </cell>
          <cell r="P27">
            <v>2001</v>
          </cell>
        </row>
        <row r="28">
          <cell r="A28" t="str">
            <v>COURIER SERVICE</v>
          </cell>
          <cell r="B28">
            <v>0</v>
          </cell>
          <cell r="C28">
            <v>0</v>
          </cell>
          <cell r="D28">
            <v>0</v>
          </cell>
          <cell r="E28">
            <v>0</v>
          </cell>
          <cell r="F28">
            <v>0</v>
          </cell>
          <cell r="G28">
            <v>0</v>
          </cell>
          <cell r="H28">
            <v>0</v>
          </cell>
          <cell r="I28">
            <v>0</v>
          </cell>
          <cell r="J28">
            <v>0</v>
          </cell>
          <cell r="K28">
            <v>0</v>
          </cell>
          <cell r="L28">
            <v>2002</v>
          </cell>
          <cell r="M28">
            <v>2001</v>
          </cell>
          <cell r="N28">
            <v>2001</v>
          </cell>
          <cell r="O28">
            <v>2000</v>
          </cell>
          <cell r="P28">
            <v>2001</v>
          </cell>
        </row>
        <row r="29">
          <cell r="A29" t="str">
            <v>CREDIT REPORTS &amp; APPRAISALS</v>
          </cell>
          <cell r="B29">
            <v>0</v>
          </cell>
          <cell r="C29">
            <v>0</v>
          </cell>
          <cell r="D29">
            <v>0</v>
          </cell>
          <cell r="E29">
            <v>0</v>
          </cell>
          <cell r="F29">
            <v>0</v>
          </cell>
          <cell r="G29">
            <v>0</v>
          </cell>
          <cell r="H29">
            <v>0</v>
          </cell>
          <cell r="I29">
            <v>0</v>
          </cell>
          <cell r="J29">
            <v>0</v>
          </cell>
          <cell r="K29">
            <v>0</v>
          </cell>
          <cell r="L29">
            <v>2002</v>
          </cell>
          <cell r="M29">
            <v>2001</v>
          </cell>
          <cell r="N29">
            <v>2001</v>
          </cell>
          <cell r="O29">
            <v>2000</v>
          </cell>
          <cell r="P29">
            <v>2001</v>
          </cell>
        </row>
        <row r="30">
          <cell r="A30" t="str">
            <v>DEBT &amp; EQUITY SERVICES</v>
          </cell>
          <cell r="B30">
            <v>0</v>
          </cell>
          <cell r="C30">
            <v>0</v>
          </cell>
          <cell r="D30">
            <v>0</v>
          </cell>
          <cell r="E30">
            <v>0</v>
          </cell>
          <cell r="F30">
            <v>0</v>
          </cell>
          <cell r="G30">
            <v>0</v>
          </cell>
          <cell r="H30">
            <v>0</v>
          </cell>
          <cell r="I30">
            <v>0</v>
          </cell>
          <cell r="J30">
            <v>0</v>
          </cell>
          <cell r="K30">
            <v>0</v>
          </cell>
          <cell r="L30">
            <v>2002</v>
          </cell>
          <cell r="M30">
            <v>2001</v>
          </cell>
          <cell r="N30">
            <v>2001</v>
          </cell>
          <cell r="O30">
            <v>2000</v>
          </cell>
          <cell r="P30">
            <v>2001</v>
          </cell>
        </row>
        <row r="31">
          <cell r="A31" t="str">
            <v>DEPOSIT INSURANCE</v>
          </cell>
          <cell r="B31">
            <v>0</v>
          </cell>
          <cell r="C31">
            <v>0</v>
          </cell>
          <cell r="D31">
            <v>0</v>
          </cell>
          <cell r="E31">
            <v>0</v>
          </cell>
          <cell r="F31">
            <v>0</v>
          </cell>
          <cell r="G31">
            <v>0</v>
          </cell>
          <cell r="H31">
            <v>0</v>
          </cell>
          <cell r="I31">
            <v>0</v>
          </cell>
          <cell r="J31">
            <v>0</v>
          </cell>
          <cell r="K31">
            <v>0</v>
          </cell>
          <cell r="L31">
            <v>2002</v>
          </cell>
          <cell r="M31">
            <v>2001</v>
          </cell>
          <cell r="N31">
            <v>2001</v>
          </cell>
          <cell r="O31">
            <v>2000</v>
          </cell>
          <cell r="P31">
            <v>2001</v>
          </cell>
        </row>
        <row r="32">
          <cell r="A32" t="str">
            <v>DEPOSITORY TRUST COMPANY</v>
          </cell>
          <cell r="B32">
            <v>0</v>
          </cell>
          <cell r="C32">
            <v>0</v>
          </cell>
          <cell r="D32">
            <v>0</v>
          </cell>
          <cell r="E32">
            <v>0</v>
          </cell>
          <cell r="F32">
            <v>0</v>
          </cell>
          <cell r="G32">
            <v>0</v>
          </cell>
          <cell r="H32">
            <v>0</v>
          </cell>
          <cell r="I32">
            <v>0</v>
          </cell>
          <cell r="J32">
            <v>0</v>
          </cell>
          <cell r="K32">
            <v>0</v>
          </cell>
          <cell r="L32">
            <v>2002</v>
          </cell>
          <cell r="M32">
            <v>2001</v>
          </cell>
          <cell r="N32">
            <v>2001</v>
          </cell>
          <cell r="O32">
            <v>2000</v>
          </cell>
          <cell r="P32">
            <v>2001</v>
          </cell>
        </row>
        <row r="33">
          <cell r="A33" t="str">
            <v>DIRECTORS FEES</v>
          </cell>
          <cell r="B33">
            <v>0</v>
          </cell>
          <cell r="C33">
            <v>0</v>
          </cell>
          <cell r="D33">
            <v>0</v>
          </cell>
          <cell r="E33">
            <v>0</v>
          </cell>
          <cell r="F33">
            <v>0</v>
          </cell>
          <cell r="G33">
            <v>0</v>
          </cell>
          <cell r="H33">
            <v>0</v>
          </cell>
          <cell r="I33">
            <v>0</v>
          </cell>
          <cell r="J33">
            <v>0</v>
          </cell>
          <cell r="K33">
            <v>0</v>
          </cell>
          <cell r="L33">
            <v>2002</v>
          </cell>
          <cell r="M33">
            <v>2001</v>
          </cell>
          <cell r="N33">
            <v>2001</v>
          </cell>
          <cell r="O33">
            <v>2000</v>
          </cell>
          <cell r="P33">
            <v>2001</v>
          </cell>
        </row>
        <row r="34">
          <cell r="A34" t="str">
            <v>DISCOUNT BROKERAGE CLEARING FEES</v>
          </cell>
          <cell r="B34">
            <v>0</v>
          </cell>
          <cell r="C34">
            <v>0</v>
          </cell>
          <cell r="D34">
            <v>0</v>
          </cell>
          <cell r="E34">
            <v>0</v>
          </cell>
          <cell r="F34">
            <v>0</v>
          </cell>
          <cell r="G34">
            <v>0</v>
          </cell>
          <cell r="H34">
            <v>0</v>
          </cell>
          <cell r="I34">
            <v>0</v>
          </cell>
          <cell r="J34">
            <v>0</v>
          </cell>
          <cell r="K34">
            <v>0</v>
          </cell>
          <cell r="L34">
            <v>2002</v>
          </cell>
          <cell r="M34">
            <v>2001</v>
          </cell>
          <cell r="N34">
            <v>2001</v>
          </cell>
          <cell r="O34">
            <v>2000</v>
          </cell>
          <cell r="P34">
            <v>2001</v>
          </cell>
        </row>
        <row r="35">
          <cell r="A35" t="str">
            <v>EXAMINATIONS</v>
          </cell>
          <cell r="B35">
            <v>0</v>
          </cell>
          <cell r="C35">
            <v>0</v>
          </cell>
          <cell r="D35">
            <v>0</v>
          </cell>
          <cell r="E35">
            <v>0</v>
          </cell>
          <cell r="F35">
            <v>0</v>
          </cell>
          <cell r="G35">
            <v>0</v>
          </cell>
          <cell r="H35">
            <v>0</v>
          </cell>
          <cell r="I35">
            <v>0</v>
          </cell>
          <cell r="J35">
            <v>0</v>
          </cell>
          <cell r="K35">
            <v>0</v>
          </cell>
          <cell r="L35">
            <v>2002</v>
          </cell>
          <cell r="M35">
            <v>2001</v>
          </cell>
          <cell r="N35">
            <v>2001</v>
          </cell>
          <cell r="O35">
            <v>2000</v>
          </cell>
          <cell r="P35">
            <v>2001</v>
          </cell>
        </row>
        <row r="36">
          <cell r="A36" t="str">
            <v>EXPATRIATE EXPENSE</v>
          </cell>
          <cell r="B36">
            <v>0</v>
          </cell>
          <cell r="C36">
            <v>0</v>
          </cell>
          <cell r="D36">
            <v>0</v>
          </cell>
          <cell r="E36">
            <v>0</v>
          </cell>
          <cell r="F36">
            <v>0</v>
          </cell>
          <cell r="G36">
            <v>0</v>
          </cell>
          <cell r="H36">
            <v>0</v>
          </cell>
          <cell r="I36">
            <v>0</v>
          </cell>
          <cell r="J36">
            <v>0</v>
          </cell>
          <cell r="K36">
            <v>0</v>
          </cell>
          <cell r="L36">
            <v>2002</v>
          </cell>
          <cell r="M36">
            <v>2001</v>
          </cell>
          <cell r="N36">
            <v>2001</v>
          </cell>
          <cell r="O36">
            <v>2000</v>
          </cell>
          <cell r="P36">
            <v>2001</v>
          </cell>
        </row>
        <row r="37">
          <cell r="A37" t="str">
            <v>EXPATRIATE RENT EXPENSE</v>
          </cell>
          <cell r="B37">
            <v>0</v>
          </cell>
          <cell r="C37">
            <v>0</v>
          </cell>
          <cell r="D37">
            <v>0</v>
          </cell>
          <cell r="E37">
            <v>0</v>
          </cell>
          <cell r="F37">
            <v>0</v>
          </cell>
          <cell r="G37">
            <v>0</v>
          </cell>
          <cell r="H37">
            <v>0</v>
          </cell>
          <cell r="I37">
            <v>0</v>
          </cell>
          <cell r="J37">
            <v>0</v>
          </cell>
          <cell r="K37">
            <v>0</v>
          </cell>
          <cell r="L37">
            <v>2002</v>
          </cell>
          <cell r="M37">
            <v>2001</v>
          </cell>
          <cell r="N37">
            <v>2001</v>
          </cell>
          <cell r="O37">
            <v>2000</v>
          </cell>
          <cell r="P37">
            <v>2001</v>
          </cell>
        </row>
        <row r="38">
          <cell r="A38" t="str">
            <v>FEES</v>
          </cell>
          <cell r="B38">
            <v>0</v>
          </cell>
          <cell r="C38">
            <v>0</v>
          </cell>
          <cell r="D38">
            <v>0</v>
          </cell>
          <cell r="E38">
            <v>0</v>
          </cell>
          <cell r="F38">
            <v>0</v>
          </cell>
          <cell r="G38">
            <v>0</v>
          </cell>
          <cell r="H38">
            <v>0</v>
          </cell>
          <cell r="I38">
            <v>0</v>
          </cell>
          <cell r="J38">
            <v>0</v>
          </cell>
          <cell r="K38">
            <v>0</v>
          </cell>
          <cell r="L38">
            <v>2002</v>
          </cell>
          <cell r="M38">
            <v>2001</v>
          </cell>
          <cell r="N38">
            <v>2001</v>
          </cell>
          <cell r="O38">
            <v>2000</v>
          </cell>
          <cell r="P38">
            <v>2001</v>
          </cell>
        </row>
        <row r="39">
          <cell r="A39" t="str">
            <v>FOREIGN BUSINESS TAXES</v>
          </cell>
          <cell r="B39">
            <v>8763</v>
          </cell>
          <cell r="C39">
            <v>8990</v>
          </cell>
          <cell r="D39">
            <v>-227</v>
          </cell>
          <cell r="E39">
            <v>8990</v>
          </cell>
          <cell r="F39">
            <v>0</v>
          </cell>
          <cell r="G39">
            <v>8990</v>
          </cell>
          <cell r="H39">
            <v>5400</v>
          </cell>
          <cell r="I39">
            <v>3590</v>
          </cell>
          <cell r="J39">
            <v>0</v>
          </cell>
          <cell r="K39">
            <v>3590</v>
          </cell>
          <cell r="L39">
            <v>2002</v>
          </cell>
          <cell r="M39">
            <v>2001</v>
          </cell>
          <cell r="N39">
            <v>2001</v>
          </cell>
          <cell r="O39">
            <v>2000</v>
          </cell>
          <cell r="P39">
            <v>2001</v>
          </cell>
        </row>
        <row r="40">
          <cell r="A40" t="str">
            <v>FULL TIME STAFF</v>
          </cell>
          <cell r="B40">
            <v>21</v>
          </cell>
          <cell r="C40">
            <v>19</v>
          </cell>
          <cell r="D40">
            <v>2</v>
          </cell>
          <cell r="E40">
            <v>19</v>
          </cell>
          <cell r="F40">
            <v>0</v>
          </cell>
          <cell r="G40">
            <v>19</v>
          </cell>
          <cell r="H40">
            <v>0</v>
          </cell>
          <cell r="I40">
            <v>19</v>
          </cell>
          <cell r="J40">
            <v>0</v>
          </cell>
          <cell r="K40">
            <v>19</v>
          </cell>
          <cell r="L40">
            <v>2002</v>
          </cell>
          <cell r="M40">
            <v>2001</v>
          </cell>
          <cell r="N40">
            <v>2001</v>
          </cell>
          <cell r="O40">
            <v>2000</v>
          </cell>
          <cell r="P40">
            <v>2001</v>
          </cell>
        </row>
        <row r="41">
          <cell r="A41" t="str">
            <v>FULL TIME STAFF</v>
          </cell>
          <cell r="B41">
            <v>21</v>
          </cell>
          <cell r="C41">
            <v>19</v>
          </cell>
          <cell r="D41">
            <v>2</v>
          </cell>
          <cell r="E41">
            <v>19</v>
          </cell>
          <cell r="F41">
            <v>0</v>
          </cell>
          <cell r="G41">
            <v>19</v>
          </cell>
          <cell r="H41">
            <v>0</v>
          </cell>
          <cell r="I41">
            <v>19</v>
          </cell>
          <cell r="J41">
            <v>0</v>
          </cell>
          <cell r="K41">
            <v>19</v>
          </cell>
          <cell r="L41">
            <v>2002</v>
          </cell>
          <cell r="M41">
            <v>2001</v>
          </cell>
          <cell r="N41">
            <v>2001</v>
          </cell>
          <cell r="O41">
            <v>2000</v>
          </cell>
          <cell r="P41">
            <v>2001</v>
          </cell>
        </row>
        <row r="42">
          <cell r="A42" t="str">
            <v>FURNITURE &amp; EQUIPMENT</v>
          </cell>
          <cell r="B42">
            <v>907</v>
          </cell>
          <cell r="C42">
            <v>1308</v>
          </cell>
          <cell r="D42">
            <v>-401</v>
          </cell>
          <cell r="E42">
            <v>1308</v>
          </cell>
          <cell r="F42">
            <v>0</v>
          </cell>
          <cell r="G42">
            <v>1308</v>
          </cell>
          <cell r="H42">
            <v>1308</v>
          </cell>
          <cell r="I42">
            <v>0</v>
          </cell>
          <cell r="J42">
            <v>0</v>
          </cell>
          <cell r="K42">
            <v>0</v>
          </cell>
          <cell r="L42">
            <v>2002</v>
          </cell>
          <cell r="M42">
            <v>2001</v>
          </cell>
          <cell r="N42">
            <v>2001</v>
          </cell>
          <cell r="O42">
            <v>2000</v>
          </cell>
          <cell r="P42">
            <v>2001</v>
          </cell>
        </row>
        <row r="43">
          <cell r="A43" t="str">
            <v>HIRING EXPENSE</v>
          </cell>
          <cell r="B43">
            <v>10000</v>
          </cell>
          <cell r="C43">
            <v>47961</v>
          </cell>
          <cell r="D43">
            <v>-37961</v>
          </cell>
          <cell r="E43">
            <v>47961</v>
          </cell>
          <cell r="F43">
            <v>0</v>
          </cell>
          <cell r="G43">
            <v>47961</v>
          </cell>
          <cell r="H43">
            <v>30001</v>
          </cell>
          <cell r="I43">
            <v>17960</v>
          </cell>
          <cell r="J43">
            <v>0</v>
          </cell>
          <cell r="K43">
            <v>17960</v>
          </cell>
          <cell r="L43">
            <v>2002</v>
          </cell>
          <cell r="M43">
            <v>2001</v>
          </cell>
          <cell r="N43">
            <v>2001</v>
          </cell>
          <cell r="O43">
            <v>2000</v>
          </cell>
          <cell r="P43">
            <v>2001</v>
          </cell>
        </row>
        <row r="44">
          <cell r="A44" t="str">
            <v>INSURANCE OTHER</v>
          </cell>
          <cell r="B44">
            <v>0</v>
          </cell>
          <cell r="C44">
            <v>0</v>
          </cell>
          <cell r="D44">
            <v>0</v>
          </cell>
          <cell r="E44">
            <v>0</v>
          </cell>
          <cell r="F44">
            <v>0</v>
          </cell>
          <cell r="G44">
            <v>0</v>
          </cell>
          <cell r="H44">
            <v>0</v>
          </cell>
          <cell r="I44">
            <v>0</v>
          </cell>
          <cell r="J44">
            <v>0</v>
          </cell>
          <cell r="K44">
            <v>0</v>
          </cell>
          <cell r="L44">
            <v>2002</v>
          </cell>
          <cell r="M44">
            <v>2001</v>
          </cell>
          <cell r="N44">
            <v>2001</v>
          </cell>
          <cell r="O44">
            <v>2000</v>
          </cell>
          <cell r="P44">
            <v>2001</v>
          </cell>
        </row>
        <row r="45">
          <cell r="A45" t="str">
            <v>INTEREST INCOME</v>
          </cell>
          <cell r="B45">
            <v>0</v>
          </cell>
          <cell r="C45">
            <v>0</v>
          </cell>
          <cell r="D45">
            <v>0</v>
          </cell>
          <cell r="E45">
            <v>0</v>
          </cell>
          <cell r="F45">
            <v>0</v>
          </cell>
          <cell r="G45">
            <v>0</v>
          </cell>
          <cell r="H45">
            <v>0</v>
          </cell>
          <cell r="I45">
            <v>0</v>
          </cell>
          <cell r="J45">
            <v>0</v>
          </cell>
          <cell r="K45">
            <v>0</v>
          </cell>
          <cell r="L45">
            <v>2002</v>
          </cell>
          <cell r="M45">
            <v>2001</v>
          </cell>
          <cell r="N45">
            <v>2001</v>
          </cell>
          <cell r="O45">
            <v>2000</v>
          </cell>
          <cell r="P45">
            <v>2001</v>
          </cell>
        </row>
        <row r="46">
          <cell r="A46" t="str">
            <v>LEGAL EXP ALLOCATION</v>
          </cell>
          <cell r="B46">
            <v>0</v>
          </cell>
          <cell r="C46">
            <v>0</v>
          </cell>
          <cell r="D46">
            <v>0</v>
          </cell>
          <cell r="E46">
            <v>0</v>
          </cell>
          <cell r="F46">
            <v>0</v>
          </cell>
          <cell r="G46">
            <v>0</v>
          </cell>
          <cell r="H46">
            <v>0</v>
          </cell>
          <cell r="I46">
            <v>0</v>
          </cell>
          <cell r="J46">
            <v>0</v>
          </cell>
          <cell r="K46">
            <v>0</v>
          </cell>
          <cell r="L46">
            <v>2002</v>
          </cell>
          <cell r="M46">
            <v>2001</v>
          </cell>
          <cell r="N46">
            <v>2001</v>
          </cell>
          <cell r="O46">
            <v>2000</v>
          </cell>
          <cell r="P46">
            <v>2001</v>
          </cell>
        </row>
        <row r="47">
          <cell r="A47" t="str">
            <v>LEGAL FEES</v>
          </cell>
          <cell r="B47">
            <v>0</v>
          </cell>
          <cell r="C47">
            <v>0</v>
          </cell>
          <cell r="D47">
            <v>0</v>
          </cell>
          <cell r="E47">
            <v>0</v>
          </cell>
          <cell r="F47">
            <v>0</v>
          </cell>
          <cell r="G47">
            <v>0</v>
          </cell>
          <cell r="H47">
            <v>0</v>
          </cell>
          <cell r="I47">
            <v>0</v>
          </cell>
          <cell r="J47">
            <v>0</v>
          </cell>
          <cell r="K47">
            <v>0</v>
          </cell>
          <cell r="L47">
            <v>2002</v>
          </cell>
          <cell r="M47">
            <v>2001</v>
          </cell>
          <cell r="N47">
            <v>2001</v>
          </cell>
          <cell r="O47">
            <v>2000</v>
          </cell>
          <cell r="P47">
            <v>2001</v>
          </cell>
        </row>
        <row r="48">
          <cell r="A48" t="str">
            <v>LOAN COLLECTION &amp; REPOSSESSION</v>
          </cell>
          <cell r="B48">
            <v>0</v>
          </cell>
          <cell r="C48">
            <v>0</v>
          </cell>
          <cell r="D48">
            <v>0</v>
          </cell>
          <cell r="E48">
            <v>0</v>
          </cell>
          <cell r="F48">
            <v>0</v>
          </cell>
          <cell r="G48">
            <v>0</v>
          </cell>
          <cell r="H48">
            <v>0</v>
          </cell>
          <cell r="I48">
            <v>0</v>
          </cell>
          <cell r="J48">
            <v>0</v>
          </cell>
          <cell r="K48">
            <v>0</v>
          </cell>
          <cell r="L48">
            <v>2002</v>
          </cell>
          <cell r="M48">
            <v>2001</v>
          </cell>
          <cell r="N48">
            <v>2001</v>
          </cell>
          <cell r="O48">
            <v>2000</v>
          </cell>
          <cell r="P48">
            <v>2001</v>
          </cell>
        </row>
        <row r="49">
          <cell r="A49" t="str">
            <v>LOAN VOLUME (THOUS)</v>
          </cell>
          <cell r="B49">
            <v>0</v>
          </cell>
          <cell r="C49">
            <v>0</v>
          </cell>
          <cell r="D49">
            <v>0</v>
          </cell>
          <cell r="E49">
            <v>0</v>
          </cell>
          <cell r="F49">
            <v>0</v>
          </cell>
          <cell r="G49">
            <v>0</v>
          </cell>
          <cell r="H49">
            <v>0</v>
          </cell>
          <cell r="I49">
            <v>0</v>
          </cell>
          <cell r="J49">
            <v>0</v>
          </cell>
          <cell r="K49">
            <v>0</v>
          </cell>
          <cell r="L49">
            <v>2002</v>
          </cell>
          <cell r="M49">
            <v>2001</v>
          </cell>
          <cell r="N49">
            <v>2001</v>
          </cell>
          <cell r="O49">
            <v>2000</v>
          </cell>
          <cell r="P49">
            <v>2001</v>
          </cell>
        </row>
        <row r="50">
          <cell r="A50" t="str">
            <v>LOAN WORK OUT EXPENSE</v>
          </cell>
          <cell r="B50">
            <v>0</v>
          </cell>
          <cell r="C50">
            <v>0</v>
          </cell>
          <cell r="D50">
            <v>0</v>
          </cell>
          <cell r="E50">
            <v>0</v>
          </cell>
          <cell r="F50">
            <v>0</v>
          </cell>
          <cell r="G50">
            <v>0</v>
          </cell>
          <cell r="H50">
            <v>0</v>
          </cell>
          <cell r="I50">
            <v>0</v>
          </cell>
          <cell r="J50">
            <v>0</v>
          </cell>
          <cell r="K50">
            <v>0</v>
          </cell>
          <cell r="L50">
            <v>2002</v>
          </cell>
          <cell r="M50">
            <v>2001</v>
          </cell>
          <cell r="N50">
            <v>2001</v>
          </cell>
          <cell r="O50">
            <v>2000</v>
          </cell>
          <cell r="P50">
            <v>2001</v>
          </cell>
        </row>
        <row r="51">
          <cell r="A51" t="str">
            <v>MISCELLANEOUS OPERATING EXPENSE</v>
          </cell>
          <cell r="B51">
            <v>0</v>
          </cell>
          <cell r="C51">
            <v>9</v>
          </cell>
          <cell r="D51">
            <v>-9</v>
          </cell>
          <cell r="E51">
            <v>9</v>
          </cell>
          <cell r="F51">
            <v>0</v>
          </cell>
          <cell r="G51">
            <v>9</v>
          </cell>
          <cell r="H51">
            <v>0</v>
          </cell>
          <cell r="I51">
            <v>9</v>
          </cell>
          <cell r="J51">
            <v>0</v>
          </cell>
          <cell r="K51">
            <v>9</v>
          </cell>
          <cell r="L51">
            <v>2002</v>
          </cell>
          <cell r="M51">
            <v>2001</v>
          </cell>
          <cell r="N51">
            <v>2001</v>
          </cell>
          <cell r="O51">
            <v>2000</v>
          </cell>
          <cell r="P51">
            <v>2001</v>
          </cell>
        </row>
        <row r="52">
          <cell r="A52" t="str">
            <v>MORTGAGE SERVICE FEES PD</v>
          </cell>
          <cell r="B52">
            <v>0</v>
          </cell>
          <cell r="C52">
            <v>0</v>
          </cell>
          <cell r="D52">
            <v>0</v>
          </cell>
          <cell r="E52">
            <v>0</v>
          </cell>
          <cell r="F52">
            <v>0</v>
          </cell>
          <cell r="G52">
            <v>0</v>
          </cell>
          <cell r="H52">
            <v>0</v>
          </cell>
          <cell r="I52">
            <v>0</v>
          </cell>
          <cell r="J52">
            <v>0</v>
          </cell>
          <cell r="K52">
            <v>0</v>
          </cell>
          <cell r="L52">
            <v>2002</v>
          </cell>
          <cell r="M52">
            <v>2001</v>
          </cell>
          <cell r="N52">
            <v>2001</v>
          </cell>
          <cell r="O52">
            <v>2000</v>
          </cell>
          <cell r="P52">
            <v>2001</v>
          </cell>
        </row>
        <row r="53">
          <cell r="A53" t="str">
            <v>MOVING &amp; RELOCATION</v>
          </cell>
          <cell r="B53">
            <v>0</v>
          </cell>
          <cell r="C53">
            <v>0</v>
          </cell>
          <cell r="D53">
            <v>0</v>
          </cell>
          <cell r="E53">
            <v>0</v>
          </cell>
          <cell r="F53">
            <v>0</v>
          </cell>
          <cell r="G53">
            <v>0</v>
          </cell>
          <cell r="H53">
            <v>0</v>
          </cell>
          <cell r="I53">
            <v>0</v>
          </cell>
          <cell r="J53">
            <v>0</v>
          </cell>
          <cell r="K53">
            <v>0</v>
          </cell>
          <cell r="L53">
            <v>2002</v>
          </cell>
          <cell r="M53">
            <v>2001</v>
          </cell>
          <cell r="N53">
            <v>2001</v>
          </cell>
          <cell r="O53">
            <v>2000</v>
          </cell>
          <cell r="P53">
            <v>2001</v>
          </cell>
        </row>
        <row r="54">
          <cell r="A54" t="str">
            <v>MTG BACKED SECURITIES CORP(PTC)</v>
          </cell>
          <cell r="B54">
            <v>0</v>
          </cell>
          <cell r="C54">
            <v>0</v>
          </cell>
          <cell r="D54">
            <v>0</v>
          </cell>
          <cell r="E54">
            <v>0</v>
          </cell>
          <cell r="F54">
            <v>0</v>
          </cell>
          <cell r="G54">
            <v>0</v>
          </cell>
          <cell r="H54">
            <v>0</v>
          </cell>
          <cell r="I54">
            <v>0</v>
          </cell>
          <cell r="J54">
            <v>0</v>
          </cell>
          <cell r="K54">
            <v>0</v>
          </cell>
          <cell r="L54">
            <v>2002</v>
          </cell>
          <cell r="M54">
            <v>2001</v>
          </cell>
          <cell r="N54">
            <v>2001</v>
          </cell>
          <cell r="O54">
            <v>2000</v>
          </cell>
          <cell r="P54">
            <v>2001</v>
          </cell>
        </row>
        <row r="55">
          <cell r="A55" t="str">
            <v>NET INTEREST INCOME</v>
          </cell>
          <cell r="B55">
            <v>0</v>
          </cell>
          <cell r="C55">
            <v>-5</v>
          </cell>
          <cell r="D55">
            <v>5</v>
          </cell>
          <cell r="E55">
            <v>-5</v>
          </cell>
          <cell r="F55">
            <v>0</v>
          </cell>
          <cell r="G55">
            <v>-5</v>
          </cell>
          <cell r="H55">
            <v>1</v>
          </cell>
          <cell r="I55">
            <v>-6</v>
          </cell>
          <cell r="J55">
            <v>0</v>
          </cell>
          <cell r="K55">
            <v>-6</v>
          </cell>
          <cell r="L55">
            <v>2002</v>
          </cell>
          <cell r="M55">
            <v>2001</v>
          </cell>
          <cell r="N55">
            <v>2001</v>
          </cell>
          <cell r="O55">
            <v>2000</v>
          </cell>
          <cell r="P55">
            <v>2001</v>
          </cell>
        </row>
        <row r="56">
          <cell r="A56" t="str">
            <v>NET OCCUPANCY</v>
          </cell>
          <cell r="B56">
            <v>0</v>
          </cell>
          <cell r="C56">
            <v>0</v>
          </cell>
          <cell r="D56">
            <v>0</v>
          </cell>
          <cell r="E56">
            <v>0</v>
          </cell>
          <cell r="F56">
            <v>0</v>
          </cell>
          <cell r="G56">
            <v>0</v>
          </cell>
          <cell r="H56">
            <v>0</v>
          </cell>
          <cell r="I56">
            <v>0</v>
          </cell>
          <cell r="J56">
            <v>0</v>
          </cell>
          <cell r="K56">
            <v>0</v>
          </cell>
          <cell r="L56">
            <v>2002</v>
          </cell>
          <cell r="M56">
            <v>2001</v>
          </cell>
          <cell r="N56">
            <v>2001</v>
          </cell>
          <cell r="O56">
            <v>2000</v>
          </cell>
          <cell r="P56">
            <v>2001</v>
          </cell>
        </row>
        <row r="57">
          <cell r="A57" t="str">
            <v>NIB DEPOSIT VOLUME&amp;FLOAT(THOUS)</v>
          </cell>
          <cell r="B57">
            <v>0</v>
          </cell>
          <cell r="C57">
            <v>0</v>
          </cell>
          <cell r="D57">
            <v>0</v>
          </cell>
          <cell r="E57">
            <v>0</v>
          </cell>
          <cell r="F57">
            <v>0</v>
          </cell>
          <cell r="G57">
            <v>0</v>
          </cell>
          <cell r="H57">
            <v>0</v>
          </cell>
          <cell r="I57">
            <v>0</v>
          </cell>
          <cell r="J57">
            <v>0</v>
          </cell>
          <cell r="K57">
            <v>0</v>
          </cell>
          <cell r="L57">
            <v>2002</v>
          </cell>
          <cell r="M57">
            <v>2001</v>
          </cell>
          <cell r="N57">
            <v>2001</v>
          </cell>
          <cell r="O57">
            <v>2000</v>
          </cell>
          <cell r="P57">
            <v>2001</v>
          </cell>
        </row>
        <row r="58">
          <cell r="A58" t="str">
            <v>NY SWITCH FEES EXPENSE</v>
          </cell>
          <cell r="B58">
            <v>0</v>
          </cell>
          <cell r="C58">
            <v>0</v>
          </cell>
          <cell r="D58">
            <v>0</v>
          </cell>
          <cell r="E58">
            <v>0</v>
          </cell>
          <cell r="F58">
            <v>0</v>
          </cell>
          <cell r="G58">
            <v>0</v>
          </cell>
          <cell r="H58">
            <v>0</v>
          </cell>
          <cell r="I58">
            <v>0</v>
          </cell>
          <cell r="J58">
            <v>0</v>
          </cell>
          <cell r="K58">
            <v>0</v>
          </cell>
          <cell r="L58">
            <v>2002</v>
          </cell>
          <cell r="M58">
            <v>2001</v>
          </cell>
          <cell r="N58">
            <v>2001</v>
          </cell>
          <cell r="O58">
            <v>2000</v>
          </cell>
          <cell r="P58">
            <v>2001</v>
          </cell>
        </row>
        <row r="59">
          <cell r="A59" t="str">
            <v>NYCE FEES</v>
          </cell>
          <cell r="B59">
            <v>0</v>
          </cell>
          <cell r="C59">
            <v>0</v>
          </cell>
          <cell r="D59">
            <v>0</v>
          </cell>
          <cell r="E59">
            <v>0</v>
          </cell>
          <cell r="F59">
            <v>0</v>
          </cell>
          <cell r="G59">
            <v>0</v>
          </cell>
          <cell r="H59">
            <v>0</v>
          </cell>
          <cell r="I59">
            <v>0</v>
          </cell>
          <cell r="J59">
            <v>0</v>
          </cell>
          <cell r="K59">
            <v>0</v>
          </cell>
          <cell r="L59">
            <v>2002</v>
          </cell>
          <cell r="M59">
            <v>2001</v>
          </cell>
          <cell r="N59">
            <v>2001</v>
          </cell>
          <cell r="O59">
            <v>2000</v>
          </cell>
          <cell r="P59">
            <v>2001</v>
          </cell>
        </row>
        <row r="60">
          <cell r="A60" t="str">
            <v>OTHER</v>
          </cell>
          <cell r="B60">
            <v>0</v>
          </cell>
          <cell r="C60">
            <v>0</v>
          </cell>
          <cell r="D60">
            <v>0</v>
          </cell>
          <cell r="E60">
            <v>0</v>
          </cell>
          <cell r="F60">
            <v>0</v>
          </cell>
          <cell r="G60">
            <v>0</v>
          </cell>
          <cell r="H60">
            <v>0</v>
          </cell>
          <cell r="I60">
            <v>0</v>
          </cell>
          <cell r="J60">
            <v>0</v>
          </cell>
          <cell r="K60">
            <v>0</v>
          </cell>
          <cell r="L60">
            <v>2002</v>
          </cell>
          <cell r="M60">
            <v>2001</v>
          </cell>
          <cell r="N60">
            <v>2001</v>
          </cell>
          <cell r="O60">
            <v>2000</v>
          </cell>
          <cell r="P60">
            <v>2001</v>
          </cell>
        </row>
        <row r="61">
          <cell r="A61" t="str">
            <v>OTHER CHARGES &amp; FEES</v>
          </cell>
          <cell r="B61">
            <v>0</v>
          </cell>
          <cell r="C61">
            <v>0</v>
          </cell>
          <cell r="D61">
            <v>0</v>
          </cell>
          <cell r="E61">
            <v>0</v>
          </cell>
          <cell r="F61">
            <v>0</v>
          </cell>
          <cell r="G61">
            <v>0</v>
          </cell>
          <cell r="H61">
            <v>0</v>
          </cell>
          <cell r="I61">
            <v>0</v>
          </cell>
          <cell r="J61">
            <v>0</v>
          </cell>
          <cell r="K61">
            <v>0</v>
          </cell>
          <cell r="L61">
            <v>2002</v>
          </cell>
          <cell r="M61">
            <v>2001</v>
          </cell>
          <cell r="N61">
            <v>2001</v>
          </cell>
          <cell r="O61">
            <v>2000</v>
          </cell>
          <cell r="P61">
            <v>2001</v>
          </cell>
        </row>
        <row r="62">
          <cell r="A62" t="str">
            <v>OTHER EMPLOYEE BENEFITS</v>
          </cell>
          <cell r="B62">
            <v>368803</v>
          </cell>
          <cell r="C62">
            <v>131579</v>
          </cell>
          <cell r="D62">
            <v>237224</v>
          </cell>
          <cell r="E62">
            <v>131579</v>
          </cell>
          <cell r="F62">
            <v>0</v>
          </cell>
          <cell r="G62">
            <v>131579</v>
          </cell>
          <cell r="H62">
            <v>81243</v>
          </cell>
          <cell r="I62">
            <v>50336</v>
          </cell>
          <cell r="J62">
            <v>0</v>
          </cell>
          <cell r="K62">
            <v>50336</v>
          </cell>
          <cell r="L62">
            <v>2002</v>
          </cell>
          <cell r="M62">
            <v>2001</v>
          </cell>
          <cell r="N62">
            <v>2001</v>
          </cell>
          <cell r="O62">
            <v>2000</v>
          </cell>
          <cell r="P62">
            <v>2001</v>
          </cell>
        </row>
        <row r="63">
          <cell r="A63" t="str">
            <v>OTHER OPERATING EXPENSES</v>
          </cell>
          <cell r="B63">
            <v>0</v>
          </cell>
          <cell r="C63">
            <v>0</v>
          </cell>
          <cell r="D63">
            <v>0</v>
          </cell>
          <cell r="E63">
            <v>0</v>
          </cell>
          <cell r="F63">
            <v>0</v>
          </cell>
          <cell r="G63">
            <v>0</v>
          </cell>
          <cell r="H63">
            <v>0</v>
          </cell>
          <cell r="I63">
            <v>0</v>
          </cell>
          <cell r="J63">
            <v>0</v>
          </cell>
          <cell r="K63">
            <v>0</v>
          </cell>
          <cell r="L63">
            <v>2002</v>
          </cell>
          <cell r="M63">
            <v>2001</v>
          </cell>
          <cell r="N63">
            <v>2001</v>
          </cell>
          <cell r="O63">
            <v>2000</v>
          </cell>
          <cell r="P63">
            <v>2001</v>
          </cell>
        </row>
        <row r="64">
          <cell r="A64" t="str">
            <v>OTHER OPERATING INCOME</v>
          </cell>
          <cell r="B64">
            <v>0</v>
          </cell>
          <cell r="C64">
            <v>0</v>
          </cell>
          <cell r="D64">
            <v>0</v>
          </cell>
          <cell r="E64">
            <v>0</v>
          </cell>
          <cell r="F64">
            <v>0</v>
          </cell>
          <cell r="G64">
            <v>0</v>
          </cell>
          <cell r="H64">
            <v>0</v>
          </cell>
          <cell r="I64">
            <v>0</v>
          </cell>
          <cell r="J64">
            <v>0</v>
          </cell>
          <cell r="K64">
            <v>0</v>
          </cell>
          <cell r="L64">
            <v>2002</v>
          </cell>
          <cell r="M64">
            <v>2001</v>
          </cell>
          <cell r="N64">
            <v>2001</v>
          </cell>
          <cell r="O64">
            <v>2000</v>
          </cell>
          <cell r="P64">
            <v>2001</v>
          </cell>
        </row>
        <row r="65">
          <cell r="A65" t="str">
            <v>OTHER PERSONNEL</v>
          </cell>
          <cell r="B65">
            <v>0</v>
          </cell>
          <cell r="C65">
            <v>0</v>
          </cell>
          <cell r="D65">
            <v>0</v>
          </cell>
          <cell r="E65">
            <v>0</v>
          </cell>
          <cell r="F65">
            <v>0</v>
          </cell>
          <cell r="G65">
            <v>0</v>
          </cell>
          <cell r="H65">
            <v>0</v>
          </cell>
          <cell r="I65">
            <v>0</v>
          </cell>
          <cell r="J65">
            <v>0</v>
          </cell>
          <cell r="K65">
            <v>0</v>
          </cell>
          <cell r="L65">
            <v>2002</v>
          </cell>
          <cell r="M65">
            <v>2001</v>
          </cell>
          <cell r="N65">
            <v>2001</v>
          </cell>
          <cell r="O65">
            <v>2000</v>
          </cell>
          <cell r="P65">
            <v>2001</v>
          </cell>
        </row>
        <row r="66">
          <cell r="A66" t="str">
            <v>OTHER REAL ESTATE</v>
          </cell>
          <cell r="B66">
            <v>0</v>
          </cell>
          <cell r="C66">
            <v>0</v>
          </cell>
          <cell r="D66">
            <v>0</v>
          </cell>
          <cell r="E66">
            <v>0</v>
          </cell>
          <cell r="F66">
            <v>0</v>
          </cell>
          <cell r="G66">
            <v>0</v>
          </cell>
          <cell r="H66">
            <v>0</v>
          </cell>
          <cell r="I66">
            <v>0</v>
          </cell>
          <cell r="J66">
            <v>0</v>
          </cell>
          <cell r="K66">
            <v>0</v>
          </cell>
          <cell r="L66">
            <v>2002</v>
          </cell>
          <cell r="M66">
            <v>2001</v>
          </cell>
          <cell r="N66">
            <v>2001</v>
          </cell>
          <cell r="O66">
            <v>2000</v>
          </cell>
          <cell r="P66">
            <v>2001</v>
          </cell>
        </row>
        <row r="67">
          <cell r="A67" t="str">
            <v>OTHER SERVICES EXPENSE</v>
          </cell>
          <cell r="B67">
            <v>0</v>
          </cell>
          <cell r="C67">
            <v>0</v>
          </cell>
          <cell r="D67">
            <v>0</v>
          </cell>
          <cell r="E67">
            <v>0</v>
          </cell>
          <cell r="F67">
            <v>0</v>
          </cell>
          <cell r="G67">
            <v>0</v>
          </cell>
          <cell r="H67">
            <v>0</v>
          </cell>
          <cell r="I67">
            <v>0</v>
          </cell>
          <cell r="J67">
            <v>0</v>
          </cell>
          <cell r="K67">
            <v>0</v>
          </cell>
          <cell r="L67">
            <v>2002</v>
          </cell>
          <cell r="M67">
            <v>2001</v>
          </cell>
          <cell r="N67">
            <v>2001</v>
          </cell>
          <cell r="O67">
            <v>2000</v>
          </cell>
          <cell r="P67">
            <v>2001</v>
          </cell>
        </row>
        <row r="68">
          <cell r="A68" t="str">
            <v>OUTSIDE BANK SERVICES PURCHASED</v>
          </cell>
          <cell r="B68">
            <v>0</v>
          </cell>
          <cell r="C68">
            <v>0</v>
          </cell>
          <cell r="D68">
            <v>0</v>
          </cell>
          <cell r="E68">
            <v>0</v>
          </cell>
          <cell r="F68">
            <v>0</v>
          </cell>
          <cell r="G68">
            <v>0</v>
          </cell>
          <cell r="H68">
            <v>0</v>
          </cell>
          <cell r="I68">
            <v>0</v>
          </cell>
          <cell r="J68">
            <v>0</v>
          </cell>
          <cell r="K68">
            <v>0</v>
          </cell>
          <cell r="L68">
            <v>2002</v>
          </cell>
          <cell r="M68">
            <v>2001</v>
          </cell>
          <cell r="N68">
            <v>2001</v>
          </cell>
          <cell r="O68">
            <v>2000</v>
          </cell>
          <cell r="P68">
            <v>2001</v>
          </cell>
        </row>
        <row r="69">
          <cell r="A69" t="str">
            <v>OUTSIDE HELP</v>
          </cell>
          <cell r="B69">
            <v>0</v>
          </cell>
          <cell r="C69">
            <v>15581</v>
          </cell>
          <cell r="D69">
            <v>-15581</v>
          </cell>
          <cell r="E69">
            <v>15581</v>
          </cell>
          <cell r="F69">
            <v>0</v>
          </cell>
          <cell r="G69">
            <v>15581</v>
          </cell>
          <cell r="H69">
            <v>0</v>
          </cell>
          <cell r="I69">
            <v>15581</v>
          </cell>
          <cell r="J69">
            <v>0</v>
          </cell>
          <cell r="K69">
            <v>15581</v>
          </cell>
          <cell r="L69">
            <v>2002</v>
          </cell>
          <cell r="M69">
            <v>2001</v>
          </cell>
          <cell r="N69">
            <v>2001</v>
          </cell>
          <cell r="O69">
            <v>2000</v>
          </cell>
          <cell r="P69">
            <v>2001</v>
          </cell>
        </row>
        <row r="70">
          <cell r="A70" t="str">
            <v>OVER &amp; SHORT</v>
          </cell>
          <cell r="B70">
            <v>0</v>
          </cell>
          <cell r="C70">
            <v>6735</v>
          </cell>
          <cell r="D70">
            <v>-6735</v>
          </cell>
          <cell r="E70">
            <v>6735</v>
          </cell>
          <cell r="F70">
            <v>0</v>
          </cell>
          <cell r="G70">
            <v>6735</v>
          </cell>
          <cell r="H70">
            <v>0</v>
          </cell>
          <cell r="I70">
            <v>6735</v>
          </cell>
          <cell r="J70">
            <v>0</v>
          </cell>
          <cell r="K70">
            <v>6735</v>
          </cell>
          <cell r="L70">
            <v>2002</v>
          </cell>
          <cell r="M70">
            <v>2001</v>
          </cell>
          <cell r="N70">
            <v>2001</v>
          </cell>
          <cell r="O70">
            <v>2000</v>
          </cell>
          <cell r="P70">
            <v>2001</v>
          </cell>
        </row>
        <row r="71">
          <cell r="A71" t="str">
            <v>OVERTIME</v>
          </cell>
          <cell r="B71">
            <v>15678</v>
          </cell>
          <cell r="C71">
            <v>10128</v>
          </cell>
          <cell r="D71">
            <v>5550</v>
          </cell>
          <cell r="E71">
            <v>10128</v>
          </cell>
          <cell r="F71">
            <v>0</v>
          </cell>
          <cell r="G71">
            <v>10128</v>
          </cell>
          <cell r="H71">
            <v>4008</v>
          </cell>
          <cell r="I71">
            <v>6120</v>
          </cell>
          <cell r="J71">
            <v>0</v>
          </cell>
          <cell r="K71">
            <v>6120</v>
          </cell>
          <cell r="L71">
            <v>2002</v>
          </cell>
          <cell r="M71">
            <v>2001</v>
          </cell>
          <cell r="N71">
            <v>2001</v>
          </cell>
          <cell r="O71">
            <v>2000</v>
          </cell>
          <cell r="P71">
            <v>2001</v>
          </cell>
        </row>
        <row r="72">
          <cell r="A72" t="str">
            <v>PART-TIME STAFF</v>
          </cell>
          <cell r="B72">
            <v>0</v>
          </cell>
          <cell r="C72">
            <v>0</v>
          </cell>
          <cell r="D72">
            <v>0</v>
          </cell>
          <cell r="E72">
            <v>0</v>
          </cell>
          <cell r="F72">
            <v>0</v>
          </cell>
          <cell r="G72">
            <v>0</v>
          </cell>
          <cell r="H72">
            <v>0</v>
          </cell>
          <cell r="I72">
            <v>0</v>
          </cell>
          <cell r="J72">
            <v>0</v>
          </cell>
          <cell r="K72">
            <v>0</v>
          </cell>
          <cell r="L72">
            <v>2002</v>
          </cell>
          <cell r="M72">
            <v>2001</v>
          </cell>
          <cell r="N72">
            <v>2001</v>
          </cell>
          <cell r="O72">
            <v>2000</v>
          </cell>
          <cell r="P72">
            <v>2001</v>
          </cell>
        </row>
        <row r="73">
          <cell r="A73" t="str">
            <v>POSTAGE</v>
          </cell>
          <cell r="B73">
            <v>0</v>
          </cell>
          <cell r="C73">
            <v>0</v>
          </cell>
          <cell r="D73">
            <v>0</v>
          </cell>
          <cell r="E73">
            <v>0</v>
          </cell>
          <cell r="F73">
            <v>0</v>
          </cell>
          <cell r="G73">
            <v>0</v>
          </cell>
          <cell r="H73">
            <v>0</v>
          </cell>
          <cell r="I73">
            <v>0</v>
          </cell>
          <cell r="J73">
            <v>0</v>
          </cell>
          <cell r="K73">
            <v>0</v>
          </cell>
          <cell r="L73">
            <v>2002</v>
          </cell>
          <cell r="M73">
            <v>2001</v>
          </cell>
          <cell r="N73">
            <v>2001</v>
          </cell>
          <cell r="O73">
            <v>2000</v>
          </cell>
          <cell r="P73">
            <v>2001</v>
          </cell>
        </row>
        <row r="74">
          <cell r="A74" t="str">
            <v>PRICING SERVICE</v>
          </cell>
          <cell r="B74">
            <v>0</v>
          </cell>
          <cell r="C74">
            <v>0</v>
          </cell>
          <cell r="D74">
            <v>0</v>
          </cell>
          <cell r="E74">
            <v>0</v>
          </cell>
          <cell r="F74">
            <v>0</v>
          </cell>
          <cell r="G74">
            <v>0</v>
          </cell>
          <cell r="H74">
            <v>0</v>
          </cell>
          <cell r="I74">
            <v>0</v>
          </cell>
          <cell r="J74">
            <v>0</v>
          </cell>
          <cell r="K74">
            <v>0</v>
          </cell>
          <cell r="L74">
            <v>2002</v>
          </cell>
          <cell r="M74">
            <v>2001</v>
          </cell>
          <cell r="N74">
            <v>2001</v>
          </cell>
          <cell r="O74">
            <v>2000</v>
          </cell>
          <cell r="P74">
            <v>2001</v>
          </cell>
        </row>
        <row r="75">
          <cell r="A75" t="str">
            <v>PROFIT SHARING</v>
          </cell>
          <cell r="B75">
            <v>0</v>
          </cell>
          <cell r="C75">
            <v>0</v>
          </cell>
          <cell r="D75">
            <v>0</v>
          </cell>
          <cell r="E75">
            <v>0</v>
          </cell>
          <cell r="F75">
            <v>0</v>
          </cell>
          <cell r="G75">
            <v>0</v>
          </cell>
          <cell r="H75">
            <v>0</v>
          </cell>
          <cell r="I75">
            <v>0</v>
          </cell>
          <cell r="J75">
            <v>0</v>
          </cell>
          <cell r="K75">
            <v>0</v>
          </cell>
          <cell r="L75">
            <v>2002</v>
          </cell>
          <cell r="M75">
            <v>2001</v>
          </cell>
          <cell r="N75">
            <v>2001</v>
          </cell>
          <cell r="O75">
            <v>2000</v>
          </cell>
          <cell r="P75">
            <v>2001</v>
          </cell>
        </row>
        <row r="76">
          <cell r="A76" t="str">
            <v>SALARIES</v>
          </cell>
          <cell r="B76">
            <v>1045776</v>
          </cell>
          <cell r="C76">
            <v>409472</v>
          </cell>
          <cell r="D76">
            <v>636304</v>
          </cell>
          <cell r="E76">
            <v>409472</v>
          </cell>
          <cell r="F76">
            <v>0</v>
          </cell>
          <cell r="G76">
            <v>409472</v>
          </cell>
          <cell r="H76">
            <v>239070</v>
          </cell>
          <cell r="I76">
            <v>170402</v>
          </cell>
          <cell r="J76">
            <v>0</v>
          </cell>
          <cell r="K76">
            <v>170402</v>
          </cell>
          <cell r="L76">
            <v>2002</v>
          </cell>
          <cell r="M76">
            <v>2001</v>
          </cell>
          <cell r="N76">
            <v>2001</v>
          </cell>
          <cell r="O76">
            <v>2000</v>
          </cell>
          <cell r="P76">
            <v>2001</v>
          </cell>
        </row>
        <row r="77">
          <cell r="A77" t="str">
            <v>SEC.GAINS,FX&amp;OTH TRADING</v>
          </cell>
          <cell r="B77">
            <v>0</v>
          </cell>
          <cell r="C77">
            <v>0</v>
          </cell>
          <cell r="D77">
            <v>0</v>
          </cell>
          <cell r="E77">
            <v>0</v>
          </cell>
          <cell r="F77">
            <v>0</v>
          </cell>
          <cell r="G77">
            <v>0</v>
          </cell>
          <cell r="H77">
            <v>0</v>
          </cell>
          <cell r="I77">
            <v>0</v>
          </cell>
          <cell r="J77">
            <v>0</v>
          </cell>
          <cell r="K77">
            <v>0</v>
          </cell>
          <cell r="L77">
            <v>2002</v>
          </cell>
          <cell r="M77">
            <v>2001</v>
          </cell>
          <cell r="N77">
            <v>2001</v>
          </cell>
          <cell r="O77">
            <v>2000</v>
          </cell>
          <cell r="P77">
            <v>2001</v>
          </cell>
        </row>
        <row r="78">
          <cell r="A78" t="str">
            <v>SELF INSURANCE</v>
          </cell>
          <cell r="B78">
            <v>0</v>
          </cell>
          <cell r="C78">
            <v>0</v>
          </cell>
          <cell r="D78">
            <v>0</v>
          </cell>
          <cell r="E78">
            <v>0</v>
          </cell>
          <cell r="F78">
            <v>0</v>
          </cell>
          <cell r="G78">
            <v>0</v>
          </cell>
          <cell r="H78">
            <v>0</v>
          </cell>
          <cell r="I78">
            <v>0</v>
          </cell>
          <cell r="J78">
            <v>0</v>
          </cell>
          <cell r="K78">
            <v>0</v>
          </cell>
          <cell r="L78">
            <v>2002</v>
          </cell>
          <cell r="M78">
            <v>2001</v>
          </cell>
          <cell r="N78">
            <v>2001</v>
          </cell>
          <cell r="O78">
            <v>2000</v>
          </cell>
          <cell r="P78">
            <v>2001</v>
          </cell>
        </row>
        <row r="79">
          <cell r="A79" t="str">
            <v>SERVICE CHARGES ON DEPOSIT ACCTS</v>
          </cell>
          <cell r="B79">
            <v>0</v>
          </cell>
          <cell r="C79">
            <v>0</v>
          </cell>
          <cell r="D79">
            <v>0</v>
          </cell>
          <cell r="E79">
            <v>0</v>
          </cell>
          <cell r="F79">
            <v>0</v>
          </cell>
          <cell r="G79">
            <v>0</v>
          </cell>
          <cell r="H79">
            <v>0</v>
          </cell>
          <cell r="I79">
            <v>0</v>
          </cell>
          <cell r="J79">
            <v>0</v>
          </cell>
          <cell r="K79">
            <v>0</v>
          </cell>
          <cell r="L79">
            <v>2002</v>
          </cell>
          <cell r="M79">
            <v>2001</v>
          </cell>
          <cell r="N79">
            <v>2001</v>
          </cell>
          <cell r="O79">
            <v>2000</v>
          </cell>
          <cell r="P79">
            <v>2001</v>
          </cell>
        </row>
        <row r="80">
          <cell r="A80" t="str">
            <v>SERVICES EXPENSE</v>
          </cell>
          <cell r="B80">
            <v>0</v>
          </cell>
          <cell r="C80">
            <v>0</v>
          </cell>
          <cell r="D80">
            <v>0</v>
          </cell>
          <cell r="E80">
            <v>0</v>
          </cell>
          <cell r="F80">
            <v>0</v>
          </cell>
          <cell r="G80">
            <v>0</v>
          </cell>
          <cell r="H80">
            <v>0</v>
          </cell>
          <cell r="I80">
            <v>0</v>
          </cell>
          <cell r="J80">
            <v>0</v>
          </cell>
          <cell r="K80">
            <v>0</v>
          </cell>
          <cell r="L80">
            <v>2002</v>
          </cell>
          <cell r="M80">
            <v>2001</v>
          </cell>
          <cell r="N80">
            <v>2001</v>
          </cell>
          <cell r="O80">
            <v>2000</v>
          </cell>
          <cell r="P80">
            <v>2001</v>
          </cell>
        </row>
        <row r="81">
          <cell r="A81" t="str">
            <v>SEVERANCE</v>
          </cell>
          <cell r="B81">
            <v>0</v>
          </cell>
          <cell r="C81">
            <v>0</v>
          </cell>
          <cell r="D81">
            <v>0</v>
          </cell>
          <cell r="E81">
            <v>0</v>
          </cell>
          <cell r="F81">
            <v>0</v>
          </cell>
          <cell r="G81">
            <v>0</v>
          </cell>
          <cell r="H81">
            <v>0</v>
          </cell>
          <cell r="I81">
            <v>0</v>
          </cell>
          <cell r="J81">
            <v>0</v>
          </cell>
          <cell r="K81">
            <v>0</v>
          </cell>
          <cell r="L81">
            <v>2002</v>
          </cell>
          <cell r="M81">
            <v>2001</v>
          </cell>
          <cell r="N81">
            <v>2001</v>
          </cell>
          <cell r="O81">
            <v>2000</v>
          </cell>
          <cell r="P81">
            <v>2001</v>
          </cell>
        </row>
        <row r="82">
          <cell r="A82" t="str">
            <v>SHAREHOLDER REPORT EXPENSE</v>
          </cell>
          <cell r="B82">
            <v>0</v>
          </cell>
          <cell r="C82">
            <v>0</v>
          </cell>
          <cell r="D82">
            <v>0</v>
          </cell>
          <cell r="E82">
            <v>0</v>
          </cell>
          <cell r="F82">
            <v>0</v>
          </cell>
          <cell r="G82">
            <v>0</v>
          </cell>
          <cell r="H82">
            <v>0</v>
          </cell>
          <cell r="I82">
            <v>0</v>
          </cell>
          <cell r="J82">
            <v>0</v>
          </cell>
          <cell r="K82">
            <v>0</v>
          </cell>
          <cell r="L82">
            <v>2002</v>
          </cell>
          <cell r="M82">
            <v>2001</v>
          </cell>
          <cell r="N82">
            <v>2001</v>
          </cell>
          <cell r="O82">
            <v>2000</v>
          </cell>
          <cell r="P82">
            <v>2001</v>
          </cell>
        </row>
        <row r="83">
          <cell r="A83" t="str">
            <v>SPREAD</v>
          </cell>
          <cell r="B83">
            <v>0</v>
          </cell>
          <cell r="C83">
            <v>0</v>
          </cell>
          <cell r="D83">
            <v>0</v>
          </cell>
          <cell r="E83">
            <v>0</v>
          </cell>
          <cell r="F83">
            <v>0</v>
          </cell>
          <cell r="G83">
            <v>0</v>
          </cell>
          <cell r="H83">
            <v>0</v>
          </cell>
          <cell r="I83">
            <v>0</v>
          </cell>
          <cell r="J83">
            <v>0</v>
          </cell>
          <cell r="K83">
            <v>0</v>
          </cell>
          <cell r="L83">
            <v>2002</v>
          </cell>
          <cell r="M83">
            <v>2001</v>
          </cell>
          <cell r="N83">
            <v>2001</v>
          </cell>
          <cell r="O83">
            <v>2000</v>
          </cell>
          <cell r="P83">
            <v>2001</v>
          </cell>
        </row>
        <row r="84">
          <cell r="A84" t="str">
            <v>SPREAD</v>
          </cell>
          <cell r="B84">
            <v>0</v>
          </cell>
          <cell r="C84">
            <v>-5</v>
          </cell>
          <cell r="D84">
            <v>5</v>
          </cell>
          <cell r="E84">
            <v>-5</v>
          </cell>
          <cell r="F84">
            <v>0</v>
          </cell>
          <cell r="G84">
            <v>-5</v>
          </cell>
          <cell r="H84">
            <v>1</v>
          </cell>
          <cell r="I84">
            <v>-6</v>
          </cell>
          <cell r="J84">
            <v>0</v>
          </cell>
          <cell r="K84">
            <v>-6</v>
          </cell>
          <cell r="L84">
            <v>2002</v>
          </cell>
          <cell r="M84">
            <v>2001</v>
          </cell>
          <cell r="N84">
            <v>2001</v>
          </cell>
          <cell r="O84">
            <v>2000</v>
          </cell>
          <cell r="P84">
            <v>2001</v>
          </cell>
        </row>
        <row r="85">
          <cell r="A85" t="str">
            <v>STATIONERY &amp; SUPPLIES</v>
          </cell>
          <cell r="B85">
            <v>3600</v>
          </cell>
          <cell r="C85">
            <v>1738</v>
          </cell>
          <cell r="D85">
            <v>1862</v>
          </cell>
          <cell r="E85">
            <v>1738</v>
          </cell>
          <cell r="F85">
            <v>0</v>
          </cell>
          <cell r="G85">
            <v>1738</v>
          </cell>
          <cell r="H85">
            <v>900</v>
          </cell>
          <cell r="I85">
            <v>838</v>
          </cell>
          <cell r="J85">
            <v>0</v>
          </cell>
          <cell r="K85">
            <v>838</v>
          </cell>
          <cell r="L85">
            <v>2002</v>
          </cell>
          <cell r="M85">
            <v>2001</v>
          </cell>
          <cell r="N85">
            <v>2001</v>
          </cell>
          <cell r="O85">
            <v>2000</v>
          </cell>
          <cell r="P85">
            <v>2001</v>
          </cell>
        </row>
        <row r="86">
          <cell r="A86" t="str">
            <v>STORAGE</v>
          </cell>
          <cell r="B86">
            <v>0</v>
          </cell>
          <cell r="C86">
            <v>0</v>
          </cell>
          <cell r="D86">
            <v>0</v>
          </cell>
          <cell r="E86">
            <v>0</v>
          </cell>
          <cell r="F86">
            <v>0</v>
          </cell>
          <cell r="G86">
            <v>0</v>
          </cell>
          <cell r="H86">
            <v>0</v>
          </cell>
          <cell r="I86">
            <v>0</v>
          </cell>
          <cell r="J86">
            <v>0</v>
          </cell>
          <cell r="K86">
            <v>0</v>
          </cell>
          <cell r="L86">
            <v>2002</v>
          </cell>
          <cell r="M86">
            <v>2001</v>
          </cell>
          <cell r="N86">
            <v>2001</v>
          </cell>
          <cell r="O86">
            <v>2000</v>
          </cell>
          <cell r="P86">
            <v>2001</v>
          </cell>
        </row>
        <row r="87">
          <cell r="A87" t="str">
            <v>SUB-CUSTODIAN CHARGES</v>
          </cell>
          <cell r="B87">
            <v>0</v>
          </cell>
          <cell r="C87">
            <v>0</v>
          </cell>
          <cell r="D87">
            <v>0</v>
          </cell>
          <cell r="E87">
            <v>0</v>
          </cell>
          <cell r="F87">
            <v>0</v>
          </cell>
          <cell r="G87">
            <v>0</v>
          </cell>
          <cell r="H87">
            <v>0</v>
          </cell>
          <cell r="I87">
            <v>0</v>
          </cell>
          <cell r="J87">
            <v>0</v>
          </cell>
          <cell r="K87">
            <v>0</v>
          </cell>
          <cell r="L87">
            <v>2002</v>
          </cell>
          <cell r="M87">
            <v>2001</v>
          </cell>
          <cell r="N87">
            <v>2001</v>
          </cell>
          <cell r="O87">
            <v>2000</v>
          </cell>
          <cell r="P87">
            <v>2001</v>
          </cell>
        </row>
        <row r="88">
          <cell r="A88" t="str">
            <v>SUBSCRIPTIONS &amp; DUES</v>
          </cell>
          <cell r="B88">
            <v>0</v>
          </cell>
          <cell r="C88">
            <v>0</v>
          </cell>
          <cell r="D88">
            <v>0</v>
          </cell>
          <cell r="E88">
            <v>0</v>
          </cell>
          <cell r="F88">
            <v>0</v>
          </cell>
          <cell r="G88">
            <v>0</v>
          </cell>
          <cell r="H88">
            <v>0</v>
          </cell>
          <cell r="I88">
            <v>0</v>
          </cell>
          <cell r="J88">
            <v>0</v>
          </cell>
          <cell r="K88">
            <v>0</v>
          </cell>
          <cell r="L88">
            <v>2002</v>
          </cell>
          <cell r="M88">
            <v>2001</v>
          </cell>
          <cell r="N88">
            <v>2001</v>
          </cell>
          <cell r="O88">
            <v>2000</v>
          </cell>
          <cell r="P88">
            <v>2001</v>
          </cell>
        </row>
        <row r="89">
          <cell r="A89" t="str">
            <v>SWIFT CHARGES</v>
          </cell>
          <cell r="B89">
            <v>0</v>
          </cell>
          <cell r="C89">
            <v>0</v>
          </cell>
          <cell r="D89">
            <v>0</v>
          </cell>
          <cell r="E89">
            <v>0</v>
          </cell>
          <cell r="F89">
            <v>0</v>
          </cell>
          <cell r="G89">
            <v>0</v>
          </cell>
          <cell r="H89">
            <v>0</v>
          </cell>
          <cell r="I89">
            <v>0</v>
          </cell>
          <cell r="J89">
            <v>0</v>
          </cell>
          <cell r="K89">
            <v>0</v>
          </cell>
          <cell r="L89">
            <v>2002</v>
          </cell>
          <cell r="M89">
            <v>2001</v>
          </cell>
          <cell r="N89">
            <v>2001</v>
          </cell>
          <cell r="O89">
            <v>2000</v>
          </cell>
          <cell r="P89">
            <v>2001</v>
          </cell>
        </row>
        <row r="90">
          <cell r="A90" t="str">
            <v>TOTAL INTERNAL PRINT &amp; FILM</v>
          </cell>
          <cell r="B90">
            <v>0</v>
          </cell>
          <cell r="C90">
            <v>0</v>
          </cell>
          <cell r="D90">
            <v>0</v>
          </cell>
          <cell r="E90">
            <v>0</v>
          </cell>
          <cell r="F90">
            <v>0</v>
          </cell>
          <cell r="G90">
            <v>0</v>
          </cell>
          <cell r="H90">
            <v>0</v>
          </cell>
          <cell r="I90">
            <v>0</v>
          </cell>
          <cell r="J90">
            <v>0</v>
          </cell>
          <cell r="K90">
            <v>0</v>
          </cell>
          <cell r="L90">
            <v>2002</v>
          </cell>
          <cell r="M90">
            <v>2001</v>
          </cell>
          <cell r="N90">
            <v>2001</v>
          </cell>
          <cell r="O90">
            <v>2000</v>
          </cell>
          <cell r="P90">
            <v>2001</v>
          </cell>
        </row>
        <row r="91">
          <cell r="A91" t="str">
            <v>TOTAL NONINTEREST EXPENSE</v>
          </cell>
          <cell r="B91">
            <v>1544127</v>
          </cell>
          <cell r="C91">
            <v>634177</v>
          </cell>
          <cell r="D91">
            <v>909950</v>
          </cell>
          <cell r="E91">
            <v>634177</v>
          </cell>
          <cell r="F91">
            <v>0</v>
          </cell>
          <cell r="G91">
            <v>634177</v>
          </cell>
          <cell r="H91">
            <v>362380</v>
          </cell>
          <cell r="I91">
            <v>271797</v>
          </cell>
          <cell r="J91">
            <v>0</v>
          </cell>
          <cell r="K91">
            <v>271797</v>
          </cell>
          <cell r="L91">
            <v>2002</v>
          </cell>
          <cell r="M91">
            <v>2001</v>
          </cell>
          <cell r="N91">
            <v>2001</v>
          </cell>
          <cell r="O91">
            <v>2000</v>
          </cell>
          <cell r="P91">
            <v>2001</v>
          </cell>
        </row>
        <row r="92">
          <cell r="A92" t="str">
            <v>TOTAL NONINTEREST INCOME</v>
          </cell>
          <cell r="B92">
            <v>0</v>
          </cell>
          <cell r="C92">
            <v>0</v>
          </cell>
          <cell r="D92">
            <v>0</v>
          </cell>
          <cell r="E92">
            <v>0</v>
          </cell>
          <cell r="F92">
            <v>0</v>
          </cell>
          <cell r="G92">
            <v>0</v>
          </cell>
          <cell r="H92">
            <v>0</v>
          </cell>
          <cell r="I92">
            <v>0</v>
          </cell>
          <cell r="J92">
            <v>0</v>
          </cell>
          <cell r="K92">
            <v>0</v>
          </cell>
          <cell r="L92">
            <v>2002</v>
          </cell>
          <cell r="M92">
            <v>2001</v>
          </cell>
          <cell r="N92">
            <v>2001</v>
          </cell>
          <cell r="O92">
            <v>2000</v>
          </cell>
          <cell r="P92">
            <v>2001</v>
          </cell>
        </row>
        <row r="93">
          <cell r="A93" t="str">
            <v>TOTAL OTHER OPERATING EXPENSES</v>
          </cell>
          <cell r="B93">
            <v>112963</v>
          </cell>
          <cell r="C93">
            <v>66109</v>
          </cell>
          <cell r="D93">
            <v>46854</v>
          </cell>
          <cell r="E93">
            <v>66109</v>
          </cell>
          <cell r="F93">
            <v>0</v>
          </cell>
          <cell r="G93">
            <v>66109</v>
          </cell>
          <cell r="H93">
            <v>36750</v>
          </cell>
          <cell r="I93">
            <v>29359</v>
          </cell>
          <cell r="J93">
            <v>0</v>
          </cell>
          <cell r="K93">
            <v>29359</v>
          </cell>
          <cell r="L93">
            <v>2002</v>
          </cell>
          <cell r="M93">
            <v>2001</v>
          </cell>
          <cell r="N93">
            <v>2001</v>
          </cell>
          <cell r="O93">
            <v>2000</v>
          </cell>
          <cell r="P93">
            <v>2001</v>
          </cell>
        </row>
        <row r="94">
          <cell r="A94" t="str">
            <v>TOTAL OTHER OPERATING EXPENSES</v>
          </cell>
          <cell r="B94">
            <v>18763</v>
          </cell>
          <cell r="C94">
            <v>63695</v>
          </cell>
          <cell r="D94">
            <v>-44932</v>
          </cell>
          <cell r="E94">
            <v>63695</v>
          </cell>
          <cell r="F94">
            <v>0</v>
          </cell>
          <cell r="G94">
            <v>63695</v>
          </cell>
          <cell r="H94">
            <v>35401</v>
          </cell>
          <cell r="I94">
            <v>28294</v>
          </cell>
          <cell r="J94">
            <v>0</v>
          </cell>
          <cell r="K94">
            <v>28294</v>
          </cell>
          <cell r="L94">
            <v>2002</v>
          </cell>
          <cell r="M94">
            <v>2001</v>
          </cell>
          <cell r="N94">
            <v>2001</v>
          </cell>
          <cell r="O94">
            <v>2000</v>
          </cell>
          <cell r="P94">
            <v>2001</v>
          </cell>
        </row>
        <row r="95">
          <cell r="A95" t="str">
            <v>TOTAL SALARIES</v>
          </cell>
          <cell r="B95">
            <v>1061454</v>
          </cell>
          <cell r="C95">
            <v>435181</v>
          </cell>
          <cell r="D95">
            <v>626273</v>
          </cell>
          <cell r="E95">
            <v>435181</v>
          </cell>
          <cell r="F95">
            <v>0</v>
          </cell>
          <cell r="G95">
            <v>435181</v>
          </cell>
          <cell r="H95">
            <v>243079</v>
          </cell>
          <cell r="I95">
            <v>192102</v>
          </cell>
          <cell r="J95">
            <v>0</v>
          </cell>
          <cell r="K95">
            <v>192102</v>
          </cell>
          <cell r="L95">
            <v>2002</v>
          </cell>
          <cell r="M95">
            <v>2001</v>
          </cell>
          <cell r="N95">
            <v>2001</v>
          </cell>
          <cell r="O95">
            <v>2000</v>
          </cell>
          <cell r="P95">
            <v>2001</v>
          </cell>
        </row>
        <row r="96">
          <cell r="A96" t="str">
            <v>TOTAL SERVICES</v>
          </cell>
          <cell r="B96">
            <v>0</v>
          </cell>
          <cell r="C96">
            <v>0</v>
          </cell>
          <cell r="D96">
            <v>0</v>
          </cell>
          <cell r="E96">
            <v>0</v>
          </cell>
          <cell r="F96">
            <v>0</v>
          </cell>
          <cell r="G96">
            <v>0</v>
          </cell>
          <cell r="H96">
            <v>0</v>
          </cell>
          <cell r="I96">
            <v>0</v>
          </cell>
          <cell r="J96">
            <v>0</v>
          </cell>
          <cell r="K96">
            <v>0</v>
          </cell>
          <cell r="L96">
            <v>2002</v>
          </cell>
          <cell r="M96">
            <v>2001</v>
          </cell>
          <cell r="N96">
            <v>2001</v>
          </cell>
          <cell r="O96">
            <v>2000</v>
          </cell>
          <cell r="P96">
            <v>2001</v>
          </cell>
        </row>
        <row r="97">
          <cell r="A97" t="str">
            <v>TOTAL TRUST &amp; SECURITIES PROC</v>
          </cell>
          <cell r="B97">
            <v>0</v>
          </cell>
          <cell r="C97">
            <v>0</v>
          </cell>
          <cell r="D97">
            <v>0</v>
          </cell>
          <cell r="E97">
            <v>0</v>
          </cell>
          <cell r="F97">
            <v>0</v>
          </cell>
          <cell r="G97">
            <v>0</v>
          </cell>
          <cell r="H97">
            <v>0</v>
          </cell>
          <cell r="I97">
            <v>0</v>
          </cell>
          <cell r="J97">
            <v>0</v>
          </cell>
          <cell r="K97">
            <v>0</v>
          </cell>
          <cell r="L97">
            <v>2002</v>
          </cell>
          <cell r="M97">
            <v>2001</v>
          </cell>
          <cell r="N97">
            <v>2001</v>
          </cell>
          <cell r="O97">
            <v>2000</v>
          </cell>
          <cell r="P97">
            <v>2001</v>
          </cell>
        </row>
        <row r="98">
          <cell r="A98" t="str">
            <v>TRADE FINANCE</v>
          </cell>
          <cell r="B98">
            <v>0</v>
          </cell>
          <cell r="C98">
            <v>0</v>
          </cell>
          <cell r="D98">
            <v>0</v>
          </cell>
          <cell r="E98">
            <v>0</v>
          </cell>
          <cell r="F98">
            <v>0</v>
          </cell>
          <cell r="G98">
            <v>0</v>
          </cell>
          <cell r="H98">
            <v>0</v>
          </cell>
          <cell r="I98">
            <v>0</v>
          </cell>
          <cell r="J98">
            <v>0</v>
          </cell>
          <cell r="K98">
            <v>0</v>
          </cell>
          <cell r="L98">
            <v>2002</v>
          </cell>
          <cell r="M98">
            <v>2001</v>
          </cell>
          <cell r="N98">
            <v>2001</v>
          </cell>
          <cell r="O98">
            <v>2000</v>
          </cell>
          <cell r="P98">
            <v>2001</v>
          </cell>
        </row>
        <row r="99">
          <cell r="A99" t="str">
            <v>TRAVEL &amp; ENTERTAINMENT</v>
          </cell>
          <cell r="B99">
            <v>77196</v>
          </cell>
          <cell r="C99">
            <v>676</v>
          </cell>
          <cell r="D99">
            <v>76520</v>
          </cell>
          <cell r="E99">
            <v>676</v>
          </cell>
          <cell r="F99">
            <v>0</v>
          </cell>
          <cell r="G99">
            <v>676</v>
          </cell>
          <cell r="H99">
            <v>450</v>
          </cell>
          <cell r="I99">
            <v>226</v>
          </cell>
          <cell r="J99">
            <v>0</v>
          </cell>
          <cell r="K99">
            <v>226</v>
          </cell>
          <cell r="L99">
            <v>2002</v>
          </cell>
          <cell r="M99">
            <v>2001</v>
          </cell>
          <cell r="N99">
            <v>2001</v>
          </cell>
          <cell r="O99">
            <v>2000</v>
          </cell>
          <cell r="P99">
            <v>2001</v>
          </cell>
        </row>
        <row r="100">
          <cell r="A100" t="str">
            <v>WIRE TRANSFER FRB</v>
          </cell>
          <cell r="B100">
            <v>0</v>
          </cell>
          <cell r="C100">
            <v>0</v>
          </cell>
          <cell r="D100">
            <v>0</v>
          </cell>
          <cell r="E100">
            <v>0</v>
          </cell>
          <cell r="F100">
            <v>0</v>
          </cell>
          <cell r="G100">
            <v>0</v>
          </cell>
          <cell r="H100">
            <v>0</v>
          </cell>
          <cell r="I100">
            <v>0</v>
          </cell>
          <cell r="J100">
            <v>0</v>
          </cell>
          <cell r="K100">
            <v>0</v>
          </cell>
          <cell r="L100">
            <v>2002</v>
          </cell>
          <cell r="M100">
            <v>2001</v>
          </cell>
          <cell r="N100">
            <v>2001</v>
          </cell>
          <cell r="O100">
            <v>2000</v>
          </cell>
          <cell r="P100">
            <v>2001</v>
          </cell>
        </row>
        <row r="101">
          <cell r="A101" t="str">
            <v>Y2K ALLOCATED HEADCOUNT</v>
          </cell>
          <cell r="B101">
            <v>0</v>
          </cell>
          <cell r="C101">
            <v>0</v>
          </cell>
          <cell r="D101">
            <v>0</v>
          </cell>
          <cell r="E101">
            <v>0</v>
          </cell>
          <cell r="F101">
            <v>0</v>
          </cell>
          <cell r="G101">
            <v>0</v>
          </cell>
          <cell r="H101">
            <v>0</v>
          </cell>
          <cell r="I101">
            <v>0</v>
          </cell>
          <cell r="J101">
            <v>0</v>
          </cell>
          <cell r="K101">
            <v>0</v>
          </cell>
          <cell r="L101">
            <v>2002</v>
          </cell>
          <cell r="M101">
            <v>2001</v>
          </cell>
          <cell r="N101">
            <v>2001</v>
          </cell>
          <cell r="O101">
            <v>2000</v>
          </cell>
          <cell r="P101">
            <v>2001</v>
          </cell>
        </row>
        <row r="102">
          <cell r="A102" t="str">
            <v>Y2K ALLOCATED OTHER EXPENSE</v>
          </cell>
          <cell r="B102">
            <v>0</v>
          </cell>
          <cell r="C102">
            <v>0</v>
          </cell>
          <cell r="D102">
            <v>0</v>
          </cell>
          <cell r="E102">
            <v>0</v>
          </cell>
          <cell r="F102">
            <v>0</v>
          </cell>
          <cell r="G102">
            <v>0</v>
          </cell>
          <cell r="H102">
            <v>0</v>
          </cell>
          <cell r="I102">
            <v>0</v>
          </cell>
          <cell r="J102">
            <v>0</v>
          </cell>
          <cell r="K102">
            <v>0</v>
          </cell>
          <cell r="L102">
            <v>2002</v>
          </cell>
          <cell r="M102">
            <v>2001</v>
          </cell>
          <cell r="N102">
            <v>2001</v>
          </cell>
          <cell r="O102">
            <v>2000</v>
          </cell>
          <cell r="P102">
            <v>2001</v>
          </cell>
        </row>
      </sheetData>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Banking Ops  -total "/>
      <sheetName val="Banking Ops -BNYE"/>
      <sheetName val="Banking Ops -BNYL"/>
      <sheetName val="4M1A730_0270"/>
      <sheetName val="4M1A730_0181"/>
      <sheetName val="8014100"/>
      <sheetName val="8014100_0270"/>
      <sheetName val="Banking Ops-Total Bob"/>
      <sheetName val="Banking Ops-BNYL Bob"/>
      <sheetName val="Banking Ops-BNYE Bob"/>
      <sheetName val="8274910"/>
      <sheetName val="8274910_0181"/>
      <sheetName val="8274910 Jan"/>
      <sheetName val="8274910_0181_JAN"/>
      <sheetName val="8264130_0181"/>
      <sheetName val="4M1A713_0181"/>
      <sheetName val="4M1A714_0181"/>
      <sheetName val="EII107_All"/>
    </sheetNames>
    <sheetDataSet>
      <sheetData sheetId="0"/>
      <sheetData sheetId="1"/>
      <sheetData sheetId="2"/>
      <sheetData sheetId="3"/>
      <sheetData sheetId="4"/>
      <sheetData sheetId="5"/>
      <sheetData sheetId="6"/>
      <sheetData sheetId="7" refreshError="1">
        <row r="1">
          <cell r="A1" t="str">
            <v/>
          </cell>
          <cell r="B1">
            <v>0</v>
          </cell>
          <cell r="C1">
            <v>0</v>
          </cell>
          <cell r="D1">
            <v>0</v>
          </cell>
          <cell r="E1">
            <v>0</v>
          </cell>
          <cell r="F1">
            <v>0</v>
          </cell>
          <cell r="G1">
            <v>0</v>
          </cell>
          <cell r="H1">
            <v>0</v>
          </cell>
          <cell r="I1">
            <v>0</v>
          </cell>
          <cell r="J1">
            <v>0</v>
          </cell>
          <cell r="K1">
            <v>0</v>
          </cell>
          <cell r="L1">
            <v>2002</v>
          </cell>
          <cell r="M1">
            <v>2001</v>
          </cell>
          <cell r="N1">
            <v>2001</v>
          </cell>
          <cell r="O1">
            <v>2000</v>
          </cell>
          <cell r="P1">
            <v>2001</v>
          </cell>
        </row>
        <row r="2">
          <cell r="A2" t="str">
            <v/>
          </cell>
          <cell r="B2">
            <v>0</v>
          </cell>
          <cell r="C2">
            <v>0</v>
          </cell>
          <cell r="D2">
            <v>0</v>
          </cell>
          <cell r="E2">
            <v>0</v>
          </cell>
          <cell r="F2">
            <v>0</v>
          </cell>
          <cell r="G2">
            <v>0</v>
          </cell>
          <cell r="H2">
            <v>0</v>
          </cell>
          <cell r="I2">
            <v>0</v>
          </cell>
          <cell r="J2">
            <v>0</v>
          </cell>
          <cell r="K2">
            <v>0</v>
          </cell>
          <cell r="L2">
            <v>2002</v>
          </cell>
          <cell r="M2">
            <v>2001</v>
          </cell>
          <cell r="N2">
            <v>2001</v>
          </cell>
          <cell r="O2">
            <v>2000</v>
          </cell>
          <cell r="P2">
            <v>2001</v>
          </cell>
        </row>
        <row r="3">
          <cell r="A3" t="str">
            <v/>
          </cell>
          <cell r="B3">
            <v>0</v>
          </cell>
          <cell r="C3">
            <v>0</v>
          </cell>
          <cell r="D3">
            <v>0</v>
          </cell>
          <cell r="E3">
            <v>0</v>
          </cell>
          <cell r="F3">
            <v>0</v>
          </cell>
          <cell r="G3">
            <v>0</v>
          </cell>
          <cell r="H3">
            <v>0</v>
          </cell>
          <cell r="I3">
            <v>0</v>
          </cell>
          <cell r="J3">
            <v>0</v>
          </cell>
          <cell r="K3">
            <v>0</v>
          </cell>
          <cell r="L3">
            <v>2002</v>
          </cell>
          <cell r="M3">
            <v>2001</v>
          </cell>
          <cell r="N3">
            <v>2001</v>
          </cell>
          <cell r="O3">
            <v>2000</v>
          </cell>
          <cell r="P3">
            <v>2001</v>
          </cell>
        </row>
        <row r="4">
          <cell r="A4" t="str">
            <v/>
          </cell>
          <cell r="B4">
            <v>0</v>
          </cell>
          <cell r="C4">
            <v>0</v>
          </cell>
          <cell r="D4">
            <v>0</v>
          </cell>
          <cell r="E4">
            <v>0</v>
          </cell>
          <cell r="F4">
            <v>0</v>
          </cell>
          <cell r="G4">
            <v>0</v>
          </cell>
          <cell r="H4">
            <v>0</v>
          </cell>
          <cell r="I4">
            <v>0</v>
          </cell>
          <cell r="J4">
            <v>0</v>
          </cell>
          <cell r="K4">
            <v>0</v>
          </cell>
          <cell r="L4">
            <v>2002</v>
          </cell>
          <cell r="M4">
            <v>2001</v>
          </cell>
          <cell r="N4">
            <v>2001</v>
          </cell>
          <cell r="O4">
            <v>2000</v>
          </cell>
          <cell r="P4">
            <v>2001</v>
          </cell>
        </row>
        <row r="5">
          <cell r="A5" t="str">
            <v>ADVERTISING</v>
          </cell>
          <cell r="B5">
            <v>0</v>
          </cell>
          <cell r="C5">
            <v>0</v>
          </cell>
          <cell r="D5">
            <v>0</v>
          </cell>
          <cell r="E5">
            <v>0</v>
          </cell>
          <cell r="F5">
            <v>0</v>
          </cell>
          <cell r="G5">
            <v>0</v>
          </cell>
          <cell r="H5">
            <v>0</v>
          </cell>
          <cell r="I5">
            <v>0</v>
          </cell>
          <cell r="J5">
            <v>0</v>
          </cell>
          <cell r="K5">
            <v>0</v>
          </cell>
          <cell r="L5">
            <v>2002</v>
          </cell>
          <cell r="M5">
            <v>2001</v>
          </cell>
          <cell r="N5">
            <v>2001</v>
          </cell>
          <cell r="O5">
            <v>2000</v>
          </cell>
          <cell r="P5">
            <v>2001</v>
          </cell>
        </row>
        <row r="6">
          <cell r="A6" t="str">
            <v>ALL OTHER</v>
          </cell>
          <cell r="B6">
            <v>0</v>
          </cell>
          <cell r="C6">
            <v>0</v>
          </cell>
          <cell r="D6">
            <v>0</v>
          </cell>
          <cell r="E6">
            <v>0</v>
          </cell>
          <cell r="F6">
            <v>0</v>
          </cell>
          <cell r="G6">
            <v>0</v>
          </cell>
          <cell r="H6">
            <v>0</v>
          </cell>
          <cell r="I6">
            <v>0</v>
          </cell>
          <cell r="J6">
            <v>0</v>
          </cell>
          <cell r="K6">
            <v>0</v>
          </cell>
          <cell r="L6">
            <v>2002</v>
          </cell>
          <cell r="M6">
            <v>2001</v>
          </cell>
          <cell r="N6">
            <v>2001</v>
          </cell>
          <cell r="O6">
            <v>2000</v>
          </cell>
          <cell r="P6">
            <v>2001</v>
          </cell>
        </row>
        <row r="7">
          <cell r="A7" t="str">
            <v>ALL OTHER EXPENSES</v>
          </cell>
          <cell r="B7">
            <v>1379</v>
          </cell>
          <cell r="C7">
            <v>2011</v>
          </cell>
          <cell r="D7">
            <v>-632</v>
          </cell>
          <cell r="E7">
            <v>2011</v>
          </cell>
          <cell r="F7">
            <v>7166</v>
          </cell>
          <cell r="G7">
            <v>-5155</v>
          </cell>
          <cell r="H7">
            <v>-72</v>
          </cell>
          <cell r="I7">
            <v>2083</v>
          </cell>
          <cell r="J7">
            <v>6803</v>
          </cell>
          <cell r="K7">
            <v>-4720</v>
          </cell>
          <cell r="L7">
            <v>2002</v>
          </cell>
          <cell r="M7">
            <v>2001</v>
          </cell>
          <cell r="N7">
            <v>2001</v>
          </cell>
          <cell r="O7">
            <v>2000</v>
          </cell>
          <cell r="P7">
            <v>2001</v>
          </cell>
        </row>
        <row r="8">
          <cell r="A8" t="str">
            <v>ALLOCATED HEADCOUNT</v>
          </cell>
          <cell r="B8">
            <v>0</v>
          </cell>
          <cell r="C8">
            <v>0</v>
          </cell>
          <cell r="D8">
            <v>0</v>
          </cell>
          <cell r="E8">
            <v>0</v>
          </cell>
          <cell r="F8">
            <v>0</v>
          </cell>
          <cell r="G8">
            <v>0</v>
          </cell>
          <cell r="H8">
            <v>0</v>
          </cell>
          <cell r="I8">
            <v>0</v>
          </cell>
          <cell r="J8">
            <v>0</v>
          </cell>
          <cell r="K8">
            <v>0</v>
          </cell>
          <cell r="L8">
            <v>2002</v>
          </cell>
          <cell r="M8">
            <v>2001</v>
          </cell>
          <cell r="N8">
            <v>2001</v>
          </cell>
          <cell r="O8">
            <v>2000</v>
          </cell>
          <cell r="P8">
            <v>2001</v>
          </cell>
        </row>
        <row r="9">
          <cell r="A9" t="str">
            <v>AMERICAN DEPOSITARY RECEIPTS</v>
          </cell>
          <cell r="B9">
            <v>0</v>
          </cell>
          <cell r="C9">
            <v>0</v>
          </cell>
          <cell r="D9">
            <v>0</v>
          </cell>
          <cell r="E9">
            <v>0</v>
          </cell>
          <cell r="F9">
            <v>0</v>
          </cell>
          <cell r="G9">
            <v>0</v>
          </cell>
          <cell r="H9">
            <v>0</v>
          </cell>
          <cell r="I9">
            <v>0</v>
          </cell>
          <cell r="J9">
            <v>0</v>
          </cell>
          <cell r="K9">
            <v>0</v>
          </cell>
          <cell r="L9">
            <v>2002</v>
          </cell>
          <cell r="M9">
            <v>2001</v>
          </cell>
          <cell r="N9">
            <v>2001</v>
          </cell>
          <cell r="O9">
            <v>2000</v>
          </cell>
          <cell r="P9">
            <v>2001</v>
          </cell>
        </row>
        <row r="10">
          <cell r="A10" t="str">
            <v>AMORT OF A/C ACQUISITION EXP</v>
          </cell>
          <cell r="B10">
            <v>0</v>
          </cell>
          <cell r="C10">
            <v>0</v>
          </cell>
          <cell r="D10">
            <v>0</v>
          </cell>
          <cell r="E10">
            <v>0</v>
          </cell>
          <cell r="F10">
            <v>0</v>
          </cell>
          <cell r="G10">
            <v>0</v>
          </cell>
          <cell r="H10">
            <v>0</v>
          </cell>
          <cell r="I10">
            <v>0</v>
          </cell>
          <cell r="J10">
            <v>0</v>
          </cell>
          <cell r="K10">
            <v>0</v>
          </cell>
          <cell r="L10">
            <v>2002</v>
          </cell>
          <cell r="M10">
            <v>2001</v>
          </cell>
          <cell r="N10">
            <v>2001</v>
          </cell>
          <cell r="O10">
            <v>2000</v>
          </cell>
          <cell r="P10">
            <v>2001</v>
          </cell>
        </row>
        <row r="11">
          <cell r="A11" t="str">
            <v>AMORTIZATION OF GOODWILL</v>
          </cell>
          <cell r="B11">
            <v>0</v>
          </cell>
          <cell r="C11">
            <v>0</v>
          </cell>
          <cell r="D11">
            <v>0</v>
          </cell>
          <cell r="E11">
            <v>0</v>
          </cell>
          <cell r="F11">
            <v>0</v>
          </cell>
          <cell r="G11">
            <v>0</v>
          </cell>
          <cell r="H11">
            <v>0</v>
          </cell>
          <cell r="I11">
            <v>0</v>
          </cell>
          <cell r="J11">
            <v>0</v>
          </cell>
          <cell r="K11">
            <v>0</v>
          </cell>
          <cell r="L11">
            <v>2002</v>
          </cell>
          <cell r="M11">
            <v>2001</v>
          </cell>
          <cell r="N11">
            <v>2001</v>
          </cell>
          <cell r="O11">
            <v>2000</v>
          </cell>
          <cell r="P11">
            <v>2001</v>
          </cell>
        </row>
        <row r="12">
          <cell r="A12" t="str">
            <v>AMORTIZATION OF ROYALTIES</v>
          </cell>
          <cell r="B12">
            <v>0</v>
          </cell>
          <cell r="C12">
            <v>0</v>
          </cell>
          <cell r="D12">
            <v>0</v>
          </cell>
          <cell r="E12">
            <v>0</v>
          </cell>
          <cell r="F12">
            <v>0</v>
          </cell>
          <cell r="G12">
            <v>0</v>
          </cell>
          <cell r="H12">
            <v>0</v>
          </cell>
          <cell r="I12">
            <v>0</v>
          </cell>
          <cell r="J12">
            <v>0</v>
          </cell>
          <cell r="K12">
            <v>0</v>
          </cell>
          <cell r="L12">
            <v>2002</v>
          </cell>
          <cell r="M12">
            <v>2001</v>
          </cell>
          <cell r="N12">
            <v>2001</v>
          </cell>
          <cell r="O12">
            <v>2000</v>
          </cell>
          <cell r="P12">
            <v>2001</v>
          </cell>
        </row>
        <row r="13">
          <cell r="A13" t="str">
            <v>BNY CLEARING EXPENSE</v>
          </cell>
          <cell r="B13">
            <v>0</v>
          </cell>
          <cell r="C13">
            <v>0</v>
          </cell>
          <cell r="D13">
            <v>0</v>
          </cell>
          <cell r="E13">
            <v>0</v>
          </cell>
          <cell r="F13">
            <v>0</v>
          </cell>
          <cell r="G13">
            <v>0</v>
          </cell>
          <cell r="H13">
            <v>0</v>
          </cell>
          <cell r="I13">
            <v>0</v>
          </cell>
          <cell r="J13">
            <v>0</v>
          </cell>
          <cell r="K13">
            <v>0</v>
          </cell>
          <cell r="L13">
            <v>2002</v>
          </cell>
          <cell r="M13">
            <v>2001</v>
          </cell>
          <cell r="N13">
            <v>2001</v>
          </cell>
          <cell r="O13">
            <v>2000</v>
          </cell>
          <cell r="P13">
            <v>2001</v>
          </cell>
        </row>
        <row r="14">
          <cell r="A14" t="str">
            <v>BURGLAR ALARMS</v>
          </cell>
          <cell r="B14">
            <v>0</v>
          </cell>
          <cell r="C14">
            <v>0</v>
          </cell>
          <cell r="D14">
            <v>0</v>
          </cell>
          <cell r="E14">
            <v>0</v>
          </cell>
          <cell r="F14">
            <v>0</v>
          </cell>
          <cell r="G14">
            <v>0</v>
          </cell>
          <cell r="H14">
            <v>0</v>
          </cell>
          <cell r="I14">
            <v>0</v>
          </cell>
          <cell r="J14">
            <v>0</v>
          </cell>
          <cell r="K14">
            <v>0</v>
          </cell>
          <cell r="L14">
            <v>2002</v>
          </cell>
          <cell r="M14">
            <v>2001</v>
          </cell>
          <cell r="N14">
            <v>2001</v>
          </cell>
          <cell r="O14">
            <v>2000</v>
          </cell>
          <cell r="P14">
            <v>2001</v>
          </cell>
        </row>
        <row r="15">
          <cell r="A15" t="str">
            <v>BUSINESS COURSES</v>
          </cell>
          <cell r="B15">
            <v>0</v>
          </cell>
          <cell r="C15">
            <v>0</v>
          </cell>
          <cell r="D15">
            <v>0</v>
          </cell>
          <cell r="E15">
            <v>0</v>
          </cell>
          <cell r="F15">
            <v>0</v>
          </cell>
          <cell r="G15">
            <v>0</v>
          </cell>
          <cell r="H15">
            <v>0</v>
          </cell>
          <cell r="I15">
            <v>0</v>
          </cell>
          <cell r="J15">
            <v>0</v>
          </cell>
          <cell r="K15">
            <v>0</v>
          </cell>
          <cell r="L15">
            <v>2002</v>
          </cell>
          <cell r="M15">
            <v>2001</v>
          </cell>
          <cell r="N15">
            <v>2001</v>
          </cell>
          <cell r="O15">
            <v>2000</v>
          </cell>
          <cell r="P15">
            <v>2001</v>
          </cell>
        </row>
        <row r="16">
          <cell r="A16" t="str">
            <v>CAPITAL FUND MANAGEMENT FEES</v>
          </cell>
          <cell r="B16">
            <v>0</v>
          </cell>
          <cell r="C16">
            <v>0</v>
          </cell>
          <cell r="D16">
            <v>0</v>
          </cell>
          <cell r="E16">
            <v>0</v>
          </cell>
          <cell r="F16">
            <v>0</v>
          </cell>
          <cell r="G16">
            <v>0</v>
          </cell>
          <cell r="H16">
            <v>0</v>
          </cell>
          <cell r="I16">
            <v>0</v>
          </cell>
          <cell r="J16">
            <v>0</v>
          </cell>
          <cell r="K16">
            <v>0</v>
          </cell>
          <cell r="L16">
            <v>2002</v>
          </cell>
          <cell r="M16">
            <v>2001</v>
          </cell>
          <cell r="N16">
            <v>2001</v>
          </cell>
          <cell r="O16">
            <v>2000</v>
          </cell>
          <cell r="P16">
            <v>2001</v>
          </cell>
        </row>
        <row r="17">
          <cell r="A17" t="str">
            <v>CAPS FEES</v>
          </cell>
          <cell r="B17">
            <v>0</v>
          </cell>
          <cell r="C17">
            <v>0</v>
          </cell>
          <cell r="D17">
            <v>0</v>
          </cell>
          <cell r="E17">
            <v>0</v>
          </cell>
          <cell r="F17">
            <v>0</v>
          </cell>
          <cell r="G17">
            <v>0</v>
          </cell>
          <cell r="H17">
            <v>0</v>
          </cell>
          <cell r="I17">
            <v>0</v>
          </cell>
          <cell r="J17">
            <v>0</v>
          </cell>
          <cell r="K17">
            <v>0</v>
          </cell>
          <cell r="L17">
            <v>2002</v>
          </cell>
          <cell r="M17">
            <v>2001</v>
          </cell>
          <cell r="N17">
            <v>2001</v>
          </cell>
          <cell r="O17">
            <v>2000</v>
          </cell>
          <cell r="P17">
            <v>2001</v>
          </cell>
        </row>
        <row r="18">
          <cell r="A18" t="str">
            <v>CHECK PROCESSING FRB(FRB SVC CHARGES)</v>
          </cell>
          <cell r="B18">
            <v>0</v>
          </cell>
          <cell r="C18">
            <v>0</v>
          </cell>
          <cell r="D18">
            <v>0</v>
          </cell>
          <cell r="E18">
            <v>0</v>
          </cell>
          <cell r="F18">
            <v>0</v>
          </cell>
          <cell r="G18">
            <v>0</v>
          </cell>
          <cell r="H18">
            <v>0</v>
          </cell>
          <cell r="I18">
            <v>0</v>
          </cell>
          <cell r="J18">
            <v>0</v>
          </cell>
          <cell r="K18">
            <v>0</v>
          </cell>
          <cell r="L18">
            <v>2002</v>
          </cell>
          <cell r="M18">
            <v>2001</v>
          </cell>
          <cell r="N18">
            <v>2001</v>
          </cell>
          <cell r="O18">
            <v>2000</v>
          </cell>
          <cell r="P18">
            <v>2001</v>
          </cell>
        </row>
        <row r="19">
          <cell r="A19" t="str">
            <v>CLAIMS BY CUSTOMERS</v>
          </cell>
          <cell r="B19">
            <v>0</v>
          </cell>
          <cell r="C19">
            <v>0</v>
          </cell>
          <cell r="D19">
            <v>0</v>
          </cell>
          <cell r="E19">
            <v>0</v>
          </cell>
          <cell r="F19">
            <v>0</v>
          </cell>
          <cell r="G19">
            <v>0</v>
          </cell>
          <cell r="H19">
            <v>0</v>
          </cell>
          <cell r="I19">
            <v>0</v>
          </cell>
          <cell r="J19">
            <v>0</v>
          </cell>
          <cell r="K19">
            <v>0</v>
          </cell>
          <cell r="L19">
            <v>2002</v>
          </cell>
          <cell r="M19">
            <v>2001</v>
          </cell>
          <cell r="N19">
            <v>2001</v>
          </cell>
          <cell r="O19">
            <v>2000</v>
          </cell>
          <cell r="P19">
            <v>2001</v>
          </cell>
        </row>
        <row r="20">
          <cell r="A20" t="str">
            <v>CLEARING HOUSE</v>
          </cell>
          <cell r="B20">
            <v>0</v>
          </cell>
          <cell r="C20">
            <v>0</v>
          </cell>
          <cell r="D20">
            <v>0</v>
          </cell>
          <cell r="E20">
            <v>0</v>
          </cell>
          <cell r="F20">
            <v>0</v>
          </cell>
          <cell r="G20">
            <v>0</v>
          </cell>
          <cell r="H20">
            <v>0</v>
          </cell>
          <cell r="I20">
            <v>0</v>
          </cell>
          <cell r="J20">
            <v>0</v>
          </cell>
          <cell r="K20">
            <v>0</v>
          </cell>
          <cell r="L20">
            <v>2002</v>
          </cell>
          <cell r="M20">
            <v>2001</v>
          </cell>
          <cell r="N20">
            <v>2001</v>
          </cell>
          <cell r="O20">
            <v>2000</v>
          </cell>
          <cell r="P20">
            <v>2001</v>
          </cell>
        </row>
        <row r="21">
          <cell r="A21" t="str">
            <v>COMMISSIONS</v>
          </cell>
          <cell r="B21">
            <v>0</v>
          </cell>
          <cell r="C21">
            <v>0</v>
          </cell>
          <cell r="D21">
            <v>0</v>
          </cell>
          <cell r="E21">
            <v>0</v>
          </cell>
          <cell r="F21">
            <v>0</v>
          </cell>
          <cell r="G21">
            <v>0</v>
          </cell>
          <cell r="H21">
            <v>0</v>
          </cell>
          <cell r="I21">
            <v>0</v>
          </cell>
          <cell r="J21">
            <v>0</v>
          </cell>
          <cell r="K21">
            <v>0</v>
          </cell>
          <cell r="L21">
            <v>2002</v>
          </cell>
          <cell r="M21">
            <v>2001</v>
          </cell>
          <cell r="N21">
            <v>2001</v>
          </cell>
          <cell r="O21">
            <v>2000</v>
          </cell>
          <cell r="P21">
            <v>2001</v>
          </cell>
        </row>
        <row r="22">
          <cell r="A22" t="str">
            <v>COMMUNICATIONS</v>
          </cell>
          <cell r="B22">
            <v>5889</v>
          </cell>
          <cell r="C22">
            <v>240</v>
          </cell>
          <cell r="D22">
            <v>5649</v>
          </cell>
          <cell r="E22">
            <v>240</v>
          </cell>
          <cell r="F22">
            <v>0</v>
          </cell>
          <cell r="G22">
            <v>240</v>
          </cell>
          <cell r="H22">
            <v>-35</v>
          </cell>
          <cell r="I22">
            <v>275</v>
          </cell>
          <cell r="J22">
            <v>0</v>
          </cell>
          <cell r="K22">
            <v>275</v>
          </cell>
          <cell r="L22">
            <v>2002</v>
          </cell>
          <cell r="M22">
            <v>2001</v>
          </cell>
          <cell r="N22">
            <v>2001</v>
          </cell>
          <cell r="O22">
            <v>2000</v>
          </cell>
          <cell r="P22">
            <v>2001</v>
          </cell>
        </row>
        <row r="23">
          <cell r="A23" t="str">
            <v>COMPUTER SERVICES PURCHASED</v>
          </cell>
          <cell r="B23">
            <v>0</v>
          </cell>
          <cell r="C23">
            <v>0</v>
          </cell>
          <cell r="D23">
            <v>0</v>
          </cell>
          <cell r="E23">
            <v>0</v>
          </cell>
          <cell r="F23">
            <v>0</v>
          </cell>
          <cell r="G23">
            <v>0</v>
          </cell>
          <cell r="H23">
            <v>0</v>
          </cell>
          <cell r="I23">
            <v>0</v>
          </cell>
          <cell r="J23">
            <v>0</v>
          </cell>
          <cell r="K23">
            <v>0</v>
          </cell>
          <cell r="L23">
            <v>2002</v>
          </cell>
          <cell r="M23">
            <v>2001</v>
          </cell>
          <cell r="N23">
            <v>2001</v>
          </cell>
          <cell r="O23">
            <v>2000</v>
          </cell>
          <cell r="P23">
            <v>2001</v>
          </cell>
        </row>
        <row r="24">
          <cell r="A24" t="str">
            <v>COMPUTER SOFTWARE</v>
          </cell>
          <cell r="B24">
            <v>0</v>
          </cell>
          <cell r="C24">
            <v>0</v>
          </cell>
          <cell r="D24">
            <v>0</v>
          </cell>
          <cell r="E24">
            <v>0</v>
          </cell>
          <cell r="F24">
            <v>0</v>
          </cell>
          <cell r="G24">
            <v>0</v>
          </cell>
          <cell r="H24">
            <v>0</v>
          </cell>
          <cell r="I24">
            <v>0</v>
          </cell>
          <cell r="J24">
            <v>0</v>
          </cell>
          <cell r="K24">
            <v>0</v>
          </cell>
          <cell r="L24">
            <v>2002</v>
          </cell>
          <cell r="M24">
            <v>2001</v>
          </cell>
          <cell r="N24">
            <v>2001</v>
          </cell>
          <cell r="O24">
            <v>2000</v>
          </cell>
          <cell r="P24">
            <v>2001</v>
          </cell>
        </row>
        <row r="25">
          <cell r="A25" t="str">
            <v>COMPUTER TIME SHARING</v>
          </cell>
          <cell r="B25">
            <v>0</v>
          </cell>
          <cell r="C25">
            <v>0</v>
          </cell>
          <cell r="D25">
            <v>0</v>
          </cell>
          <cell r="E25">
            <v>0</v>
          </cell>
          <cell r="F25">
            <v>0</v>
          </cell>
          <cell r="G25">
            <v>0</v>
          </cell>
          <cell r="H25">
            <v>0</v>
          </cell>
          <cell r="I25">
            <v>0</v>
          </cell>
          <cell r="J25">
            <v>0</v>
          </cell>
          <cell r="K25">
            <v>0</v>
          </cell>
          <cell r="L25">
            <v>2002</v>
          </cell>
          <cell r="M25">
            <v>2001</v>
          </cell>
          <cell r="N25">
            <v>2001</v>
          </cell>
          <cell r="O25">
            <v>2000</v>
          </cell>
          <cell r="P25">
            <v>2001</v>
          </cell>
        </row>
        <row r="26">
          <cell r="A26" t="str">
            <v>CONSULTANT</v>
          </cell>
          <cell r="B26">
            <v>0</v>
          </cell>
          <cell r="C26">
            <v>0</v>
          </cell>
          <cell r="D26">
            <v>0</v>
          </cell>
          <cell r="E26">
            <v>0</v>
          </cell>
          <cell r="F26">
            <v>0</v>
          </cell>
          <cell r="G26">
            <v>0</v>
          </cell>
          <cell r="H26">
            <v>0</v>
          </cell>
          <cell r="I26">
            <v>0</v>
          </cell>
          <cell r="J26">
            <v>0</v>
          </cell>
          <cell r="K26">
            <v>0</v>
          </cell>
          <cell r="L26">
            <v>2002</v>
          </cell>
          <cell r="M26">
            <v>2001</v>
          </cell>
          <cell r="N26">
            <v>2001</v>
          </cell>
          <cell r="O26">
            <v>2000</v>
          </cell>
          <cell r="P26">
            <v>2001</v>
          </cell>
        </row>
        <row r="27">
          <cell r="A27" t="str">
            <v>CONTRIBUTIONS</v>
          </cell>
          <cell r="B27">
            <v>0</v>
          </cell>
          <cell r="C27">
            <v>0</v>
          </cell>
          <cell r="D27">
            <v>0</v>
          </cell>
          <cell r="E27">
            <v>0</v>
          </cell>
          <cell r="F27">
            <v>0</v>
          </cell>
          <cell r="G27">
            <v>0</v>
          </cell>
          <cell r="H27">
            <v>0</v>
          </cell>
          <cell r="I27">
            <v>0</v>
          </cell>
          <cell r="J27">
            <v>0</v>
          </cell>
          <cell r="K27">
            <v>0</v>
          </cell>
          <cell r="L27">
            <v>2002</v>
          </cell>
          <cell r="M27">
            <v>2001</v>
          </cell>
          <cell r="N27">
            <v>2001</v>
          </cell>
          <cell r="O27">
            <v>2000</v>
          </cell>
          <cell r="P27">
            <v>2001</v>
          </cell>
        </row>
        <row r="28">
          <cell r="A28" t="str">
            <v>COURIER SERVICE</v>
          </cell>
          <cell r="B28">
            <v>2670</v>
          </cell>
          <cell r="C28">
            <v>2574</v>
          </cell>
          <cell r="D28">
            <v>96</v>
          </cell>
          <cell r="E28">
            <v>2574</v>
          </cell>
          <cell r="F28">
            <v>1944</v>
          </cell>
          <cell r="G28">
            <v>630</v>
          </cell>
          <cell r="H28">
            <v>632</v>
          </cell>
          <cell r="I28">
            <v>1942</v>
          </cell>
          <cell r="J28">
            <v>1620</v>
          </cell>
          <cell r="K28">
            <v>322</v>
          </cell>
          <cell r="L28">
            <v>2002</v>
          </cell>
          <cell r="M28">
            <v>2001</v>
          </cell>
          <cell r="N28">
            <v>2001</v>
          </cell>
          <cell r="O28">
            <v>2000</v>
          </cell>
          <cell r="P28">
            <v>2001</v>
          </cell>
        </row>
        <row r="29">
          <cell r="A29" t="str">
            <v>CREDIT REPORTS &amp; APPRAISALS</v>
          </cell>
          <cell r="B29">
            <v>0</v>
          </cell>
          <cell r="C29">
            <v>0</v>
          </cell>
          <cell r="D29">
            <v>0</v>
          </cell>
          <cell r="E29">
            <v>0</v>
          </cell>
          <cell r="F29">
            <v>0</v>
          </cell>
          <cell r="G29">
            <v>0</v>
          </cell>
          <cell r="H29">
            <v>0</v>
          </cell>
          <cell r="I29">
            <v>0</v>
          </cell>
          <cell r="J29">
            <v>0</v>
          </cell>
          <cell r="K29">
            <v>0</v>
          </cell>
          <cell r="L29">
            <v>2002</v>
          </cell>
          <cell r="M29">
            <v>2001</v>
          </cell>
          <cell r="N29">
            <v>2001</v>
          </cell>
          <cell r="O29">
            <v>2000</v>
          </cell>
          <cell r="P29">
            <v>2001</v>
          </cell>
        </row>
        <row r="30">
          <cell r="A30" t="str">
            <v>DEBT &amp; EQUITY SERVICES</v>
          </cell>
          <cell r="B30">
            <v>0</v>
          </cell>
          <cell r="C30">
            <v>0</v>
          </cell>
          <cell r="D30">
            <v>0</v>
          </cell>
          <cell r="E30">
            <v>0</v>
          </cell>
          <cell r="F30">
            <v>0</v>
          </cell>
          <cell r="G30">
            <v>0</v>
          </cell>
          <cell r="H30">
            <v>0</v>
          </cell>
          <cell r="I30">
            <v>0</v>
          </cell>
          <cell r="J30">
            <v>0</v>
          </cell>
          <cell r="K30">
            <v>0</v>
          </cell>
          <cell r="L30">
            <v>2002</v>
          </cell>
          <cell r="M30">
            <v>2001</v>
          </cell>
          <cell r="N30">
            <v>2001</v>
          </cell>
          <cell r="O30">
            <v>2000</v>
          </cell>
          <cell r="P30">
            <v>2001</v>
          </cell>
        </row>
        <row r="31">
          <cell r="A31" t="str">
            <v>DEPOSIT INSURANCE</v>
          </cell>
          <cell r="B31">
            <v>0</v>
          </cell>
          <cell r="C31">
            <v>0</v>
          </cell>
          <cell r="D31">
            <v>0</v>
          </cell>
          <cell r="E31">
            <v>0</v>
          </cell>
          <cell r="F31">
            <v>0</v>
          </cell>
          <cell r="G31">
            <v>0</v>
          </cell>
          <cell r="H31">
            <v>0</v>
          </cell>
          <cell r="I31">
            <v>0</v>
          </cell>
          <cell r="J31">
            <v>0</v>
          </cell>
          <cell r="K31">
            <v>0</v>
          </cell>
          <cell r="L31">
            <v>2002</v>
          </cell>
          <cell r="M31">
            <v>2001</v>
          </cell>
          <cell r="N31">
            <v>2001</v>
          </cell>
          <cell r="O31">
            <v>2000</v>
          </cell>
          <cell r="P31">
            <v>2001</v>
          </cell>
        </row>
        <row r="32">
          <cell r="A32" t="str">
            <v>DEPOSITORY TRUST COMPANY</v>
          </cell>
          <cell r="B32">
            <v>0</v>
          </cell>
          <cell r="C32">
            <v>0</v>
          </cell>
          <cell r="D32">
            <v>0</v>
          </cell>
          <cell r="E32">
            <v>0</v>
          </cell>
          <cell r="F32">
            <v>0</v>
          </cell>
          <cell r="G32">
            <v>0</v>
          </cell>
          <cell r="H32">
            <v>0</v>
          </cell>
          <cell r="I32">
            <v>0</v>
          </cell>
          <cell r="J32">
            <v>0</v>
          </cell>
          <cell r="K32">
            <v>0</v>
          </cell>
          <cell r="L32">
            <v>2002</v>
          </cell>
          <cell r="M32">
            <v>2001</v>
          </cell>
          <cell r="N32">
            <v>2001</v>
          </cell>
          <cell r="O32">
            <v>2000</v>
          </cell>
          <cell r="P32">
            <v>2001</v>
          </cell>
        </row>
        <row r="33">
          <cell r="A33" t="str">
            <v>DIRECTORS FEES</v>
          </cell>
          <cell r="B33">
            <v>0</v>
          </cell>
          <cell r="C33">
            <v>0</v>
          </cell>
          <cell r="D33">
            <v>0</v>
          </cell>
          <cell r="E33">
            <v>0</v>
          </cell>
          <cell r="F33">
            <v>0</v>
          </cell>
          <cell r="G33">
            <v>0</v>
          </cell>
          <cell r="H33">
            <v>0</v>
          </cell>
          <cell r="I33">
            <v>0</v>
          </cell>
          <cell r="J33">
            <v>0</v>
          </cell>
          <cell r="K33">
            <v>0</v>
          </cell>
          <cell r="L33">
            <v>2002</v>
          </cell>
          <cell r="M33">
            <v>2001</v>
          </cell>
          <cell r="N33">
            <v>2001</v>
          </cell>
          <cell r="O33">
            <v>2000</v>
          </cell>
          <cell r="P33">
            <v>2001</v>
          </cell>
        </row>
        <row r="34">
          <cell r="A34" t="str">
            <v>DISCOUNT BROKERAGE CLEARING FEES</v>
          </cell>
          <cell r="B34">
            <v>0</v>
          </cell>
          <cell r="C34">
            <v>0</v>
          </cell>
          <cell r="D34">
            <v>0</v>
          </cell>
          <cell r="E34">
            <v>0</v>
          </cell>
          <cell r="F34">
            <v>0</v>
          </cell>
          <cell r="G34">
            <v>0</v>
          </cell>
          <cell r="H34">
            <v>0</v>
          </cell>
          <cell r="I34">
            <v>0</v>
          </cell>
          <cell r="J34">
            <v>0</v>
          </cell>
          <cell r="K34">
            <v>0</v>
          </cell>
          <cell r="L34">
            <v>2002</v>
          </cell>
          <cell r="M34">
            <v>2001</v>
          </cell>
          <cell r="N34">
            <v>2001</v>
          </cell>
          <cell r="O34">
            <v>2000</v>
          </cell>
          <cell r="P34">
            <v>2001</v>
          </cell>
        </row>
        <row r="35">
          <cell r="A35" t="str">
            <v>EXAMINATIONS</v>
          </cell>
          <cell r="B35">
            <v>0</v>
          </cell>
          <cell r="C35">
            <v>0</v>
          </cell>
          <cell r="D35">
            <v>0</v>
          </cell>
          <cell r="E35">
            <v>0</v>
          </cell>
          <cell r="F35">
            <v>0</v>
          </cell>
          <cell r="G35">
            <v>0</v>
          </cell>
          <cell r="H35">
            <v>0</v>
          </cell>
          <cell r="I35">
            <v>0</v>
          </cell>
          <cell r="J35">
            <v>0</v>
          </cell>
          <cell r="K35">
            <v>0</v>
          </cell>
          <cell r="L35">
            <v>2002</v>
          </cell>
          <cell r="M35">
            <v>2001</v>
          </cell>
          <cell r="N35">
            <v>2001</v>
          </cell>
          <cell r="O35">
            <v>2000</v>
          </cell>
          <cell r="P35">
            <v>2001</v>
          </cell>
        </row>
        <row r="36">
          <cell r="A36" t="str">
            <v>EXPATRIATE EXPENSE</v>
          </cell>
          <cell r="B36">
            <v>0</v>
          </cell>
          <cell r="C36">
            <v>0</v>
          </cell>
          <cell r="D36">
            <v>0</v>
          </cell>
          <cell r="E36">
            <v>0</v>
          </cell>
          <cell r="F36">
            <v>0</v>
          </cell>
          <cell r="G36">
            <v>0</v>
          </cell>
          <cell r="H36">
            <v>0</v>
          </cell>
          <cell r="I36">
            <v>0</v>
          </cell>
          <cell r="J36">
            <v>0</v>
          </cell>
          <cell r="K36">
            <v>0</v>
          </cell>
          <cell r="L36">
            <v>2002</v>
          </cell>
          <cell r="M36">
            <v>2001</v>
          </cell>
          <cell r="N36">
            <v>2001</v>
          </cell>
          <cell r="O36">
            <v>2000</v>
          </cell>
          <cell r="P36">
            <v>2001</v>
          </cell>
        </row>
        <row r="37">
          <cell r="A37" t="str">
            <v>EXPATRIATE RENT EXPENSE</v>
          </cell>
          <cell r="B37">
            <v>0</v>
          </cell>
          <cell r="C37">
            <v>0</v>
          </cell>
          <cell r="D37">
            <v>0</v>
          </cell>
          <cell r="E37">
            <v>0</v>
          </cell>
          <cell r="F37">
            <v>0</v>
          </cell>
          <cell r="G37">
            <v>0</v>
          </cell>
          <cell r="H37">
            <v>0</v>
          </cell>
          <cell r="I37">
            <v>0</v>
          </cell>
          <cell r="J37">
            <v>0</v>
          </cell>
          <cell r="K37">
            <v>0</v>
          </cell>
          <cell r="L37">
            <v>2002</v>
          </cell>
          <cell r="M37">
            <v>2001</v>
          </cell>
          <cell r="N37">
            <v>2001</v>
          </cell>
          <cell r="O37">
            <v>2000</v>
          </cell>
          <cell r="P37">
            <v>2001</v>
          </cell>
        </row>
        <row r="38">
          <cell r="A38" t="str">
            <v>FEES</v>
          </cell>
          <cell r="B38">
            <v>0</v>
          </cell>
          <cell r="C38">
            <v>0</v>
          </cell>
          <cell r="D38">
            <v>0</v>
          </cell>
          <cell r="E38">
            <v>0</v>
          </cell>
          <cell r="F38">
            <v>0</v>
          </cell>
          <cell r="G38">
            <v>0</v>
          </cell>
          <cell r="H38">
            <v>0</v>
          </cell>
          <cell r="I38">
            <v>0</v>
          </cell>
          <cell r="J38">
            <v>0</v>
          </cell>
          <cell r="K38">
            <v>0</v>
          </cell>
          <cell r="L38">
            <v>2002</v>
          </cell>
          <cell r="M38">
            <v>2001</v>
          </cell>
          <cell r="N38">
            <v>2001</v>
          </cell>
          <cell r="O38">
            <v>2000</v>
          </cell>
          <cell r="P38">
            <v>2001</v>
          </cell>
        </row>
        <row r="39">
          <cell r="A39" t="str">
            <v>FOREIGN BUSINESS TAXES</v>
          </cell>
          <cell r="B39">
            <v>1379</v>
          </cell>
          <cell r="C39">
            <v>1987</v>
          </cell>
          <cell r="D39">
            <v>-608</v>
          </cell>
          <cell r="E39">
            <v>1987</v>
          </cell>
          <cell r="F39">
            <v>2665</v>
          </cell>
          <cell r="G39">
            <v>-678</v>
          </cell>
          <cell r="H39">
            <v>-72</v>
          </cell>
          <cell r="I39">
            <v>2059</v>
          </cell>
          <cell r="J39">
            <v>2302</v>
          </cell>
          <cell r="K39">
            <v>-243</v>
          </cell>
          <cell r="L39">
            <v>2002</v>
          </cell>
          <cell r="M39">
            <v>2001</v>
          </cell>
          <cell r="N39">
            <v>2001</v>
          </cell>
          <cell r="O39">
            <v>2000</v>
          </cell>
          <cell r="P39">
            <v>2001</v>
          </cell>
        </row>
        <row r="40">
          <cell r="A40" t="str">
            <v>FULL TIME STAFF</v>
          </cell>
          <cell r="B40">
            <v>9</v>
          </cell>
          <cell r="C40">
            <v>9</v>
          </cell>
          <cell r="D40">
            <v>0</v>
          </cell>
          <cell r="E40">
            <v>9</v>
          </cell>
          <cell r="F40">
            <v>9</v>
          </cell>
          <cell r="G40">
            <v>0</v>
          </cell>
          <cell r="H40">
            <v>0</v>
          </cell>
          <cell r="I40">
            <v>9</v>
          </cell>
          <cell r="J40">
            <v>9</v>
          </cell>
          <cell r="K40">
            <v>0</v>
          </cell>
          <cell r="L40">
            <v>2002</v>
          </cell>
          <cell r="M40">
            <v>2001</v>
          </cell>
          <cell r="N40">
            <v>2001</v>
          </cell>
          <cell r="O40">
            <v>2000</v>
          </cell>
          <cell r="P40">
            <v>2001</v>
          </cell>
        </row>
        <row r="41">
          <cell r="A41" t="str">
            <v>FULL TIME STAFF</v>
          </cell>
          <cell r="B41">
            <v>9</v>
          </cell>
          <cell r="C41">
            <v>9</v>
          </cell>
          <cell r="D41">
            <v>0</v>
          </cell>
          <cell r="E41">
            <v>9</v>
          </cell>
          <cell r="F41">
            <v>9</v>
          </cell>
          <cell r="G41">
            <v>0</v>
          </cell>
          <cell r="H41">
            <v>0</v>
          </cell>
          <cell r="I41">
            <v>9</v>
          </cell>
          <cell r="J41">
            <v>9</v>
          </cell>
          <cell r="K41">
            <v>0</v>
          </cell>
          <cell r="L41">
            <v>2002</v>
          </cell>
          <cell r="M41">
            <v>2001</v>
          </cell>
          <cell r="N41">
            <v>2001</v>
          </cell>
          <cell r="O41">
            <v>2000</v>
          </cell>
          <cell r="P41">
            <v>2001</v>
          </cell>
        </row>
        <row r="42">
          <cell r="A42" t="str">
            <v>FURNITURE &amp; EQUIPMENT</v>
          </cell>
          <cell r="B42">
            <v>0</v>
          </cell>
          <cell r="C42">
            <v>-41</v>
          </cell>
          <cell r="D42">
            <v>41</v>
          </cell>
          <cell r="E42">
            <v>-41</v>
          </cell>
          <cell r="F42">
            <v>1812</v>
          </cell>
          <cell r="G42">
            <v>-1853</v>
          </cell>
          <cell r="H42">
            <v>0</v>
          </cell>
          <cell r="I42">
            <v>-41</v>
          </cell>
          <cell r="J42">
            <v>1510</v>
          </cell>
          <cell r="K42">
            <v>-1551</v>
          </cell>
          <cell r="L42">
            <v>2002</v>
          </cell>
          <cell r="M42">
            <v>2001</v>
          </cell>
          <cell r="N42">
            <v>2001</v>
          </cell>
          <cell r="O42">
            <v>2000</v>
          </cell>
          <cell r="P42">
            <v>2001</v>
          </cell>
        </row>
        <row r="43">
          <cell r="A43" t="str">
            <v>HIRING EXPENSE</v>
          </cell>
          <cell r="B43">
            <v>0</v>
          </cell>
          <cell r="C43">
            <v>0</v>
          </cell>
          <cell r="D43">
            <v>0</v>
          </cell>
          <cell r="E43">
            <v>0</v>
          </cell>
          <cell r="F43">
            <v>4501</v>
          </cell>
          <cell r="G43">
            <v>-4501</v>
          </cell>
          <cell r="H43">
            <v>0</v>
          </cell>
          <cell r="I43">
            <v>0</v>
          </cell>
          <cell r="J43">
            <v>4501</v>
          </cell>
          <cell r="K43">
            <v>-4501</v>
          </cell>
          <cell r="L43">
            <v>2002</v>
          </cell>
          <cell r="M43">
            <v>2001</v>
          </cell>
          <cell r="N43">
            <v>2001</v>
          </cell>
          <cell r="O43">
            <v>2000</v>
          </cell>
          <cell r="P43">
            <v>2001</v>
          </cell>
        </row>
        <row r="44">
          <cell r="A44" t="str">
            <v>INSURANCE OTHER</v>
          </cell>
          <cell r="B44">
            <v>0</v>
          </cell>
          <cell r="C44">
            <v>0</v>
          </cell>
          <cell r="D44">
            <v>0</v>
          </cell>
          <cell r="E44">
            <v>0</v>
          </cell>
          <cell r="F44">
            <v>0</v>
          </cell>
          <cell r="G44">
            <v>0</v>
          </cell>
          <cell r="H44">
            <v>0</v>
          </cell>
          <cell r="I44">
            <v>0</v>
          </cell>
          <cell r="J44">
            <v>0</v>
          </cell>
          <cell r="K44">
            <v>0</v>
          </cell>
          <cell r="L44">
            <v>2002</v>
          </cell>
          <cell r="M44">
            <v>2001</v>
          </cell>
          <cell r="N44">
            <v>2001</v>
          </cell>
          <cell r="O44">
            <v>2000</v>
          </cell>
          <cell r="P44">
            <v>2001</v>
          </cell>
        </row>
        <row r="45">
          <cell r="A45" t="str">
            <v>INTEREST INCOME</v>
          </cell>
          <cell r="B45">
            <v>0</v>
          </cell>
          <cell r="C45">
            <v>0</v>
          </cell>
          <cell r="D45">
            <v>0</v>
          </cell>
          <cell r="E45">
            <v>0</v>
          </cell>
          <cell r="F45">
            <v>0</v>
          </cell>
          <cell r="G45">
            <v>0</v>
          </cell>
          <cell r="H45">
            <v>0</v>
          </cell>
          <cell r="I45">
            <v>0</v>
          </cell>
          <cell r="J45">
            <v>0</v>
          </cell>
          <cell r="K45">
            <v>0</v>
          </cell>
          <cell r="L45">
            <v>2002</v>
          </cell>
          <cell r="M45">
            <v>2001</v>
          </cell>
          <cell r="N45">
            <v>2001</v>
          </cell>
          <cell r="O45">
            <v>2000</v>
          </cell>
          <cell r="P45">
            <v>2001</v>
          </cell>
        </row>
        <row r="46">
          <cell r="A46" t="str">
            <v>LEGAL EXP ALLOCATION</v>
          </cell>
          <cell r="B46">
            <v>0</v>
          </cell>
          <cell r="C46">
            <v>0</v>
          </cell>
          <cell r="D46">
            <v>0</v>
          </cell>
          <cell r="E46">
            <v>0</v>
          </cell>
          <cell r="F46">
            <v>0</v>
          </cell>
          <cell r="G46">
            <v>0</v>
          </cell>
          <cell r="H46">
            <v>0</v>
          </cell>
          <cell r="I46">
            <v>0</v>
          </cell>
          <cell r="J46">
            <v>0</v>
          </cell>
          <cell r="K46">
            <v>0</v>
          </cell>
          <cell r="L46">
            <v>2002</v>
          </cell>
          <cell r="M46">
            <v>2001</v>
          </cell>
          <cell r="N46">
            <v>2001</v>
          </cell>
          <cell r="O46">
            <v>2000</v>
          </cell>
          <cell r="P46">
            <v>2001</v>
          </cell>
        </row>
        <row r="47">
          <cell r="A47" t="str">
            <v>LEGAL FEES</v>
          </cell>
          <cell r="B47">
            <v>0</v>
          </cell>
          <cell r="C47">
            <v>0</v>
          </cell>
          <cell r="D47">
            <v>0</v>
          </cell>
          <cell r="E47">
            <v>0</v>
          </cell>
          <cell r="F47">
            <v>0</v>
          </cell>
          <cell r="G47">
            <v>0</v>
          </cell>
          <cell r="H47">
            <v>0</v>
          </cell>
          <cell r="I47">
            <v>0</v>
          </cell>
          <cell r="J47">
            <v>0</v>
          </cell>
          <cell r="K47">
            <v>0</v>
          </cell>
          <cell r="L47">
            <v>2002</v>
          </cell>
          <cell r="M47">
            <v>2001</v>
          </cell>
          <cell r="N47">
            <v>2001</v>
          </cell>
          <cell r="O47">
            <v>2000</v>
          </cell>
          <cell r="P47">
            <v>2001</v>
          </cell>
        </row>
        <row r="48">
          <cell r="A48" t="str">
            <v>LOAN COLLECTION &amp; REPOSSESSION</v>
          </cell>
          <cell r="B48">
            <v>0</v>
          </cell>
          <cell r="C48">
            <v>0</v>
          </cell>
          <cell r="D48">
            <v>0</v>
          </cell>
          <cell r="E48">
            <v>0</v>
          </cell>
          <cell r="F48">
            <v>0</v>
          </cell>
          <cell r="G48">
            <v>0</v>
          </cell>
          <cell r="H48">
            <v>0</v>
          </cell>
          <cell r="I48">
            <v>0</v>
          </cell>
          <cell r="J48">
            <v>0</v>
          </cell>
          <cell r="K48">
            <v>0</v>
          </cell>
          <cell r="L48">
            <v>2002</v>
          </cell>
          <cell r="M48">
            <v>2001</v>
          </cell>
          <cell r="N48">
            <v>2001</v>
          </cell>
          <cell r="O48">
            <v>2000</v>
          </cell>
          <cell r="P48">
            <v>2001</v>
          </cell>
        </row>
        <row r="49">
          <cell r="A49" t="str">
            <v>LOAN VOLUME (THOUS)</v>
          </cell>
          <cell r="B49">
            <v>0</v>
          </cell>
          <cell r="C49">
            <v>0</v>
          </cell>
          <cell r="D49">
            <v>0</v>
          </cell>
          <cell r="E49">
            <v>0</v>
          </cell>
          <cell r="F49">
            <v>0</v>
          </cell>
          <cell r="G49">
            <v>0</v>
          </cell>
          <cell r="H49">
            <v>0</v>
          </cell>
          <cell r="I49">
            <v>0</v>
          </cell>
          <cell r="J49">
            <v>0</v>
          </cell>
          <cell r="K49">
            <v>0</v>
          </cell>
          <cell r="L49">
            <v>2002</v>
          </cell>
          <cell r="M49">
            <v>2001</v>
          </cell>
          <cell r="N49">
            <v>2001</v>
          </cell>
          <cell r="O49">
            <v>2000</v>
          </cell>
          <cell r="P49">
            <v>2001</v>
          </cell>
        </row>
        <row r="50">
          <cell r="A50" t="str">
            <v>LOAN WORK OUT EXPENSE</v>
          </cell>
          <cell r="B50">
            <v>0</v>
          </cell>
          <cell r="C50">
            <v>0</v>
          </cell>
          <cell r="D50">
            <v>0</v>
          </cell>
          <cell r="E50">
            <v>0</v>
          </cell>
          <cell r="F50">
            <v>0</v>
          </cell>
          <cell r="G50">
            <v>0</v>
          </cell>
          <cell r="H50">
            <v>0</v>
          </cell>
          <cell r="I50">
            <v>0</v>
          </cell>
          <cell r="J50">
            <v>0</v>
          </cell>
          <cell r="K50">
            <v>0</v>
          </cell>
          <cell r="L50">
            <v>2002</v>
          </cell>
          <cell r="M50">
            <v>2001</v>
          </cell>
          <cell r="N50">
            <v>2001</v>
          </cell>
          <cell r="O50">
            <v>2000</v>
          </cell>
          <cell r="P50">
            <v>2001</v>
          </cell>
        </row>
        <row r="51">
          <cell r="A51" t="str">
            <v>MISCELLANEOUS OPERATING EXPENSE</v>
          </cell>
          <cell r="B51">
            <v>0</v>
          </cell>
          <cell r="C51">
            <v>24</v>
          </cell>
          <cell r="D51">
            <v>-24</v>
          </cell>
          <cell r="E51">
            <v>24</v>
          </cell>
          <cell r="F51">
            <v>0</v>
          </cell>
          <cell r="G51">
            <v>24</v>
          </cell>
          <cell r="H51">
            <v>0</v>
          </cell>
          <cell r="I51">
            <v>24</v>
          </cell>
          <cell r="J51">
            <v>0</v>
          </cell>
          <cell r="K51">
            <v>24</v>
          </cell>
          <cell r="L51">
            <v>2002</v>
          </cell>
          <cell r="M51">
            <v>2001</v>
          </cell>
          <cell r="N51">
            <v>2001</v>
          </cell>
          <cell r="O51">
            <v>2000</v>
          </cell>
          <cell r="P51">
            <v>2001</v>
          </cell>
        </row>
        <row r="52">
          <cell r="A52" t="str">
            <v>MORTGAGE SERVICE FEES PD</v>
          </cell>
          <cell r="B52">
            <v>0</v>
          </cell>
          <cell r="C52">
            <v>0</v>
          </cell>
          <cell r="D52">
            <v>0</v>
          </cell>
          <cell r="E52">
            <v>0</v>
          </cell>
          <cell r="F52">
            <v>0</v>
          </cell>
          <cell r="G52">
            <v>0</v>
          </cell>
          <cell r="H52">
            <v>0</v>
          </cell>
          <cell r="I52">
            <v>0</v>
          </cell>
          <cell r="J52">
            <v>0</v>
          </cell>
          <cell r="K52">
            <v>0</v>
          </cell>
          <cell r="L52">
            <v>2002</v>
          </cell>
          <cell r="M52">
            <v>2001</v>
          </cell>
          <cell r="N52">
            <v>2001</v>
          </cell>
          <cell r="O52">
            <v>2000</v>
          </cell>
          <cell r="P52">
            <v>2001</v>
          </cell>
        </row>
        <row r="53">
          <cell r="A53" t="str">
            <v>MOVING &amp; RELOCATION</v>
          </cell>
          <cell r="B53">
            <v>0</v>
          </cell>
          <cell r="C53">
            <v>0</v>
          </cell>
          <cell r="D53">
            <v>0</v>
          </cell>
          <cell r="E53">
            <v>0</v>
          </cell>
          <cell r="F53">
            <v>0</v>
          </cell>
          <cell r="G53">
            <v>0</v>
          </cell>
          <cell r="H53">
            <v>0</v>
          </cell>
          <cell r="I53">
            <v>0</v>
          </cell>
          <cell r="J53">
            <v>0</v>
          </cell>
          <cell r="K53">
            <v>0</v>
          </cell>
          <cell r="L53">
            <v>2002</v>
          </cell>
          <cell r="M53">
            <v>2001</v>
          </cell>
          <cell r="N53">
            <v>2001</v>
          </cell>
          <cell r="O53">
            <v>2000</v>
          </cell>
          <cell r="P53">
            <v>2001</v>
          </cell>
        </row>
        <row r="54">
          <cell r="A54" t="str">
            <v>MTG BACKED SECURITIES CORP(PTC)</v>
          </cell>
          <cell r="B54">
            <v>0</v>
          </cell>
          <cell r="C54">
            <v>0</v>
          </cell>
          <cell r="D54">
            <v>0</v>
          </cell>
          <cell r="E54">
            <v>0</v>
          </cell>
          <cell r="F54">
            <v>0</v>
          </cell>
          <cell r="G54">
            <v>0</v>
          </cell>
          <cell r="H54">
            <v>0</v>
          </cell>
          <cell r="I54">
            <v>0</v>
          </cell>
          <cell r="J54">
            <v>0</v>
          </cell>
          <cell r="K54">
            <v>0</v>
          </cell>
          <cell r="L54">
            <v>2002</v>
          </cell>
          <cell r="M54">
            <v>2001</v>
          </cell>
          <cell r="N54">
            <v>2001</v>
          </cell>
          <cell r="O54">
            <v>2000</v>
          </cell>
          <cell r="P54">
            <v>2001</v>
          </cell>
        </row>
        <row r="55">
          <cell r="A55" t="str">
            <v>NET INTEREST INCOME</v>
          </cell>
          <cell r="B55">
            <v>0</v>
          </cell>
          <cell r="C55">
            <v>-39801</v>
          </cell>
          <cell r="D55">
            <v>39801</v>
          </cell>
          <cell r="E55">
            <v>-39801</v>
          </cell>
          <cell r="F55">
            <v>-128563</v>
          </cell>
          <cell r="G55">
            <v>88762</v>
          </cell>
          <cell r="H55">
            <v>51</v>
          </cell>
          <cell r="I55">
            <v>-39852</v>
          </cell>
          <cell r="J55">
            <v>-107941</v>
          </cell>
          <cell r="K55">
            <v>68089</v>
          </cell>
          <cell r="L55">
            <v>2002</v>
          </cell>
          <cell r="M55">
            <v>2001</v>
          </cell>
          <cell r="N55">
            <v>2001</v>
          </cell>
          <cell r="O55">
            <v>2000</v>
          </cell>
          <cell r="P55">
            <v>2001</v>
          </cell>
        </row>
        <row r="56">
          <cell r="A56" t="str">
            <v>NET OCCUPANCY</v>
          </cell>
          <cell r="B56">
            <v>0</v>
          </cell>
          <cell r="C56">
            <v>0</v>
          </cell>
          <cell r="D56">
            <v>0</v>
          </cell>
          <cell r="E56">
            <v>0</v>
          </cell>
          <cell r="F56">
            <v>0</v>
          </cell>
          <cell r="G56">
            <v>0</v>
          </cell>
          <cell r="H56">
            <v>0</v>
          </cell>
          <cell r="I56">
            <v>0</v>
          </cell>
          <cell r="J56">
            <v>0</v>
          </cell>
          <cell r="K56">
            <v>0</v>
          </cell>
          <cell r="L56">
            <v>2002</v>
          </cell>
          <cell r="M56">
            <v>2001</v>
          </cell>
          <cell r="N56">
            <v>2001</v>
          </cell>
          <cell r="O56">
            <v>2000</v>
          </cell>
          <cell r="P56">
            <v>2001</v>
          </cell>
        </row>
        <row r="57">
          <cell r="A57" t="str">
            <v>NIB DEPOSIT VOLUME&amp;FLOAT(THOUS)</v>
          </cell>
          <cell r="B57">
            <v>0</v>
          </cell>
          <cell r="C57">
            <v>0</v>
          </cell>
          <cell r="D57">
            <v>0</v>
          </cell>
          <cell r="E57">
            <v>0</v>
          </cell>
          <cell r="F57">
            <v>0</v>
          </cell>
          <cell r="G57">
            <v>0</v>
          </cell>
          <cell r="H57">
            <v>0</v>
          </cell>
          <cell r="I57">
            <v>0</v>
          </cell>
          <cell r="J57">
            <v>0</v>
          </cell>
          <cell r="K57">
            <v>0</v>
          </cell>
          <cell r="L57">
            <v>2002</v>
          </cell>
          <cell r="M57">
            <v>2001</v>
          </cell>
          <cell r="N57">
            <v>2001</v>
          </cell>
          <cell r="O57">
            <v>2000</v>
          </cell>
          <cell r="P57">
            <v>2001</v>
          </cell>
        </row>
        <row r="58">
          <cell r="A58" t="str">
            <v>NY SWITCH FEES EXPENSE</v>
          </cell>
          <cell r="B58">
            <v>0</v>
          </cell>
          <cell r="C58">
            <v>0</v>
          </cell>
          <cell r="D58">
            <v>0</v>
          </cell>
          <cell r="E58">
            <v>0</v>
          </cell>
          <cell r="F58">
            <v>0</v>
          </cell>
          <cell r="G58">
            <v>0</v>
          </cell>
          <cell r="H58">
            <v>0</v>
          </cell>
          <cell r="I58">
            <v>0</v>
          </cell>
          <cell r="J58">
            <v>0</v>
          </cell>
          <cell r="K58">
            <v>0</v>
          </cell>
          <cell r="L58">
            <v>2002</v>
          </cell>
          <cell r="M58">
            <v>2001</v>
          </cell>
          <cell r="N58">
            <v>2001</v>
          </cell>
          <cell r="O58">
            <v>2000</v>
          </cell>
          <cell r="P58">
            <v>2001</v>
          </cell>
        </row>
        <row r="59">
          <cell r="A59" t="str">
            <v>NYCE FEES</v>
          </cell>
          <cell r="B59">
            <v>0</v>
          </cell>
          <cell r="C59">
            <v>0</v>
          </cell>
          <cell r="D59">
            <v>0</v>
          </cell>
          <cell r="E59">
            <v>0</v>
          </cell>
          <cell r="F59">
            <v>0</v>
          </cell>
          <cell r="G59">
            <v>0</v>
          </cell>
          <cell r="H59">
            <v>0</v>
          </cell>
          <cell r="I59">
            <v>0</v>
          </cell>
          <cell r="J59">
            <v>0</v>
          </cell>
          <cell r="K59">
            <v>0</v>
          </cell>
          <cell r="L59">
            <v>2002</v>
          </cell>
          <cell r="M59">
            <v>2001</v>
          </cell>
          <cell r="N59">
            <v>2001</v>
          </cell>
          <cell r="O59">
            <v>2000</v>
          </cell>
          <cell r="P59">
            <v>2001</v>
          </cell>
        </row>
        <row r="60">
          <cell r="A60" t="str">
            <v>OTHER</v>
          </cell>
          <cell r="B60">
            <v>0</v>
          </cell>
          <cell r="C60">
            <v>0</v>
          </cell>
          <cell r="D60">
            <v>0</v>
          </cell>
          <cell r="E60">
            <v>0</v>
          </cell>
          <cell r="F60">
            <v>0</v>
          </cell>
          <cell r="G60">
            <v>0</v>
          </cell>
          <cell r="H60">
            <v>0</v>
          </cell>
          <cell r="I60">
            <v>0</v>
          </cell>
          <cell r="J60">
            <v>0</v>
          </cell>
          <cell r="K60">
            <v>0</v>
          </cell>
          <cell r="L60">
            <v>2002</v>
          </cell>
          <cell r="M60">
            <v>2001</v>
          </cell>
          <cell r="N60">
            <v>2001</v>
          </cell>
          <cell r="O60">
            <v>2000</v>
          </cell>
          <cell r="P60">
            <v>2001</v>
          </cell>
        </row>
        <row r="61">
          <cell r="A61" t="str">
            <v>OTHER CHARGES &amp; FEES</v>
          </cell>
          <cell r="B61">
            <v>0</v>
          </cell>
          <cell r="C61">
            <v>0</v>
          </cell>
          <cell r="D61">
            <v>0</v>
          </cell>
          <cell r="E61">
            <v>0</v>
          </cell>
          <cell r="F61">
            <v>0</v>
          </cell>
          <cell r="G61">
            <v>0</v>
          </cell>
          <cell r="H61">
            <v>0</v>
          </cell>
          <cell r="I61">
            <v>0</v>
          </cell>
          <cell r="J61">
            <v>0</v>
          </cell>
          <cell r="K61">
            <v>0</v>
          </cell>
          <cell r="L61">
            <v>2002</v>
          </cell>
          <cell r="M61">
            <v>2001</v>
          </cell>
          <cell r="N61">
            <v>2001</v>
          </cell>
          <cell r="O61">
            <v>2000</v>
          </cell>
          <cell r="P61">
            <v>2001</v>
          </cell>
        </row>
        <row r="62">
          <cell r="A62" t="str">
            <v>OTHER EMPLOYEE BENEFITS</v>
          </cell>
          <cell r="B62">
            <v>163208</v>
          </cell>
          <cell r="C62">
            <v>180420</v>
          </cell>
          <cell r="D62">
            <v>-17212</v>
          </cell>
          <cell r="E62">
            <v>180420</v>
          </cell>
          <cell r="F62">
            <v>221089</v>
          </cell>
          <cell r="G62">
            <v>-40669</v>
          </cell>
          <cell r="H62">
            <v>31116</v>
          </cell>
          <cell r="I62">
            <v>149304</v>
          </cell>
          <cell r="J62">
            <v>184223</v>
          </cell>
          <cell r="K62">
            <v>-34919</v>
          </cell>
          <cell r="L62">
            <v>2002</v>
          </cell>
          <cell r="M62">
            <v>2001</v>
          </cell>
          <cell r="N62">
            <v>2001</v>
          </cell>
          <cell r="O62">
            <v>2000</v>
          </cell>
          <cell r="P62">
            <v>2001</v>
          </cell>
        </row>
        <row r="63">
          <cell r="A63" t="str">
            <v>OTHER OPERATING EXPENSES</v>
          </cell>
          <cell r="B63">
            <v>0</v>
          </cell>
          <cell r="C63">
            <v>0</v>
          </cell>
          <cell r="D63">
            <v>0</v>
          </cell>
          <cell r="E63">
            <v>0</v>
          </cell>
          <cell r="F63">
            <v>0</v>
          </cell>
          <cell r="G63">
            <v>0</v>
          </cell>
          <cell r="H63">
            <v>0</v>
          </cell>
          <cell r="I63">
            <v>0</v>
          </cell>
          <cell r="J63">
            <v>0</v>
          </cell>
          <cell r="K63">
            <v>0</v>
          </cell>
          <cell r="L63">
            <v>2002</v>
          </cell>
          <cell r="M63">
            <v>2001</v>
          </cell>
          <cell r="N63">
            <v>2001</v>
          </cell>
          <cell r="O63">
            <v>2000</v>
          </cell>
          <cell r="P63">
            <v>2001</v>
          </cell>
        </row>
        <row r="64">
          <cell r="A64" t="str">
            <v>OTHER OPERATING INCOME</v>
          </cell>
          <cell r="B64">
            <v>0</v>
          </cell>
          <cell r="C64">
            <v>0</v>
          </cell>
          <cell r="D64">
            <v>0</v>
          </cell>
          <cell r="E64">
            <v>0</v>
          </cell>
          <cell r="F64">
            <v>0</v>
          </cell>
          <cell r="G64">
            <v>0</v>
          </cell>
          <cell r="H64">
            <v>0</v>
          </cell>
          <cell r="I64">
            <v>0</v>
          </cell>
          <cell r="J64">
            <v>0</v>
          </cell>
          <cell r="K64">
            <v>0</v>
          </cell>
          <cell r="L64">
            <v>2002</v>
          </cell>
          <cell r="M64">
            <v>2001</v>
          </cell>
          <cell r="N64">
            <v>2001</v>
          </cell>
          <cell r="O64">
            <v>2000</v>
          </cell>
          <cell r="P64">
            <v>2001</v>
          </cell>
        </row>
        <row r="65">
          <cell r="A65" t="str">
            <v>OTHER PERSONNEL</v>
          </cell>
          <cell r="B65">
            <v>0</v>
          </cell>
          <cell r="C65">
            <v>0</v>
          </cell>
          <cell r="D65">
            <v>0</v>
          </cell>
          <cell r="E65">
            <v>0</v>
          </cell>
          <cell r="F65">
            <v>0</v>
          </cell>
          <cell r="G65">
            <v>0</v>
          </cell>
          <cell r="H65">
            <v>0</v>
          </cell>
          <cell r="I65">
            <v>0</v>
          </cell>
          <cell r="J65">
            <v>0</v>
          </cell>
          <cell r="K65">
            <v>0</v>
          </cell>
          <cell r="L65">
            <v>2002</v>
          </cell>
          <cell r="M65">
            <v>2001</v>
          </cell>
          <cell r="N65">
            <v>2001</v>
          </cell>
          <cell r="O65">
            <v>2000</v>
          </cell>
          <cell r="P65">
            <v>2001</v>
          </cell>
        </row>
        <row r="66">
          <cell r="A66" t="str">
            <v>OTHER REAL ESTATE</v>
          </cell>
          <cell r="B66">
            <v>0</v>
          </cell>
          <cell r="C66">
            <v>0</v>
          </cell>
          <cell r="D66">
            <v>0</v>
          </cell>
          <cell r="E66">
            <v>0</v>
          </cell>
          <cell r="F66">
            <v>0</v>
          </cell>
          <cell r="G66">
            <v>0</v>
          </cell>
          <cell r="H66">
            <v>0</v>
          </cell>
          <cell r="I66">
            <v>0</v>
          </cell>
          <cell r="J66">
            <v>0</v>
          </cell>
          <cell r="K66">
            <v>0</v>
          </cell>
          <cell r="L66">
            <v>2002</v>
          </cell>
          <cell r="M66">
            <v>2001</v>
          </cell>
          <cell r="N66">
            <v>2001</v>
          </cell>
          <cell r="O66">
            <v>2000</v>
          </cell>
          <cell r="P66">
            <v>2001</v>
          </cell>
        </row>
        <row r="67">
          <cell r="A67" t="str">
            <v>OTHER SERVICES EXPENSE</v>
          </cell>
          <cell r="B67">
            <v>0</v>
          </cell>
          <cell r="C67">
            <v>0</v>
          </cell>
          <cell r="D67">
            <v>0</v>
          </cell>
          <cell r="E67">
            <v>0</v>
          </cell>
          <cell r="F67">
            <v>0</v>
          </cell>
          <cell r="G67">
            <v>0</v>
          </cell>
          <cell r="H67">
            <v>0</v>
          </cell>
          <cell r="I67">
            <v>0</v>
          </cell>
          <cell r="J67">
            <v>0</v>
          </cell>
          <cell r="K67">
            <v>0</v>
          </cell>
          <cell r="L67">
            <v>2002</v>
          </cell>
          <cell r="M67">
            <v>2001</v>
          </cell>
          <cell r="N67">
            <v>2001</v>
          </cell>
          <cell r="O67">
            <v>2000</v>
          </cell>
          <cell r="P67">
            <v>2001</v>
          </cell>
        </row>
        <row r="68">
          <cell r="A68" t="str">
            <v>OUTSIDE BANK SERVICES PURCHASED</v>
          </cell>
          <cell r="B68">
            <v>0</v>
          </cell>
          <cell r="C68">
            <v>0</v>
          </cell>
          <cell r="D68">
            <v>0</v>
          </cell>
          <cell r="E68">
            <v>0</v>
          </cell>
          <cell r="F68">
            <v>0</v>
          </cell>
          <cell r="G68">
            <v>0</v>
          </cell>
          <cell r="H68">
            <v>0</v>
          </cell>
          <cell r="I68">
            <v>0</v>
          </cell>
          <cell r="J68">
            <v>0</v>
          </cell>
          <cell r="K68">
            <v>0</v>
          </cell>
          <cell r="L68">
            <v>2002</v>
          </cell>
          <cell r="M68">
            <v>2001</v>
          </cell>
          <cell r="N68">
            <v>2001</v>
          </cell>
          <cell r="O68">
            <v>2000</v>
          </cell>
          <cell r="P68">
            <v>2001</v>
          </cell>
        </row>
        <row r="69">
          <cell r="A69" t="str">
            <v>OUTSIDE HELP</v>
          </cell>
          <cell r="B69">
            <v>0</v>
          </cell>
          <cell r="C69">
            <v>0</v>
          </cell>
          <cell r="D69">
            <v>0</v>
          </cell>
          <cell r="E69">
            <v>0</v>
          </cell>
          <cell r="F69">
            <v>0</v>
          </cell>
          <cell r="G69">
            <v>0</v>
          </cell>
          <cell r="H69">
            <v>0</v>
          </cell>
          <cell r="I69">
            <v>0</v>
          </cell>
          <cell r="J69">
            <v>0</v>
          </cell>
          <cell r="K69">
            <v>0</v>
          </cell>
          <cell r="L69">
            <v>2002</v>
          </cell>
          <cell r="M69">
            <v>2001</v>
          </cell>
          <cell r="N69">
            <v>2001</v>
          </cell>
          <cell r="O69">
            <v>2000</v>
          </cell>
          <cell r="P69">
            <v>2001</v>
          </cell>
        </row>
        <row r="70">
          <cell r="A70" t="str">
            <v>OVER &amp; SHORT</v>
          </cell>
          <cell r="B70">
            <v>0</v>
          </cell>
          <cell r="C70">
            <v>0</v>
          </cell>
          <cell r="D70">
            <v>0</v>
          </cell>
          <cell r="E70">
            <v>0</v>
          </cell>
          <cell r="F70">
            <v>0</v>
          </cell>
          <cell r="G70">
            <v>0</v>
          </cell>
          <cell r="H70">
            <v>0</v>
          </cell>
          <cell r="I70">
            <v>0</v>
          </cell>
          <cell r="J70">
            <v>0</v>
          </cell>
          <cell r="K70">
            <v>0</v>
          </cell>
          <cell r="L70">
            <v>2002</v>
          </cell>
          <cell r="M70">
            <v>2001</v>
          </cell>
          <cell r="N70">
            <v>2001</v>
          </cell>
          <cell r="O70">
            <v>2000</v>
          </cell>
          <cell r="P70">
            <v>2001</v>
          </cell>
        </row>
        <row r="71">
          <cell r="A71" t="str">
            <v>OVERTIME</v>
          </cell>
          <cell r="B71">
            <v>66</v>
          </cell>
          <cell r="C71">
            <v>61</v>
          </cell>
          <cell r="D71">
            <v>5</v>
          </cell>
          <cell r="E71">
            <v>61</v>
          </cell>
          <cell r="F71">
            <v>5136</v>
          </cell>
          <cell r="G71">
            <v>-5075</v>
          </cell>
          <cell r="H71">
            <v>18</v>
          </cell>
          <cell r="I71">
            <v>43</v>
          </cell>
          <cell r="J71">
            <v>4280</v>
          </cell>
          <cell r="K71">
            <v>-4237</v>
          </cell>
          <cell r="L71">
            <v>2002</v>
          </cell>
          <cell r="M71">
            <v>2001</v>
          </cell>
          <cell r="N71">
            <v>2001</v>
          </cell>
          <cell r="O71">
            <v>2000</v>
          </cell>
          <cell r="P71">
            <v>2001</v>
          </cell>
        </row>
        <row r="72">
          <cell r="A72" t="str">
            <v>PART-TIME STAFF</v>
          </cell>
          <cell r="B72">
            <v>0</v>
          </cell>
          <cell r="C72">
            <v>0</v>
          </cell>
          <cell r="D72">
            <v>0</v>
          </cell>
          <cell r="E72">
            <v>0</v>
          </cell>
          <cell r="F72">
            <v>0</v>
          </cell>
          <cell r="G72">
            <v>0</v>
          </cell>
          <cell r="H72">
            <v>0</v>
          </cell>
          <cell r="I72">
            <v>0</v>
          </cell>
          <cell r="J72">
            <v>0</v>
          </cell>
          <cell r="K72">
            <v>0</v>
          </cell>
          <cell r="L72">
            <v>2002</v>
          </cell>
          <cell r="M72">
            <v>2001</v>
          </cell>
          <cell r="N72">
            <v>2001</v>
          </cell>
          <cell r="O72">
            <v>2000</v>
          </cell>
          <cell r="P72">
            <v>2001</v>
          </cell>
        </row>
        <row r="73">
          <cell r="A73" t="str">
            <v>POSTAGE</v>
          </cell>
          <cell r="B73">
            <v>0</v>
          </cell>
          <cell r="C73">
            <v>0</v>
          </cell>
          <cell r="D73">
            <v>0</v>
          </cell>
          <cell r="E73">
            <v>0</v>
          </cell>
          <cell r="F73">
            <v>0</v>
          </cell>
          <cell r="G73">
            <v>0</v>
          </cell>
          <cell r="H73">
            <v>0</v>
          </cell>
          <cell r="I73">
            <v>0</v>
          </cell>
          <cell r="J73">
            <v>0</v>
          </cell>
          <cell r="K73">
            <v>0</v>
          </cell>
          <cell r="L73">
            <v>2002</v>
          </cell>
          <cell r="M73">
            <v>2001</v>
          </cell>
          <cell r="N73">
            <v>2001</v>
          </cell>
          <cell r="O73">
            <v>2000</v>
          </cell>
          <cell r="P73">
            <v>2001</v>
          </cell>
        </row>
        <row r="74">
          <cell r="A74" t="str">
            <v>PRICING SERVICE</v>
          </cell>
          <cell r="B74">
            <v>0</v>
          </cell>
          <cell r="C74">
            <v>0</v>
          </cell>
          <cell r="D74">
            <v>0</v>
          </cell>
          <cell r="E74">
            <v>0</v>
          </cell>
          <cell r="F74">
            <v>0</v>
          </cell>
          <cell r="G74">
            <v>0</v>
          </cell>
          <cell r="H74">
            <v>0</v>
          </cell>
          <cell r="I74">
            <v>0</v>
          </cell>
          <cell r="J74">
            <v>0</v>
          </cell>
          <cell r="K74">
            <v>0</v>
          </cell>
          <cell r="L74">
            <v>2002</v>
          </cell>
          <cell r="M74">
            <v>2001</v>
          </cell>
          <cell r="N74">
            <v>2001</v>
          </cell>
          <cell r="O74">
            <v>2000</v>
          </cell>
          <cell r="P74">
            <v>2001</v>
          </cell>
        </row>
        <row r="75">
          <cell r="A75" t="str">
            <v>PROFIT SHARING</v>
          </cell>
          <cell r="B75">
            <v>0</v>
          </cell>
          <cell r="C75">
            <v>0</v>
          </cell>
          <cell r="D75">
            <v>0</v>
          </cell>
          <cell r="E75">
            <v>0</v>
          </cell>
          <cell r="F75">
            <v>0</v>
          </cell>
          <cell r="G75">
            <v>0</v>
          </cell>
          <cell r="H75">
            <v>0</v>
          </cell>
          <cell r="I75">
            <v>0</v>
          </cell>
          <cell r="J75">
            <v>0</v>
          </cell>
          <cell r="K75">
            <v>0</v>
          </cell>
          <cell r="L75">
            <v>2002</v>
          </cell>
          <cell r="M75">
            <v>2001</v>
          </cell>
          <cell r="N75">
            <v>2001</v>
          </cell>
          <cell r="O75">
            <v>2000</v>
          </cell>
          <cell r="P75">
            <v>2001</v>
          </cell>
        </row>
        <row r="76">
          <cell r="A76" t="str">
            <v>SALARIES</v>
          </cell>
          <cell r="B76">
            <v>437195</v>
          </cell>
          <cell r="C76">
            <v>408247</v>
          </cell>
          <cell r="D76">
            <v>28948</v>
          </cell>
          <cell r="E76">
            <v>408247</v>
          </cell>
          <cell r="F76">
            <v>481500</v>
          </cell>
          <cell r="G76">
            <v>-73253</v>
          </cell>
          <cell r="H76">
            <v>72225</v>
          </cell>
          <cell r="I76">
            <v>336022</v>
          </cell>
          <cell r="J76">
            <v>401250</v>
          </cell>
          <cell r="K76">
            <v>-65228</v>
          </cell>
          <cell r="L76">
            <v>2002</v>
          </cell>
          <cell r="M76">
            <v>2001</v>
          </cell>
          <cell r="N76">
            <v>2001</v>
          </cell>
          <cell r="O76">
            <v>2000</v>
          </cell>
          <cell r="P76">
            <v>2001</v>
          </cell>
        </row>
        <row r="77">
          <cell r="A77" t="str">
            <v>SEC.GAINS,FX&amp;OTH TRADING</v>
          </cell>
          <cell r="B77">
            <v>0</v>
          </cell>
          <cell r="C77">
            <v>0</v>
          </cell>
          <cell r="D77">
            <v>0</v>
          </cell>
          <cell r="E77">
            <v>0</v>
          </cell>
          <cell r="F77">
            <v>0</v>
          </cell>
          <cell r="G77">
            <v>0</v>
          </cell>
          <cell r="H77">
            <v>0</v>
          </cell>
          <cell r="I77">
            <v>0</v>
          </cell>
          <cell r="J77">
            <v>0</v>
          </cell>
          <cell r="K77">
            <v>0</v>
          </cell>
          <cell r="L77">
            <v>2002</v>
          </cell>
          <cell r="M77">
            <v>2001</v>
          </cell>
          <cell r="N77">
            <v>2001</v>
          </cell>
          <cell r="O77">
            <v>2000</v>
          </cell>
          <cell r="P77">
            <v>2001</v>
          </cell>
        </row>
        <row r="78">
          <cell r="A78" t="str">
            <v>SELF INSURANCE</v>
          </cell>
          <cell r="B78">
            <v>0</v>
          </cell>
          <cell r="C78">
            <v>0</v>
          </cell>
          <cell r="D78">
            <v>0</v>
          </cell>
          <cell r="E78">
            <v>0</v>
          </cell>
          <cell r="F78">
            <v>0</v>
          </cell>
          <cell r="G78">
            <v>0</v>
          </cell>
          <cell r="H78">
            <v>0</v>
          </cell>
          <cell r="I78">
            <v>0</v>
          </cell>
          <cell r="J78">
            <v>0</v>
          </cell>
          <cell r="K78">
            <v>0</v>
          </cell>
          <cell r="L78">
            <v>2002</v>
          </cell>
          <cell r="M78">
            <v>2001</v>
          </cell>
          <cell r="N78">
            <v>2001</v>
          </cell>
          <cell r="O78">
            <v>2000</v>
          </cell>
          <cell r="P78">
            <v>2001</v>
          </cell>
        </row>
        <row r="79">
          <cell r="A79" t="str">
            <v>SERVICE CHARGES ON DEPOSIT ACCTS</v>
          </cell>
          <cell r="B79">
            <v>0</v>
          </cell>
          <cell r="C79">
            <v>0</v>
          </cell>
          <cell r="D79">
            <v>0</v>
          </cell>
          <cell r="E79">
            <v>0</v>
          </cell>
          <cell r="F79">
            <v>0</v>
          </cell>
          <cell r="G79">
            <v>0</v>
          </cell>
          <cell r="H79">
            <v>0</v>
          </cell>
          <cell r="I79">
            <v>0</v>
          </cell>
          <cell r="J79">
            <v>0</v>
          </cell>
          <cell r="K79">
            <v>0</v>
          </cell>
          <cell r="L79">
            <v>2002</v>
          </cell>
          <cell r="M79">
            <v>2001</v>
          </cell>
          <cell r="N79">
            <v>2001</v>
          </cell>
          <cell r="O79">
            <v>2000</v>
          </cell>
          <cell r="P79">
            <v>2001</v>
          </cell>
        </row>
        <row r="80">
          <cell r="A80" t="str">
            <v>SERVICES EXPENSE</v>
          </cell>
          <cell r="B80">
            <v>2670</v>
          </cell>
          <cell r="C80">
            <v>2574</v>
          </cell>
          <cell r="D80">
            <v>96</v>
          </cell>
          <cell r="E80">
            <v>2574</v>
          </cell>
          <cell r="F80">
            <v>1944</v>
          </cell>
          <cell r="G80">
            <v>630</v>
          </cell>
          <cell r="H80">
            <v>632</v>
          </cell>
          <cell r="I80">
            <v>1942</v>
          </cell>
          <cell r="J80">
            <v>1620</v>
          </cell>
          <cell r="K80">
            <v>322</v>
          </cell>
          <cell r="L80">
            <v>2002</v>
          </cell>
          <cell r="M80">
            <v>2001</v>
          </cell>
          <cell r="N80">
            <v>2001</v>
          </cell>
          <cell r="O80">
            <v>2000</v>
          </cell>
          <cell r="P80">
            <v>2001</v>
          </cell>
        </row>
        <row r="81">
          <cell r="A81" t="str">
            <v>SEVERANCE</v>
          </cell>
          <cell r="B81">
            <v>0</v>
          </cell>
          <cell r="C81">
            <v>0</v>
          </cell>
          <cell r="D81">
            <v>0</v>
          </cell>
          <cell r="E81">
            <v>0</v>
          </cell>
          <cell r="F81">
            <v>0</v>
          </cell>
          <cell r="G81">
            <v>0</v>
          </cell>
          <cell r="H81">
            <v>0</v>
          </cell>
          <cell r="I81">
            <v>0</v>
          </cell>
          <cell r="J81">
            <v>0</v>
          </cell>
          <cell r="K81">
            <v>0</v>
          </cell>
          <cell r="L81">
            <v>2002</v>
          </cell>
          <cell r="M81">
            <v>2001</v>
          </cell>
          <cell r="N81">
            <v>2001</v>
          </cell>
          <cell r="O81">
            <v>2000</v>
          </cell>
          <cell r="P81">
            <v>2001</v>
          </cell>
        </row>
        <row r="82">
          <cell r="A82" t="str">
            <v>SHAREHOLDER REPORT EXPENSE</v>
          </cell>
          <cell r="B82">
            <v>0</v>
          </cell>
          <cell r="C82">
            <v>0</v>
          </cell>
          <cell r="D82">
            <v>0</v>
          </cell>
          <cell r="E82">
            <v>0</v>
          </cell>
          <cell r="F82">
            <v>0</v>
          </cell>
          <cell r="G82">
            <v>0</v>
          </cell>
          <cell r="H82">
            <v>0</v>
          </cell>
          <cell r="I82">
            <v>0</v>
          </cell>
          <cell r="J82">
            <v>0</v>
          </cell>
          <cell r="K82">
            <v>0</v>
          </cell>
          <cell r="L82">
            <v>2002</v>
          </cell>
          <cell r="M82">
            <v>2001</v>
          </cell>
          <cell r="N82">
            <v>2001</v>
          </cell>
          <cell r="O82">
            <v>2000</v>
          </cell>
          <cell r="P82">
            <v>2001</v>
          </cell>
        </row>
        <row r="83">
          <cell r="A83" t="str">
            <v>SPREAD</v>
          </cell>
          <cell r="B83">
            <v>0</v>
          </cell>
          <cell r="C83">
            <v>0</v>
          </cell>
          <cell r="D83">
            <v>0</v>
          </cell>
          <cell r="E83">
            <v>0</v>
          </cell>
          <cell r="F83">
            <v>0</v>
          </cell>
          <cell r="G83">
            <v>0</v>
          </cell>
          <cell r="H83">
            <v>0</v>
          </cell>
          <cell r="I83">
            <v>0</v>
          </cell>
          <cell r="J83">
            <v>0</v>
          </cell>
          <cell r="K83">
            <v>0</v>
          </cell>
          <cell r="L83">
            <v>2002</v>
          </cell>
          <cell r="M83">
            <v>2001</v>
          </cell>
          <cell r="N83">
            <v>2001</v>
          </cell>
          <cell r="O83">
            <v>2000</v>
          </cell>
          <cell r="P83">
            <v>2001</v>
          </cell>
        </row>
        <row r="84">
          <cell r="A84" t="str">
            <v>SPREAD</v>
          </cell>
          <cell r="B84">
            <v>0</v>
          </cell>
          <cell r="C84">
            <v>-39801</v>
          </cell>
          <cell r="D84">
            <v>39801</v>
          </cell>
          <cell r="E84">
            <v>-39801</v>
          </cell>
          <cell r="F84">
            <v>-128563</v>
          </cell>
          <cell r="G84">
            <v>88762</v>
          </cell>
          <cell r="H84">
            <v>51</v>
          </cell>
          <cell r="I84">
            <v>-39852</v>
          </cell>
          <cell r="J84">
            <v>-107941</v>
          </cell>
          <cell r="K84">
            <v>68089</v>
          </cell>
          <cell r="L84">
            <v>2002</v>
          </cell>
          <cell r="M84">
            <v>2001</v>
          </cell>
          <cell r="N84">
            <v>2001</v>
          </cell>
          <cell r="O84">
            <v>2000</v>
          </cell>
          <cell r="P84">
            <v>2001</v>
          </cell>
        </row>
        <row r="85">
          <cell r="A85" t="str">
            <v>STATIONERY &amp; SUPPLIES</v>
          </cell>
          <cell r="B85">
            <v>5328</v>
          </cell>
          <cell r="C85">
            <v>5459</v>
          </cell>
          <cell r="D85">
            <v>-131</v>
          </cell>
          <cell r="E85">
            <v>5459</v>
          </cell>
          <cell r="F85">
            <v>7524</v>
          </cell>
          <cell r="G85">
            <v>-2065</v>
          </cell>
          <cell r="H85">
            <v>1703</v>
          </cell>
          <cell r="I85">
            <v>3756</v>
          </cell>
          <cell r="J85">
            <v>6270</v>
          </cell>
          <cell r="K85">
            <v>-2514</v>
          </cell>
          <cell r="L85">
            <v>2002</v>
          </cell>
          <cell r="M85">
            <v>2001</v>
          </cell>
          <cell r="N85">
            <v>2001</v>
          </cell>
          <cell r="O85">
            <v>2000</v>
          </cell>
          <cell r="P85">
            <v>2001</v>
          </cell>
        </row>
        <row r="86">
          <cell r="A86" t="str">
            <v>STORAGE</v>
          </cell>
          <cell r="B86">
            <v>0</v>
          </cell>
          <cell r="C86">
            <v>0</v>
          </cell>
          <cell r="D86">
            <v>0</v>
          </cell>
          <cell r="E86">
            <v>0</v>
          </cell>
          <cell r="F86">
            <v>0</v>
          </cell>
          <cell r="G86">
            <v>0</v>
          </cell>
          <cell r="H86">
            <v>0</v>
          </cell>
          <cell r="I86">
            <v>0</v>
          </cell>
          <cell r="J86">
            <v>0</v>
          </cell>
          <cell r="K86">
            <v>0</v>
          </cell>
          <cell r="L86">
            <v>2002</v>
          </cell>
          <cell r="M86">
            <v>2001</v>
          </cell>
          <cell r="N86">
            <v>2001</v>
          </cell>
          <cell r="O86">
            <v>2000</v>
          </cell>
          <cell r="P86">
            <v>2001</v>
          </cell>
        </row>
        <row r="87">
          <cell r="A87" t="str">
            <v>SUB-CUSTODIAN CHARGES</v>
          </cell>
          <cell r="B87">
            <v>0</v>
          </cell>
          <cell r="C87">
            <v>0</v>
          </cell>
          <cell r="D87">
            <v>0</v>
          </cell>
          <cell r="E87">
            <v>0</v>
          </cell>
          <cell r="F87">
            <v>0</v>
          </cell>
          <cell r="G87">
            <v>0</v>
          </cell>
          <cell r="H87">
            <v>0</v>
          </cell>
          <cell r="I87">
            <v>0</v>
          </cell>
          <cell r="J87">
            <v>0</v>
          </cell>
          <cell r="K87">
            <v>0</v>
          </cell>
          <cell r="L87">
            <v>2002</v>
          </cell>
          <cell r="M87">
            <v>2001</v>
          </cell>
          <cell r="N87">
            <v>2001</v>
          </cell>
          <cell r="O87">
            <v>2000</v>
          </cell>
          <cell r="P87">
            <v>2001</v>
          </cell>
        </row>
        <row r="88">
          <cell r="A88" t="str">
            <v>SUBSCRIPTIONS &amp; DUES</v>
          </cell>
          <cell r="B88">
            <v>1459</v>
          </cell>
          <cell r="C88">
            <v>1352</v>
          </cell>
          <cell r="D88">
            <v>107</v>
          </cell>
          <cell r="E88">
            <v>1352</v>
          </cell>
          <cell r="F88">
            <v>1396</v>
          </cell>
          <cell r="G88">
            <v>-44</v>
          </cell>
          <cell r="H88">
            <v>685</v>
          </cell>
          <cell r="I88">
            <v>667</v>
          </cell>
          <cell r="J88">
            <v>878</v>
          </cell>
          <cell r="K88">
            <v>-211</v>
          </cell>
          <cell r="L88">
            <v>2002</v>
          </cell>
          <cell r="M88">
            <v>2001</v>
          </cell>
          <cell r="N88">
            <v>2001</v>
          </cell>
          <cell r="O88">
            <v>2000</v>
          </cell>
          <cell r="P88">
            <v>2001</v>
          </cell>
        </row>
        <row r="89">
          <cell r="A89" t="str">
            <v>SWIFT CHARGES</v>
          </cell>
          <cell r="B89">
            <v>0</v>
          </cell>
          <cell r="C89">
            <v>0</v>
          </cell>
          <cell r="D89">
            <v>0</v>
          </cell>
          <cell r="E89">
            <v>0</v>
          </cell>
          <cell r="F89">
            <v>0</v>
          </cell>
          <cell r="G89">
            <v>0</v>
          </cell>
          <cell r="H89">
            <v>0</v>
          </cell>
          <cell r="I89">
            <v>0</v>
          </cell>
          <cell r="J89">
            <v>0</v>
          </cell>
          <cell r="K89">
            <v>0</v>
          </cell>
          <cell r="L89">
            <v>2002</v>
          </cell>
          <cell r="M89">
            <v>2001</v>
          </cell>
          <cell r="N89">
            <v>2001</v>
          </cell>
          <cell r="O89">
            <v>2000</v>
          </cell>
          <cell r="P89">
            <v>2001</v>
          </cell>
        </row>
        <row r="90">
          <cell r="A90" t="str">
            <v>TOTAL INTERNAL PRINT &amp; FILM</v>
          </cell>
          <cell r="B90">
            <v>0</v>
          </cell>
          <cell r="C90">
            <v>0</v>
          </cell>
          <cell r="D90">
            <v>0</v>
          </cell>
          <cell r="E90">
            <v>0</v>
          </cell>
          <cell r="F90">
            <v>0</v>
          </cell>
          <cell r="G90">
            <v>0</v>
          </cell>
          <cell r="H90">
            <v>0</v>
          </cell>
          <cell r="I90">
            <v>0</v>
          </cell>
          <cell r="J90">
            <v>0</v>
          </cell>
          <cell r="K90">
            <v>0</v>
          </cell>
          <cell r="L90">
            <v>2002</v>
          </cell>
          <cell r="M90">
            <v>2001</v>
          </cell>
          <cell r="N90">
            <v>2001</v>
          </cell>
          <cell r="O90">
            <v>2000</v>
          </cell>
          <cell r="P90">
            <v>2001</v>
          </cell>
        </row>
        <row r="91">
          <cell r="A91" t="str">
            <v>TOTAL NONINTEREST EXPENSE</v>
          </cell>
          <cell r="B91">
            <v>617194</v>
          </cell>
          <cell r="C91">
            <v>600713</v>
          </cell>
          <cell r="D91">
            <v>16481</v>
          </cell>
          <cell r="E91">
            <v>600713</v>
          </cell>
          <cell r="F91">
            <v>727567</v>
          </cell>
          <cell r="G91">
            <v>-126854</v>
          </cell>
          <cell r="H91">
            <v>106184</v>
          </cell>
          <cell r="I91">
            <v>494529</v>
          </cell>
          <cell r="J91">
            <v>606834</v>
          </cell>
          <cell r="K91">
            <v>-112305</v>
          </cell>
          <cell r="L91">
            <v>2002</v>
          </cell>
          <cell r="M91">
            <v>2001</v>
          </cell>
          <cell r="N91">
            <v>2001</v>
          </cell>
          <cell r="O91">
            <v>2000</v>
          </cell>
          <cell r="P91">
            <v>2001</v>
          </cell>
        </row>
        <row r="92">
          <cell r="A92" t="str">
            <v>TOTAL NONINTEREST INCOME</v>
          </cell>
          <cell r="B92">
            <v>0</v>
          </cell>
          <cell r="C92">
            <v>0</v>
          </cell>
          <cell r="D92">
            <v>0</v>
          </cell>
          <cell r="E92">
            <v>0</v>
          </cell>
          <cell r="F92">
            <v>0</v>
          </cell>
          <cell r="G92">
            <v>0</v>
          </cell>
          <cell r="H92">
            <v>0</v>
          </cell>
          <cell r="I92">
            <v>0</v>
          </cell>
          <cell r="J92">
            <v>0</v>
          </cell>
          <cell r="K92">
            <v>0</v>
          </cell>
          <cell r="L92">
            <v>2002</v>
          </cell>
          <cell r="M92">
            <v>2001</v>
          </cell>
          <cell r="N92">
            <v>2001</v>
          </cell>
          <cell r="O92">
            <v>2000</v>
          </cell>
          <cell r="P92">
            <v>2001</v>
          </cell>
        </row>
        <row r="93">
          <cell r="A93" t="str">
            <v>TOTAL OTHER OPERATING EXPENSES</v>
          </cell>
          <cell r="B93">
            <v>16725</v>
          </cell>
          <cell r="C93">
            <v>12026</v>
          </cell>
          <cell r="D93">
            <v>4699</v>
          </cell>
          <cell r="E93">
            <v>12026</v>
          </cell>
          <cell r="F93">
            <v>18030</v>
          </cell>
          <cell r="G93">
            <v>-6004</v>
          </cell>
          <cell r="H93">
            <v>2825</v>
          </cell>
          <cell r="I93">
            <v>9201</v>
          </cell>
          <cell r="J93">
            <v>15571</v>
          </cell>
          <cell r="K93">
            <v>-6370</v>
          </cell>
          <cell r="L93">
            <v>2002</v>
          </cell>
          <cell r="M93">
            <v>2001</v>
          </cell>
          <cell r="N93">
            <v>2001</v>
          </cell>
          <cell r="O93">
            <v>2000</v>
          </cell>
          <cell r="P93">
            <v>2001</v>
          </cell>
        </row>
        <row r="94">
          <cell r="A94" t="str">
            <v>TOTAL OTHER OPERATING EXPENSES</v>
          </cell>
          <cell r="B94">
            <v>1379</v>
          </cell>
          <cell r="C94">
            <v>2011</v>
          </cell>
          <cell r="D94">
            <v>-632</v>
          </cell>
          <cell r="E94">
            <v>2011</v>
          </cell>
          <cell r="F94">
            <v>7166</v>
          </cell>
          <cell r="G94">
            <v>-5155</v>
          </cell>
          <cell r="H94">
            <v>-72</v>
          </cell>
          <cell r="I94">
            <v>2083</v>
          </cell>
          <cell r="J94">
            <v>6803</v>
          </cell>
          <cell r="K94">
            <v>-4720</v>
          </cell>
          <cell r="L94">
            <v>2002</v>
          </cell>
          <cell r="M94">
            <v>2001</v>
          </cell>
          <cell r="N94">
            <v>2001</v>
          </cell>
          <cell r="O94">
            <v>2000</v>
          </cell>
          <cell r="P94">
            <v>2001</v>
          </cell>
        </row>
        <row r="95">
          <cell r="A95" t="str">
            <v>TOTAL PCS AND SECURITIES SERVICING</v>
          </cell>
          <cell r="B95">
            <v>0</v>
          </cell>
          <cell r="C95">
            <v>0</v>
          </cell>
          <cell r="D95">
            <v>0</v>
          </cell>
          <cell r="E95">
            <v>0</v>
          </cell>
          <cell r="F95">
            <v>0</v>
          </cell>
          <cell r="G95">
            <v>0</v>
          </cell>
          <cell r="H95">
            <v>0</v>
          </cell>
          <cell r="I95">
            <v>0</v>
          </cell>
          <cell r="J95">
            <v>0</v>
          </cell>
          <cell r="K95">
            <v>0</v>
          </cell>
          <cell r="L95">
            <v>2002</v>
          </cell>
          <cell r="M95">
            <v>2001</v>
          </cell>
          <cell r="N95">
            <v>2001</v>
          </cell>
          <cell r="O95">
            <v>2000</v>
          </cell>
          <cell r="P95">
            <v>2001</v>
          </cell>
        </row>
        <row r="96">
          <cell r="A96" t="str">
            <v>TOTAL SALARIES</v>
          </cell>
          <cell r="B96">
            <v>437261</v>
          </cell>
          <cell r="C96">
            <v>408308</v>
          </cell>
          <cell r="D96">
            <v>28953</v>
          </cell>
          <cell r="E96">
            <v>408308</v>
          </cell>
          <cell r="F96">
            <v>486636</v>
          </cell>
          <cell r="G96">
            <v>-78328</v>
          </cell>
          <cell r="H96">
            <v>72243</v>
          </cell>
          <cell r="I96">
            <v>336065</v>
          </cell>
          <cell r="J96">
            <v>405530</v>
          </cell>
          <cell r="K96">
            <v>-69465</v>
          </cell>
          <cell r="L96">
            <v>2002</v>
          </cell>
          <cell r="M96">
            <v>2001</v>
          </cell>
          <cell r="N96">
            <v>2001</v>
          </cell>
          <cell r="O96">
            <v>2000</v>
          </cell>
          <cell r="P96">
            <v>2001</v>
          </cell>
        </row>
        <row r="97">
          <cell r="A97" t="str">
            <v>TOTAL SERVICES</v>
          </cell>
          <cell r="B97">
            <v>2670</v>
          </cell>
          <cell r="C97">
            <v>2574</v>
          </cell>
          <cell r="D97">
            <v>96</v>
          </cell>
          <cell r="E97">
            <v>2574</v>
          </cell>
          <cell r="F97">
            <v>1944</v>
          </cell>
          <cell r="G97">
            <v>630</v>
          </cell>
          <cell r="H97">
            <v>632</v>
          </cell>
          <cell r="I97">
            <v>1942</v>
          </cell>
          <cell r="J97">
            <v>1620</v>
          </cell>
          <cell r="K97">
            <v>322</v>
          </cell>
          <cell r="L97">
            <v>2002</v>
          </cell>
          <cell r="M97">
            <v>2001</v>
          </cell>
          <cell r="N97">
            <v>2001</v>
          </cell>
          <cell r="O97">
            <v>2000</v>
          </cell>
          <cell r="P97">
            <v>2001</v>
          </cell>
        </row>
        <row r="98">
          <cell r="A98" t="str">
            <v>TRADE FINANCE</v>
          </cell>
          <cell r="B98">
            <v>0</v>
          </cell>
          <cell r="C98">
            <v>0</v>
          </cell>
          <cell r="D98">
            <v>0</v>
          </cell>
          <cell r="E98">
            <v>0</v>
          </cell>
          <cell r="F98">
            <v>0</v>
          </cell>
          <cell r="G98">
            <v>0</v>
          </cell>
          <cell r="H98">
            <v>0</v>
          </cell>
          <cell r="I98">
            <v>0</v>
          </cell>
          <cell r="J98">
            <v>0</v>
          </cell>
          <cell r="K98">
            <v>0</v>
          </cell>
          <cell r="L98">
            <v>2002</v>
          </cell>
          <cell r="M98">
            <v>2001</v>
          </cell>
          <cell r="N98">
            <v>2001</v>
          </cell>
          <cell r="O98">
            <v>2000</v>
          </cell>
          <cell r="P98">
            <v>2001</v>
          </cell>
        </row>
        <row r="99">
          <cell r="A99" t="str">
            <v>TRAVEL &amp; ENTERTAINMENT</v>
          </cell>
          <cell r="B99">
            <v>0</v>
          </cell>
          <cell r="C99">
            <v>390</v>
          </cell>
          <cell r="D99">
            <v>-390</v>
          </cell>
          <cell r="E99">
            <v>390</v>
          </cell>
          <cell r="F99">
            <v>0</v>
          </cell>
          <cell r="G99">
            <v>390</v>
          </cell>
          <cell r="H99">
            <v>-88</v>
          </cell>
          <cell r="I99">
            <v>478</v>
          </cell>
          <cell r="J99">
            <v>0</v>
          </cell>
          <cell r="K99">
            <v>478</v>
          </cell>
          <cell r="L99">
            <v>2002</v>
          </cell>
          <cell r="M99">
            <v>2001</v>
          </cell>
          <cell r="N99">
            <v>2001</v>
          </cell>
          <cell r="O99">
            <v>2000</v>
          </cell>
          <cell r="P99">
            <v>2001</v>
          </cell>
        </row>
        <row r="100">
          <cell r="A100" t="str">
            <v>WIRE TRANSFER FRB</v>
          </cell>
          <cell r="B100">
            <v>0</v>
          </cell>
          <cell r="C100">
            <v>0</v>
          </cell>
          <cell r="D100">
            <v>0</v>
          </cell>
          <cell r="E100">
            <v>0</v>
          </cell>
          <cell r="F100">
            <v>0</v>
          </cell>
          <cell r="G100">
            <v>0</v>
          </cell>
          <cell r="H100">
            <v>0</v>
          </cell>
          <cell r="I100">
            <v>0</v>
          </cell>
          <cell r="J100">
            <v>0</v>
          </cell>
          <cell r="K100">
            <v>0</v>
          </cell>
          <cell r="L100">
            <v>2002</v>
          </cell>
          <cell r="M100">
            <v>2001</v>
          </cell>
          <cell r="N100">
            <v>2001</v>
          </cell>
          <cell r="O100">
            <v>2000</v>
          </cell>
          <cell r="P100">
            <v>2001</v>
          </cell>
        </row>
        <row r="101">
          <cell r="A101" t="str">
            <v>Y2K ALLOCATED HEADCOUNT</v>
          </cell>
          <cell r="B101">
            <v>0</v>
          </cell>
          <cell r="C101">
            <v>0</v>
          </cell>
          <cell r="D101">
            <v>0</v>
          </cell>
          <cell r="E101">
            <v>0</v>
          </cell>
          <cell r="F101">
            <v>0</v>
          </cell>
          <cell r="G101">
            <v>0</v>
          </cell>
          <cell r="H101">
            <v>0</v>
          </cell>
          <cell r="I101">
            <v>0</v>
          </cell>
          <cell r="J101">
            <v>0</v>
          </cell>
          <cell r="K101">
            <v>0</v>
          </cell>
          <cell r="L101">
            <v>2002</v>
          </cell>
          <cell r="M101">
            <v>2001</v>
          </cell>
          <cell r="N101">
            <v>2001</v>
          </cell>
          <cell r="O101">
            <v>2000</v>
          </cell>
          <cell r="P101">
            <v>2001</v>
          </cell>
        </row>
        <row r="102">
          <cell r="A102" t="str">
            <v>Y2K ALLOCATED OTHER EXPENSE</v>
          </cell>
          <cell r="B102">
            <v>0</v>
          </cell>
          <cell r="C102">
            <v>0</v>
          </cell>
          <cell r="D102">
            <v>0</v>
          </cell>
          <cell r="E102">
            <v>0</v>
          </cell>
          <cell r="F102">
            <v>0</v>
          </cell>
          <cell r="G102">
            <v>0</v>
          </cell>
          <cell r="H102">
            <v>0</v>
          </cell>
          <cell r="I102">
            <v>0</v>
          </cell>
          <cell r="J102">
            <v>0</v>
          </cell>
          <cell r="K102">
            <v>0</v>
          </cell>
          <cell r="L102">
            <v>2002</v>
          </cell>
          <cell r="M102">
            <v>2001</v>
          </cell>
          <cell r="N102">
            <v>2001</v>
          </cell>
          <cell r="O102">
            <v>2000</v>
          </cell>
          <cell r="P102">
            <v>2001</v>
          </cell>
        </row>
      </sheetData>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1"/>
      <sheetName val="2"/>
      <sheetName val="3"/>
      <sheetName val="4"/>
      <sheetName val="5"/>
      <sheetName val="Banking Ops  -total "/>
      <sheetName val="Banking Ops -BNYE"/>
      <sheetName val="Banking Ops -BNYL"/>
      <sheetName val="4M1A800_0270"/>
      <sheetName val="4M1A800_0181"/>
      <sheetName val="8014100_0270"/>
      <sheetName val="8014100"/>
      <sheetName val="Banking Ops-Total Bob"/>
      <sheetName val="Banking Ops-BNYL Bob"/>
      <sheetName val="Banking Ops-BNYE Bob"/>
      <sheetName val="8274910"/>
      <sheetName val="8274910_0181"/>
      <sheetName val="8274910 Jan"/>
      <sheetName val="8274910_0181_JAN"/>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refreshError="1">
        <row r="1">
          <cell r="A1" t="str">
            <v/>
          </cell>
          <cell r="B1">
            <v>0</v>
          </cell>
          <cell r="C1">
            <v>0</v>
          </cell>
          <cell r="D1">
            <v>0</v>
          </cell>
          <cell r="E1">
            <v>0</v>
          </cell>
          <cell r="F1">
            <v>0</v>
          </cell>
          <cell r="G1">
            <v>0</v>
          </cell>
          <cell r="H1">
            <v>0</v>
          </cell>
          <cell r="I1">
            <v>0</v>
          </cell>
          <cell r="J1">
            <v>0</v>
          </cell>
          <cell r="K1">
            <v>0</v>
          </cell>
          <cell r="L1">
            <v>2002</v>
          </cell>
          <cell r="M1">
            <v>2001</v>
          </cell>
          <cell r="N1">
            <v>2001</v>
          </cell>
          <cell r="O1">
            <v>2000</v>
          </cell>
          <cell r="P1">
            <v>2001</v>
          </cell>
        </row>
        <row r="2">
          <cell r="A2" t="str">
            <v/>
          </cell>
          <cell r="B2">
            <v>0</v>
          </cell>
          <cell r="C2">
            <v>0</v>
          </cell>
          <cell r="D2">
            <v>0</v>
          </cell>
          <cell r="E2">
            <v>0</v>
          </cell>
          <cell r="F2">
            <v>0</v>
          </cell>
          <cell r="G2">
            <v>0</v>
          </cell>
          <cell r="H2">
            <v>0</v>
          </cell>
          <cell r="I2">
            <v>0</v>
          </cell>
          <cell r="J2">
            <v>0</v>
          </cell>
          <cell r="K2">
            <v>0</v>
          </cell>
          <cell r="L2">
            <v>2002</v>
          </cell>
          <cell r="M2">
            <v>2001</v>
          </cell>
          <cell r="N2">
            <v>2001</v>
          </cell>
          <cell r="O2">
            <v>2000</v>
          </cell>
          <cell r="P2">
            <v>2001</v>
          </cell>
        </row>
        <row r="3">
          <cell r="A3" t="str">
            <v/>
          </cell>
          <cell r="B3">
            <v>0</v>
          </cell>
          <cell r="C3">
            <v>0</v>
          </cell>
          <cell r="D3">
            <v>0</v>
          </cell>
          <cell r="E3">
            <v>0</v>
          </cell>
          <cell r="F3">
            <v>0</v>
          </cell>
          <cell r="G3">
            <v>0</v>
          </cell>
          <cell r="H3">
            <v>0</v>
          </cell>
          <cell r="I3">
            <v>0</v>
          </cell>
          <cell r="J3">
            <v>0</v>
          </cell>
          <cell r="K3">
            <v>0</v>
          </cell>
          <cell r="L3">
            <v>2002</v>
          </cell>
          <cell r="M3">
            <v>2001</v>
          </cell>
          <cell r="N3">
            <v>2001</v>
          </cell>
          <cell r="O3">
            <v>2000</v>
          </cell>
          <cell r="P3">
            <v>2001</v>
          </cell>
        </row>
        <row r="4">
          <cell r="A4" t="str">
            <v/>
          </cell>
          <cell r="B4">
            <v>0</v>
          </cell>
          <cell r="C4">
            <v>0</v>
          </cell>
          <cell r="D4">
            <v>0</v>
          </cell>
          <cell r="E4">
            <v>0</v>
          </cell>
          <cell r="F4">
            <v>0</v>
          </cell>
          <cell r="G4">
            <v>0</v>
          </cell>
          <cell r="H4">
            <v>0</v>
          </cell>
          <cell r="I4">
            <v>0</v>
          </cell>
          <cell r="J4">
            <v>0</v>
          </cell>
          <cell r="K4">
            <v>0</v>
          </cell>
          <cell r="L4">
            <v>2002</v>
          </cell>
          <cell r="M4">
            <v>2001</v>
          </cell>
          <cell r="N4">
            <v>2001</v>
          </cell>
          <cell r="O4">
            <v>2000</v>
          </cell>
          <cell r="P4">
            <v>2001</v>
          </cell>
        </row>
        <row r="5">
          <cell r="A5" t="str">
            <v>ADVERTISING</v>
          </cell>
          <cell r="B5">
            <v>0</v>
          </cell>
          <cell r="C5">
            <v>0</v>
          </cell>
          <cell r="D5">
            <v>0</v>
          </cell>
          <cell r="E5">
            <v>0</v>
          </cell>
          <cell r="F5">
            <v>0</v>
          </cell>
          <cell r="G5">
            <v>0</v>
          </cell>
          <cell r="H5">
            <v>0</v>
          </cell>
          <cell r="I5">
            <v>0</v>
          </cell>
          <cell r="J5">
            <v>0</v>
          </cell>
          <cell r="K5">
            <v>0</v>
          </cell>
          <cell r="L5">
            <v>2002</v>
          </cell>
          <cell r="M5">
            <v>2001</v>
          </cell>
          <cell r="N5">
            <v>2001</v>
          </cell>
          <cell r="O5">
            <v>2000</v>
          </cell>
          <cell r="P5">
            <v>2001</v>
          </cell>
        </row>
        <row r="6">
          <cell r="A6" t="str">
            <v>ALL OTHER</v>
          </cell>
          <cell r="B6">
            <v>0</v>
          </cell>
          <cell r="C6">
            <v>9544</v>
          </cell>
          <cell r="D6">
            <v>-9544</v>
          </cell>
          <cell r="E6">
            <v>9544</v>
          </cell>
          <cell r="F6">
            <v>148493</v>
          </cell>
          <cell r="G6">
            <v>-138949</v>
          </cell>
          <cell r="H6">
            <v>0</v>
          </cell>
          <cell r="I6">
            <v>9544</v>
          </cell>
          <cell r="J6">
            <v>118938</v>
          </cell>
          <cell r="K6">
            <v>-109394</v>
          </cell>
          <cell r="L6">
            <v>2002</v>
          </cell>
          <cell r="M6">
            <v>2001</v>
          </cell>
          <cell r="N6">
            <v>2001</v>
          </cell>
          <cell r="O6">
            <v>2000</v>
          </cell>
          <cell r="P6">
            <v>2001</v>
          </cell>
        </row>
        <row r="7">
          <cell r="A7" t="str">
            <v>ALL OTHER EXPENSES</v>
          </cell>
          <cell r="B7">
            <v>0</v>
          </cell>
          <cell r="C7">
            <v>108979</v>
          </cell>
          <cell r="D7">
            <v>-108979</v>
          </cell>
          <cell r="E7">
            <v>108979</v>
          </cell>
          <cell r="F7">
            <v>1170509</v>
          </cell>
          <cell r="G7">
            <v>-1061530</v>
          </cell>
          <cell r="H7">
            <v>0</v>
          </cell>
          <cell r="I7">
            <v>108979</v>
          </cell>
          <cell r="J7">
            <v>885450</v>
          </cell>
          <cell r="K7">
            <v>-776471</v>
          </cell>
          <cell r="L7">
            <v>2002</v>
          </cell>
          <cell r="M7">
            <v>2001</v>
          </cell>
          <cell r="N7">
            <v>2001</v>
          </cell>
          <cell r="O7">
            <v>2000</v>
          </cell>
          <cell r="P7">
            <v>2001</v>
          </cell>
        </row>
        <row r="8">
          <cell r="A8" t="str">
            <v>ALLOCATED HEADCOUNT</v>
          </cell>
          <cell r="B8">
            <v>0</v>
          </cell>
          <cell r="C8">
            <v>0</v>
          </cell>
          <cell r="D8">
            <v>0</v>
          </cell>
          <cell r="E8">
            <v>0</v>
          </cell>
          <cell r="F8">
            <v>0</v>
          </cell>
          <cell r="G8">
            <v>0</v>
          </cell>
          <cell r="H8">
            <v>0</v>
          </cell>
          <cell r="I8">
            <v>0</v>
          </cell>
          <cell r="J8">
            <v>0</v>
          </cell>
          <cell r="K8">
            <v>0</v>
          </cell>
          <cell r="L8">
            <v>2002</v>
          </cell>
          <cell r="M8">
            <v>2001</v>
          </cell>
          <cell r="N8">
            <v>2001</v>
          </cell>
          <cell r="O8">
            <v>2000</v>
          </cell>
          <cell r="P8">
            <v>2001</v>
          </cell>
        </row>
        <row r="9">
          <cell r="A9" t="str">
            <v>AMERICAN DEPOSITARY RECEIPTS</v>
          </cell>
          <cell r="B9">
            <v>0</v>
          </cell>
          <cell r="C9">
            <v>0</v>
          </cell>
          <cell r="D9">
            <v>0</v>
          </cell>
          <cell r="E9">
            <v>0</v>
          </cell>
          <cell r="F9">
            <v>0</v>
          </cell>
          <cell r="G9">
            <v>0</v>
          </cell>
          <cell r="H9">
            <v>0</v>
          </cell>
          <cell r="I9">
            <v>0</v>
          </cell>
          <cell r="J9">
            <v>0</v>
          </cell>
          <cell r="K9">
            <v>0</v>
          </cell>
          <cell r="L9">
            <v>2002</v>
          </cell>
          <cell r="M9">
            <v>2001</v>
          </cell>
          <cell r="N9">
            <v>2001</v>
          </cell>
          <cell r="O9">
            <v>2000</v>
          </cell>
          <cell r="P9">
            <v>2001</v>
          </cell>
        </row>
        <row r="10">
          <cell r="A10" t="str">
            <v>AMORT OF A/C ACQUISITION EXP</v>
          </cell>
          <cell r="B10">
            <v>0</v>
          </cell>
          <cell r="C10">
            <v>0</v>
          </cell>
          <cell r="D10">
            <v>0</v>
          </cell>
          <cell r="E10">
            <v>0</v>
          </cell>
          <cell r="F10">
            <v>0</v>
          </cell>
          <cell r="G10">
            <v>0</v>
          </cell>
          <cell r="H10">
            <v>0</v>
          </cell>
          <cell r="I10">
            <v>0</v>
          </cell>
          <cell r="J10">
            <v>0</v>
          </cell>
          <cell r="K10">
            <v>0</v>
          </cell>
          <cell r="L10">
            <v>2002</v>
          </cell>
          <cell r="M10">
            <v>2001</v>
          </cell>
          <cell r="N10">
            <v>2001</v>
          </cell>
          <cell r="O10">
            <v>2000</v>
          </cell>
          <cell r="P10">
            <v>2001</v>
          </cell>
        </row>
        <row r="11">
          <cell r="A11" t="str">
            <v>AMORTIZATION OF GOODWILL</v>
          </cell>
          <cell r="B11">
            <v>0</v>
          </cell>
          <cell r="C11">
            <v>0</v>
          </cell>
          <cell r="D11">
            <v>0</v>
          </cell>
          <cell r="E11">
            <v>0</v>
          </cell>
          <cell r="F11">
            <v>0</v>
          </cell>
          <cell r="G11">
            <v>0</v>
          </cell>
          <cell r="H11">
            <v>0</v>
          </cell>
          <cell r="I11">
            <v>0</v>
          </cell>
          <cell r="J11">
            <v>0</v>
          </cell>
          <cell r="K11">
            <v>0</v>
          </cell>
          <cell r="L11">
            <v>2002</v>
          </cell>
          <cell r="M11">
            <v>2001</v>
          </cell>
          <cell r="N11">
            <v>2001</v>
          </cell>
          <cell r="O11">
            <v>2000</v>
          </cell>
          <cell r="P11">
            <v>2001</v>
          </cell>
        </row>
        <row r="12">
          <cell r="A12" t="str">
            <v>AMORTIZATION OF ROYALTIES</v>
          </cell>
          <cell r="B12">
            <v>0</v>
          </cell>
          <cell r="C12">
            <v>0</v>
          </cell>
          <cell r="D12">
            <v>0</v>
          </cell>
          <cell r="E12">
            <v>0</v>
          </cell>
          <cell r="F12">
            <v>0</v>
          </cell>
          <cell r="G12">
            <v>0</v>
          </cell>
          <cell r="H12">
            <v>0</v>
          </cell>
          <cell r="I12">
            <v>0</v>
          </cell>
          <cell r="J12">
            <v>0</v>
          </cell>
          <cell r="K12">
            <v>0</v>
          </cell>
          <cell r="L12">
            <v>2002</v>
          </cell>
          <cell r="M12">
            <v>2001</v>
          </cell>
          <cell r="N12">
            <v>2001</v>
          </cell>
          <cell r="O12">
            <v>2000</v>
          </cell>
          <cell r="P12">
            <v>2001</v>
          </cell>
        </row>
        <row r="13">
          <cell r="A13" t="str">
            <v>BNY CLEARING EXPENSE</v>
          </cell>
          <cell r="B13">
            <v>0</v>
          </cell>
          <cell r="C13">
            <v>0</v>
          </cell>
          <cell r="D13">
            <v>0</v>
          </cell>
          <cell r="E13">
            <v>0</v>
          </cell>
          <cell r="F13">
            <v>0</v>
          </cell>
          <cell r="G13">
            <v>0</v>
          </cell>
          <cell r="H13">
            <v>0</v>
          </cell>
          <cell r="I13">
            <v>0</v>
          </cell>
          <cell r="J13">
            <v>0</v>
          </cell>
          <cell r="K13">
            <v>0</v>
          </cell>
          <cell r="L13">
            <v>2002</v>
          </cell>
          <cell r="M13">
            <v>2001</v>
          </cell>
          <cell r="N13">
            <v>2001</v>
          </cell>
          <cell r="O13">
            <v>2000</v>
          </cell>
          <cell r="P13">
            <v>2001</v>
          </cell>
        </row>
        <row r="14">
          <cell r="A14" t="str">
            <v>BURGLAR ALARMS</v>
          </cell>
          <cell r="B14">
            <v>0</v>
          </cell>
          <cell r="C14">
            <v>0</v>
          </cell>
          <cell r="D14">
            <v>0</v>
          </cell>
          <cell r="E14">
            <v>0</v>
          </cell>
          <cell r="F14">
            <v>0</v>
          </cell>
          <cell r="G14">
            <v>0</v>
          </cell>
          <cell r="H14">
            <v>0</v>
          </cell>
          <cell r="I14">
            <v>0</v>
          </cell>
          <cell r="J14">
            <v>0</v>
          </cell>
          <cell r="K14">
            <v>0</v>
          </cell>
          <cell r="L14">
            <v>2002</v>
          </cell>
          <cell r="M14">
            <v>2001</v>
          </cell>
          <cell r="N14">
            <v>2001</v>
          </cell>
          <cell r="O14">
            <v>2000</v>
          </cell>
          <cell r="P14">
            <v>2001</v>
          </cell>
        </row>
        <row r="15">
          <cell r="A15" t="str">
            <v>BUSINESS COURSES</v>
          </cell>
          <cell r="B15">
            <v>0</v>
          </cell>
          <cell r="C15">
            <v>2330</v>
          </cell>
          <cell r="D15">
            <v>-2330</v>
          </cell>
          <cell r="E15">
            <v>2330</v>
          </cell>
          <cell r="F15">
            <v>0</v>
          </cell>
          <cell r="G15">
            <v>2330</v>
          </cell>
          <cell r="H15">
            <v>0</v>
          </cell>
          <cell r="I15">
            <v>2330</v>
          </cell>
          <cell r="J15">
            <v>0</v>
          </cell>
          <cell r="K15">
            <v>2330</v>
          </cell>
          <cell r="L15">
            <v>2002</v>
          </cell>
          <cell r="M15">
            <v>2001</v>
          </cell>
          <cell r="N15">
            <v>2001</v>
          </cell>
          <cell r="O15">
            <v>2000</v>
          </cell>
          <cell r="P15">
            <v>2001</v>
          </cell>
        </row>
        <row r="16">
          <cell r="A16" t="str">
            <v>CAPITAL FUND MANAGEMENT FEES</v>
          </cell>
          <cell r="B16">
            <v>0</v>
          </cell>
          <cell r="C16">
            <v>0</v>
          </cell>
          <cell r="D16">
            <v>0</v>
          </cell>
          <cell r="E16">
            <v>0</v>
          </cell>
          <cell r="F16">
            <v>0</v>
          </cell>
          <cell r="G16">
            <v>0</v>
          </cell>
          <cell r="H16">
            <v>0</v>
          </cell>
          <cell r="I16">
            <v>0</v>
          </cell>
          <cell r="J16">
            <v>0</v>
          </cell>
          <cell r="K16">
            <v>0</v>
          </cell>
          <cell r="L16">
            <v>2002</v>
          </cell>
          <cell r="M16">
            <v>2001</v>
          </cell>
          <cell r="N16">
            <v>2001</v>
          </cell>
          <cell r="O16">
            <v>2000</v>
          </cell>
          <cell r="P16">
            <v>2001</v>
          </cell>
        </row>
        <row r="17">
          <cell r="A17" t="str">
            <v>CAPS FEES</v>
          </cell>
          <cell r="B17">
            <v>0</v>
          </cell>
          <cell r="C17">
            <v>0</v>
          </cell>
          <cell r="D17">
            <v>0</v>
          </cell>
          <cell r="E17">
            <v>0</v>
          </cell>
          <cell r="F17">
            <v>0</v>
          </cell>
          <cell r="G17">
            <v>0</v>
          </cell>
          <cell r="H17">
            <v>0</v>
          </cell>
          <cell r="I17">
            <v>0</v>
          </cell>
          <cell r="J17">
            <v>0</v>
          </cell>
          <cell r="K17">
            <v>0</v>
          </cell>
          <cell r="L17">
            <v>2002</v>
          </cell>
          <cell r="M17">
            <v>2001</v>
          </cell>
          <cell r="N17">
            <v>2001</v>
          </cell>
          <cell r="O17">
            <v>2000</v>
          </cell>
          <cell r="P17">
            <v>2001</v>
          </cell>
        </row>
        <row r="18">
          <cell r="A18" t="str">
            <v>CHECK PROCESSING FRB(FRB SVC CHARGES)</v>
          </cell>
          <cell r="B18">
            <v>0</v>
          </cell>
          <cell r="C18">
            <v>0</v>
          </cell>
          <cell r="D18">
            <v>0</v>
          </cell>
          <cell r="E18">
            <v>0</v>
          </cell>
          <cell r="F18">
            <v>0</v>
          </cell>
          <cell r="G18">
            <v>0</v>
          </cell>
          <cell r="H18">
            <v>0</v>
          </cell>
          <cell r="I18">
            <v>0</v>
          </cell>
          <cell r="J18">
            <v>0</v>
          </cell>
          <cell r="K18">
            <v>0</v>
          </cell>
          <cell r="L18">
            <v>2002</v>
          </cell>
          <cell r="M18">
            <v>2001</v>
          </cell>
          <cell r="N18">
            <v>2001</v>
          </cell>
          <cell r="O18">
            <v>2000</v>
          </cell>
          <cell r="P18">
            <v>2001</v>
          </cell>
        </row>
        <row r="19">
          <cell r="A19" t="str">
            <v>CLAIMS BY CUSTOMERS</v>
          </cell>
          <cell r="B19">
            <v>0</v>
          </cell>
          <cell r="C19">
            <v>0</v>
          </cell>
          <cell r="D19">
            <v>0</v>
          </cell>
          <cell r="E19">
            <v>0</v>
          </cell>
          <cell r="F19">
            <v>0</v>
          </cell>
          <cell r="G19">
            <v>0</v>
          </cell>
          <cell r="H19">
            <v>0</v>
          </cell>
          <cell r="I19">
            <v>0</v>
          </cell>
          <cell r="J19">
            <v>0</v>
          </cell>
          <cell r="K19">
            <v>0</v>
          </cell>
          <cell r="L19">
            <v>2002</v>
          </cell>
          <cell r="M19">
            <v>2001</v>
          </cell>
          <cell r="N19">
            <v>2001</v>
          </cell>
          <cell r="O19">
            <v>2000</v>
          </cell>
          <cell r="P19">
            <v>2001</v>
          </cell>
        </row>
        <row r="20">
          <cell r="A20" t="str">
            <v>CLEARING HOUSE</v>
          </cell>
          <cell r="B20">
            <v>0</v>
          </cell>
          <cell r="C20">
            <v>0</v>
          </cell>
          <cell r="D20">
            <v>0</v>
          </cell>
          <cell r="E20">
            <v>0</v>
          </cell>
          <cell r="F20">
            <v>0</v>
          </cell>
          <cell r="G20">
            <v>0</v>
          </cell>
          <cell r="H20">
            <v>0</v>
          </cell>
          <cell r="I20">
            <v>0</v>
          </cell>
          <cell r="J20">
            <v>0</v>
          </cell>
          <cell r="K20">
            <v>0</v>
          </cell>
          <cell r="L20">
            <v>2002</v>
          </cell>
          <cell r="M20">
            <v>2001</v>
          </cell>
          <cell r="N20">
            <v>2001</v>
          </cell>
          <cell r="O20">
            <v>2000</v>
          </cell>
          <cell r="P20">
            <v>2001</v>
          </cell>
        </row>
        <row r="21">
          <cell r="A21" t="str">
            <v>COMMISSIONS</v>
          </cell>
          <cell r="B21">
            <v>0</v>
          </cell>
          <cell r="C21">
            <v>0</v>
          </cell>
          <cell r="D21">
            <v>0</v>
          </cell>
          <cell r="E21">
            <v>0</v>
          </cell>
          <cell r="F21">
            <v>0</v>
          </cell>
          <cell r="G21">
            <v>0</v>
          </cell>
          <cell r="H21">
            <v>0</v>
          </cell>
          <cell r="I21">
            <v>0</v>
          </cell>
          <cell r="J21">
            <v>0</v>
          </cell>
          <cell r="K21">
            <v>0</v>
          </cell>
          <cell r="L21">
            <v>2002</v>
          </cell>
          <cell r="M21">
            <v>2001</v>
          </cell>
          <cell r="N21">
            <v>2001</v>
          </cell>
          <cell r="O21">
            <v>2000</v>
          </cell>
          <cell r="P21">
            <v>2001</v>
          </cell>
        </row>
        <row r="22">
          <cell r="A22" t="str">
            <v>COMMUNICATIONS</v>
          </cell>
          <cell r="B22">
            <v>0</v>
          </cell>
          <cell r="C22">
            <v>5895</v>
          </cell>
          <cell r="D22">
            <v>-5895</v>
          </cell>
          <cell r="E22">
            <v>5895</v>
          </cell>
          <cell r="F22">
            <v>83700</v>
          </cell>
          <cell r="G22">
            <v>-77805</v>
          </cell>
          <cell r="H22">
            <v>0</v>
          </cell>
          <cell r="I22">
            <v>5895</v>
          </cell>
          <cell r="J22">
            <v>62775</v>
          </cell>
          <cell r="K22">
            <v>-56880</v>
          </cell>
          <cell r="L22">
            <v>2002</v>
          </cell>
          <cell r="M22">
            <v>2001</v>
          </cell>
          <cell r="N22">
            <v>2001</v>
          </cell>
          <cell r="O22">
            <v>2000</v>
          </cell>
          <cell r="P22">
            <v>2001</v>
          </cell>
        </row>
        <row r="23">
          <cell r="A23" t="str">
            <v>COMPUTER SERVICES PURCHASED</v>
          </cell>
          <cell r="B23">
            <v>0</v>
          </cell>
          <cell r="C23">
            <v>0</v>
          </cell>
          <cell r="D23">
            <v>0</v>
          </cell>
          <cell r="E23">
            <v>0</v>
          </cell>
          <cell r="F23">
            <v>0</v>
          </cell>
          <cell r="G23">
            <v>0</v>
          </cell>
          <cell r="H23">
            <v>0</v>
          </cell>
          <cell r="I23">
            <v>0</v>
          </cell>
          <cell r="J23">
            <v>0</v>
          </cell>
          <cell r="K23">
            <v>0</v>
          </cell>
          <cell r="L23">
            <v>2002</v>
          </cell>
          <cell r="M23">
            <v>2001</v>
          </cell>
          <cell r="N23">
            <v>2001</v>
          </cell>
          <cell r="O23">
            <v>2000</v>
          </cell>
          <cell r="P23">
            <v>2001</v>
          </cell>
        </row>
        <row r="24">
          <cell r="A24" t="str">
            <v>COMPUTER SOFTWARE</v>
          </cell>
          <cell r="B24">
            <v>0</v>
          </cell>
          <cell r="C24">
            <v>0</v>
          </cell>
          <cell r="D24">
            <v>0</v>
          </cell>
          <cell r="E24">
            <v>0</v>
          </cell>
          <cell r="F24">
            <v>0</v>
          </cell>
          <cell r="G24">
            <v>0</v>
          </cell>
          <cell r="H24">
            <v>0</v>
          </cell>
          <cell r="I24">
            <v>0</v>
          </cell>
          <cell r="J24">
            <v>0</v>
          </cell>
          <cell r="K24">
            <v>0</v>
          </cell>
          <cell r="L24">
            <v>2002</v>
          </cell>
          <cell r="M24">
            <v>2001</v>
          </cell>
          <cell r="N24">
            <v>2001</v>
          </cell>
          <cell r="O24">
            <v>2000</v>
          </cell>
          <cell r="P24">
            <v>2001</v>
          </cell>
        </row>
        <row r="25">
          <cell r="A25" t="str">
            <v>COMPUTER TIME SHARING</v>
          </cell>
          <cell r="B25">
            <v>0</v>
          </cell>
          <cell r="C25">
            <v>0</v>
          </cell>
          <cell r="D25">
            <v>0</v>
          </cell>
          <cell r="E25">
            <v>0</v>
          </cell>
          <cell r="F25">
            <v>0</v>
          </cell>
          <cell r="G25">
            <v>0</v>
          </cell>
          <cell r="H25">
            <v>0</v>
          </cell>
          <cell r="I25">
            <v>0</v>
          </cell>
          <cell r="J25">
            <v>0</v>
          </cell>
          <cell r="K25">
            <v>0</v>
          </cell>
          <cell r="L25">
            <v>2002</v>
          </cell>
          <cell r="M25">
            <v>2001</v>
          </cell>
          <cell r="N25">
            <v>2001</v>
          </cell>
          <cell r="O25">
            <v>2000</v>
          </cell>
          <cell r="P25">
            <v>2001</v>
          </cell>
        </row>
        <row r="26">
          <cell r="A26" t="str">
            <v>CONSULTANT</v>
          </cell>
          <cell r="B26">
            <v>0</v>
          </cell>
          <cell r="C26">
            <v>0</v>
          </cell>
          <cell r="D26">
            <v>0</v>
          </cell>
          <cell r="E26">
            <v>0</v>
          </cell>
          <cell r="F26">
            <v>0</v>
          </cell>
          <cell r="G26">
            <v>0</v>
          </cell>
          <cell r="H26">
            <v>0</v>
          </cell>
          <cell r="I26">
            <v>0</v>
          </cell>
          <cell r="J26">
            <v>0</v>
          </cell>
          <cell r="K26">
            <v>0</v>
          </cell>
          <cell r="L26">
            <v>2002</v>
          </cell>
          <cell r="M26">
            <v>2001</v>
          </cell>
          <cell r="N26">
            <v>2001</v>
          </cell>
          <cell r="O26">
            <v>2000</v>
          </cell>
          <cell r="P26">
            <v>2001</v>
          </cell>
        </row>
        <row r="27">
          <cell r="A27" t="str">
            <v>CONTRIBUTIONS</v>
          </cell>
          <cell r="B27">
            <v>0</v>
          </cell>
          <cell r="C27">
            <v>0</v>
          </cell>
          <cell r="D27">
            <v>0</v>
          </cell>
          <cell r="E27">
            <v>0</v>
          </cell>
          <cell r="F27">
            <v>0</v>
          </cell>
          <cell r="G27">
            <v>0</v>
          </cell>
          <cell r="H27">
            <v>0</v>
          </cell>
          <cell r="I27">
            <v>0</v>
          </cell>
          <cell r="J27">
            <v>0</v>
          </cell>
          <cell r="K27">
            <v>0</v>
          </cell>
          <cell r="L27">
            <v>2002</v>
          </cell>
          <cell r="M27">
            <v>2001</v>
          </cell>
          <cell r="N27">
            <v>2001</v>
          </cell>
          <cell r="O27">
            <v>2000</v>
          </cell>
          <cell r="P27">
            <v>2001</v>
          </cell>
        </row>
        <row r="28">
          <cell r="A28" t="str">
            <v>COURIER SERVICE</v>
          </cell>
          <cell r="B28">
            <v>0</v>
          </cell>
          <cell r="C28">
            <v>912</v>
          </cell>
          <cell r="D28">
            <v>-912</v>
          </cell>
          <cell r="E28">
            <v>912</v>
          </cell>
          <cell r="F28">
            <v>0</v>
          </cell>
          <cell r="G28">
            <v>912</v>
          </cell>
          <cell r="H28">
            <v>0</v>
          </cell>
          <cell r="I28">
            <v>912</v>
          </cell>
          <cell r="J28">
            <v>0</v>
          </cell>
          <cell r="K28">
            <v>912</v>
          </cell>
          <cell r="L28">
            <v>2002</v>
          </cell>
          <cell r="M28">
            <v>2001</v>
          </cell>
          <cell r="N28">
            <v>2001</v>
          </cell>
          <cell r="O28">
            <v>2000</v>
          </cell>
          <cell r="P28">
            <v>2001</v>
          </cell>
        </row>
        <row r="29">
          <cell r="A29" t="str">
            <v>CREDIT REPORTS &amp; APPRAISALS</v>
          </cell>
          <cell r="B29">
            <v>0</v>
          </cell>
          <cell r="C29">
            <v>0</v>
          </cell>
          <cell r="D29">
            <v>0</v>
          </cell>
          <cell r="E29">
            <v>0</v>
          </cell>
          <cell r="F29">
            <v>0</v>
          </cell>
          <cell r="G29">
            <v>0</v>
          </cell>
          <cell r="H29">
            <v>0</v>
          </cell>
          <cell r="I29">
            <v>0</v>
          </cell>
          <cell r="J29">
            <v>0</v>
          </cell>
          <cell r="K29">
            <v>0</v>
          </cell>
          <cell r="L29">
            <v>2002</v>
          </cell>
          <cell r="M29">
            <v>2001</v>
          </cell>
          <cell r="N29">
            <v>2001</v>
          </cell>
          <cell r="O29">
            <v>2000</v>
          </cell>
          <cell r="P29">
            <v>2001</v>
          </cell>
        </row>
        <row r="30">
          <cell r="A30" t="str">
            <v>DEBT &amp; EQUITY SERVICES</v>
          </cell>
          <cell r="B30">
            <v>0</v>
          </cell>
          <cell r="C30">
            <v>0</v>
          </cell>
          <cell r="D30">
            <v>0</v>
          </cell>
          <cell r="E30">
            <v>0</v>
          </cell>
          <cell r="F30">
            <v>0</v>
          </cell>
          <cell r="G30">
            <v>0</v>
          </cell>
          <cell r="H30">
            <v>0</v>
          </cell>
          <cell r="I30">
            <v>0</v>
          </cell>
          <cell r="J30">
            <v>0</v>
          </cell>
          <cell r="K30">
            <v>0</v>
          </cell>
          <cell r="L30">
            <v>2002</v>
          </cell>
          <cell r="M30">
            <v>2001</v>
          </cell>
          <cell r="N30">
            <v>2001</v>
          </cell>
          <cell r="O30">
            <v>2000</v>
          </cell>
          <cell r="P30">
            <v>2001</v>
          </cell>
        </row>
        <row r="31">
          <cell r="A31" t="str">
            <v>DEPOSIT INSURANCE</v>
          </cell>
          <cell r="B31">
            <v>0</v>
          </cell>
          <cell r="C31">
            <v>0</v>
          </cell>
          <cell r="D31">
            <v>0</v>
          </cell>
          <cell r="E31">
            <v>0</v>
          </cell>
          <cell r="F31">
            <v>0</v>
          </cell>
          <cell r="G31">
            <v>0</v>
          </cell>
          <cell r="H31">
            <v>0</v>
          </cell>
          <cell r="I31">
            <v>0</v>
          </cell>
          <cell r="J31">
            <v>0</v>
          </cell>
          <cell r="K31">
            <v>0</v>
          </cell>
          <cell r="L31">
            <v>2002</v>
          </cell>
          <cell r="M31">
            <v>2001</v>
          </cell>
          <cell r="N31">
            <v>2001</v>
          </cell>
          <cell r="O31">
            <v>2000</v>
          </cell>
          <cell r="P31">
            <v>2001</v>
          </cell>
        </row>
        <row r="32">
          <cell r="A32" t="str">
            <v>DEPOSITORY TRUST COMPANY</v>
          </cell>
          <cell r="B32">
            <v>0</v>
          </cell>
          <cell r="C32">
            <v>0</v>
          </cell>
          <cell r="D32">
            <v>0</v>
          </cell>
          <cell r="E32">
            <v>0</v>
          </cell>
          <cell r="F32">
            <v>0</v>
          </cell>
          <cell r="G32">
            <v>0</v>
          </cell>
          <cell r="H32">
            <v>0</v>
          </cell>
          <cell r="I32">
            <v>0</v>
          </cell>
          <cell r="J32">
            <v>0</v>
          </cell>
          <cell r="K32">
            <v>0</v>
          </cell>
          <cell r="L32">
            <v>2002</v>
          </cell>
          <cell r="M32">
            <v>2001</v>
          </cell>
          <cell r="N32">
            <v>2001</v>
          </cell>
          <cell r="O32">
            <v>2000</v>
          </cell>
          <cell r="P32">
            <v>2001</v>
          </cell>
        </row>
        <row r="33">
          <cell r="A33" t="str">
            <v>DIRECTORS FEES</v>
          </cell>
          <cell r="B33">
            <v>0</v>
          </cell>
          <cell r="C33">
            <v>0</v>
          </cell>
          <cell r="D33">
            <v>0</v>
          </cell>
          <cell r="E33">
            <v>0</v>
          </cell>
          <cell r="F33">
            <v>0</v>
          </cell>
          <cell r="G33">
            <v>0</v>
          </cell>
          <cell r="H33">
            <v>0</v>
          </cell>
          <cell r="I33">
            <v>0</v>
          </cell>
          <cell r="J33">
            <v>0</v>
          </cell>
          <cell r="K33">
            <v>0</v>
          </cell>
          <cell r="L33">
            <v>2002</v>
          </cell>
          <cell r="M33">
            <v>2001</v>
          </cell>
          <cell r="N33">
            <v>2001</v>
          </cell>
          <cell r="O33">
            <v>2000</v>
          </cell>
          <cell r="P33">
            <v>2001</v>
          </cell>
        </row>
        <row r="34">
          <cell r="A34" t="str">
            <v>DISCOUNT BROKERAGE CLEARING FEES</v>
          </cell>
          <cell r="B34">
            <v>0</v>
          </cell>
          <cell r="C34">
            <v>0</v>
          </cell>
          <cell r="D34">
            <v>0</v>
          </cell>
          <cell r="E34">
            <v>0</v>
          </cell>
          <cell r="F34">
            <v>0</v>
          </cell>
          <cell r="G34">
            <v>0</v>
          </cell>
          <cell r="H34">
            <v>0</v>
          </cell>
          <cell r="I34">
            <v>0</v>
          </cell>
          <cell r="J34">
            <v>0</v>
          </cell>
          <cell r="K34">
            <v>0</v>
          </cell>
          <cell r="L34">
            <v>2002</v>
          </cell>
          <cell r="M34">
            <v>2001</v>
          </cell>
          <cell r="N34">
            <v>2001</v>
          </cell>
          <cell r="O34">
            <v>2000</v>
          </cell>
          <cell r="P34">
            <v>2001</v>
          </cell>
        </row>
        <row r="35">
          <cell r="A35" t="str">
            <v>EXAMINATIONS</v>
          </cell>
          <cell r="B35">
            <v>0</v>
          </cell>
          <cell r="C35">
            <v>0</v>
          </cell>
          <cell r="D35">
            <v>0</v>
          </cell>
          <cell r="E35">
            <v>0</v>
          </cell>
          <cell r="F35">
            <v>0</v>
          </cell>
          <cell r="G35">
            <v>0</v>
          </cell>
          <cell r="H35">
            <v>0</v>
          </cell>
          <cell r="I35">
            <v>0</v>
          </cell>
          <cell r="J35">
            <v>0</v>
          </cell>
          <cell r="K35">
            <v>0</v>
          </cell>
          <cell r="L35">
            <v>2002</v>
          </cell>
          <cell r="M35">
            <v>2001</v>
          </cell>
          <cell r="N35">
            <v>2001</v>
          </cell>
          <cell r="O35">
            <v>2000</v>
          </cell>
          <cell r="P35">
            <v>2001</v>
          </cell>
        </row>
        <row r="36">
          <cell r="A36" t="str">
            <v>EXPATRIATE EXPENSE</v>
          </cell>
          <cell r="B36">
            <v>0</v>
          </cell>
          <cell r="C36">
            <v>0</v>
          </cell>
          <cell r="D36">
            <v>0</v>
          </cell>
          <cell r="E36">
            <v>0</v>
          </cell>
          <cell r="F36">
            <v>0</v>
          </cell>
          <cell r="G36">
            <v>0</v>
          </cell>
          <cell r="H36">
            <v>0</v>
          </cell>
          <cell r="I36">
            <v>0</v>
          </cell>
          <cell r="J36">
            <v>0</v>
          </cell>
          <cell r="K36">
            <v>0</v>
          </cell>
          <cell r="L36">
            <v>2002</v>
          </cell>
          <cell r="M36">
            <v>2001</v>
          </cell>
          <cell r="N36">
            <v>2001</v>
          </cell>
          <cell r="O36">
            <v>2000</v>
          </cell>
          <cell r="P36">
            <v>2001</v>
          </cell>
        </row>
        <row r="37">
          <cell r="A37" t="str">
            <v>EXPATRIATE RENT EXPENSE</v>
          </cell>
          <cell r="B37">
            <v>0</v>
          </cell>
          <cell r="C37">
            <v>0</v>
          </cell>
          <cell r="D37">
            <v>0</v>
          </cell>
          <cell r="E37">
            <v>0</v>
          </cell>
          <cell r="F37">
            <v>0</v>
          </cell>
          <cell r="G37">
            <v>0</v>
          </cell>
          <cell r="H37">
            <v>0</v>
          </cell>
          <cell r="I37">
            <v>0</v>
          </cell>
          <cell r="J37">
            <v>0</v>
          </cell>
          <cell r="K37">
            <v>0</v>
          </cell>
          <cell r="L37">
            <v>2002</v>
          </cell>
          <cell r="M37">
            <v>2001</v>
          </cell>
          <cell r="N37">
            <v>2001</v>
          </cell>
          <cell r="O37">
            <v>2000</v>
          </cell>
          <cell r="P37">
            <v>2001</v>
          </cell>
        </row>
        <row r="38">
          <cell r="A38" t="str">
            <v>FEES</v>
          </cell>
          <cell r="B38">
            <v>0</v>
          </cell>
          <cell r="C38">
            <v>0</v>
          </cell>
          <cell r="D38">
            <v>0</v>
          </cell>
          <cell r="E38">
            <v>0</v>
          </cell>
          <cell r="F38">
            <v>0</v>
          </cell>
          <cell r="G38">
            <v>0</v>
          </cell>
          <cell r="H38">
            <v>0</v>
          </cell>
          <cell r="I38">
            <v>0</v>
          </cell>
          <cell r="J38">
            <v>0</v>
          </cell>
          <cell r="K38">
            <v>0</v>
          </cell>
          <cell r="L38">
            <v>2002</v>
          </cell>
          <cell r="M38">
            <v>2001</v>
          </cell>
          <cell r="N38">
            <v>2001</v>
          </cell>
          <cell r="O38">
            <v>2000</v>
          </cell>
          <cell r="P38">
            <v>2001</v>
          </cell>
        </row>
        <row r="39">
          <cell r="A39" t="str">
            <v>FOREIGN BUSINESS TAXES</v>
          </cell>
          <cell r="B39">
            <v>0</v>
          </cell>
          <cell r="C39">
            <v>0</v>
          </cell>
          <cell r="D39">
            <v>0</v>
          </cell>
          <cell r="E39">
            <v>0</v>
          </cell>
          <cell r="F39">
            <v>0</v>
          </cell>
          <cell r="G39">
            <v>0</v>
          </cell>
          <cell r="H39">
            <v>0</v>
          </cell>
          <cell r="I39">
            <v>0</v>
          </cell>
          <cell r="J39">
            <v>0</v>
          </cell>
          <cell r="K39">
            <v>0</v>
          </cell>
          <cell r="L39">
            <v>2002</v>
          </cell>
          <cell r="M39">
            <v>2001</v>
          </cell>
          <cell r="N39">
            <v>2001</v>
          </cell>
          <cell r="O39">
            <v>2000</v>
          </cell>
          <cell r="P39">
            <v>2001</v>
          </cell>
        </row>
        <row r="40">
          <cell r="A40" t="str">
            <v>FULL TIME STAFF</v>
          </cell>
          <cell r="B40">
            <v>0</v>
          </cell>
          <cell r="C40">
            <v>0</v>
          </cell>
          <cell r="D40">
            <v>0</v>
          </cell>
          <cell r="E40">
            <v>0</v>
          </cell>
          <cell r="F40">
            <v>85</v>
          </cell>
          <cell r="G40">
            <v>-85</v>
          </cell>
          <cell r="H40">
            <v>-17</v>
          </cell>
          <cell r="I40">
            <v>17</v>
          </cell>
          <cell r="J40">
            <v>85</v>
          </cell>
          <cell r="K40">
            <v>-68</v>
          </cell>
          <cell r="L40">
            <v>2002</v>
          </cell>
          <cell r="M40">
            <v>2001</v>
          </cell>
          <cell r="N40">
            <v>2001</v>
          </cell>
          <cell r="O40">
            <v>2000</v>
          </cell>
          <cell r="P40">
            <v>2001</v>
          </cell>
        </row>
        <row r="41">
          <cell r="A41" t="str">
            <v>FULL TIME STAFF</v>
          </cell>
          <cell r="B41">
            <v>0</v>
          </cell>
          <cell r="C41">
            <v>0</v>
          </cell>
          <cell r="D41">
            <v>0</v>
          </cell>
          <cell r="E41">
            <v>0</v>
          </cell>
          <cell r="F41">
            <v>85</v>
          </cell>
          <cell r="G41">
            <v>-85</v>
          </cell>
          <cell r="H41">
            <v>-17</v>
          </cell>
          <cell r="I41">
            <v>17</v>
          </cell>
          <cell r="J41">
            <v>85</v>
          </cell>
          <cell r="K41">
            <v>-68</v>
          </cell>
          <cell r="L41">
            <v>2002</v>
          </cell>
          <cell r="M41">
            <v>2001</v>
          </cell>
          <cell r="N41">
            <v>2001</v>
          </cell>
          <cell r="O41">
            <v>2000</v>
          </cell>
          <cell r="P41">
            <v>2001</v>
          </cell>
        </row>
        <row r="42">
          <cell r="A42" t="str">
            <v>FURNITURE &amp; EQUIPMENT</v>
          </cell>
          <cell r="B42">
            <v>0</v>
          </cell>
          <cell r="C42">
            <v>4125</v>
          </cell>
          <cell r="D42">
            <v>-4125</v>
          </cell>
          <cell r="E42">
            <v>4125</v>
          </cell>
          <cell r="F42">
            <v>47904</v>
          </cell>
          <cell r="G42">
            <v>-43779</v>
          </cell>
          <cell r="H42">
            <v>0</v>
          </cell>
          <cell r="I42">
            <v>4125</v>
          </cell>
          <cell r="J42">
            <v>35928</v>
          </cell>
          <cell r="K42">
            <v>-31803</v>
          </cell>
          <cell r="L42">
            <v>2002</v>
          </cell>
          <cell r="M42">
            <v>2001</v>
          </cell>
          <cell r="N42">
            <v>2001</v>
          </cell>
          <cell r="O42">
            <v>2000</v>
          </cell>
          <cell r="P42">
            <v>2001</v>
          </cell>
        </row>
        <row r="43">
          <cell r="A43" t="str">
            <v>HIRING EXPENSE</v>
          </cell>
          <cell r="B43">
            <v>0</v>
          </cell>
          <cell r="C43">
            <v>17802</v>
          </cell>
          <cell r="D43">
            <v>-17802</v>
          </cell>
          <cell r="E43">
            <v>17802</v>
          </cell>
          <cell r="F43">
            <v>0</v>
          </cell>
          <cell r="G43">
            <v>17802</v>
          </cell>
          <cell r="H43">
            <v>0</v>
          </cell>
          <cell r="I43">
            <v>17802</v>
          </cell>
          <cell r="J43">
            <v>0</v>
          </cell>
          <cell r="K43">
            <v>17802</v>
          </cell>
          <cell r="L43">
            <v>2002</v>
          </cell>
          <cell r="M43">
            <v>2001</v>
          </cell>
          <cell r="N43">
            <v>2001</v>
          </cell>
          <cell r="O43">
            <v>2000</v>
          </cell>
          <cell r="P43">
            <v>2001</v>
          </cell>
        </row>
        <row r="44">
          <cell r="A44" t="str">
            <v>INSURANCE OTHER</v>
          </cell>
          <cell r="B44">
            <v>0</v>
          </cell>
          <cell r="C44">
            <v>0</v>
          </cell>
          <cell r="D44">
            <v>0</v>
          </cell>
          <cell r="E44">
            <v>0</v>
          </cell>
          <cell r="F44">
            <v>0</v>
          </cell>
          <cell r="G44">
            <v>0</v>
          </cell>
          <cell r="H44">
            <v>0</v>
          </cell>
          <cell r="I44">
            <v>0</v>
          </cell>
          <cell r="J44">
            <v>0</v>
          </cell>
          <cell r="K44">
            <v>0</v>
          </cell>
          <cell r="L44">
            <v>2002</v>
          </cell>
          <cell r="M44">
            <v>2001</v>
          </cell>
          <cell r="N44">
            <v>2001</v>
          </cell>
          <cell r="O44">
            <v>2000</v>
          </cell>
          <cell r="P44">
            <v>2001</v>
          </cell>
        </row>
        <row r="45">
          <cell r="A45" t="str">
            <v>INTEREST INCOME</v>
          </cell>
          <cell r="B45">
            <v>0</v>
          </cell>
          <cell r="C45">
            <v>0</v>
          </cell>
          <cell r="D45">
            <v>0</v>
          </cell>
          <cell r="E45">
            <v>0</v>
          </cell>
          <cell r="F45">
            <v>0</v>
          </cell>
          <cell r="G45">
            <v>0</v>
          </cell>
          <cell r="H45">
            <v>0</v>
          </cell>
          <cell r="I45">
            <v>0</v>
          </cell>
          <cell r="J45">
            <v>0</v>
          </cell>
          <cell r="K45">
            <v>0</v>
          </cell>
          <cell r="L45">
            <v>2002</v>
          </cell>
          <cell r="M45">
            <v>2001</v>
          </cell>
          <cell r="N45">
            <v>2001</v>
          </cell>
          <cell r="O45">
            <v>2000</v>
          </cell>
          <cell r="P45">
            <v>2001</v>
          </cell>
        </row>
        <row r="46">
          <cell r="A46" t="str">
            <v>LEGAL EXP ALLOCATION</v>
          </cell>
          <cell r="B46">
            <v>0</v>
          </cell>
          <cell r="C46">
            <v>0</v>
          </cell>
          <cell r="D46">
            <v>0</v>
          </cell>
          <cell r="E46">
            <v>0</v>
          </cell>
          <cell r="F46">
            <v>0</v>
          </cell>
          <cell r="G46">
            <v>0</v>
          </cell>
          <cell r="H46">
            <v>0</v>
          </cell>
          <cell r="I46">
            <v>0</v>
          </cell>
          <cell r="J46">
            <v>0</v>
          </cell>
          <cell r="K46">
            <v>0</v>
          </cell>
          <cell r="L46">
            <v>2002</v>
          </cell>
          <cell r="M46">
            <v>2001</v>
          </cell>
          <cell r="N46">
            <v>2001</v>
          </cell>
          <cell r="O46">
            <v>2000</v>
          </cell>
          <cell r="P46">
            <v>2001</v>
          </cell>
        </row>
        <row r="47">
          <cell r="A47" t="str">
            <v>LEGAL FEES</v>
          </cell>
          <cell r="B47">
            <v>0</v>
          </cell>
          <cell r="C47">
            <v>0</v>
          </cell>
          <cell r="D47">
            <v>0</v>
          </cell>
          <cell r="E47">
            <v>0</v>
          </cell>
          <cell r="F47">
            <v>0</v>
          </cell>
          <cell r="G47">
            <v>0</v>
          </cell>
          <cell r="H47">
            <v>0</v>
          </cell>
          <cell r="I47">
            <v>0</v>
          </cell>
          <cell r="J47">
            <v>0</v>
          </cell>
          <cell r="K47">
            <v>0</v>
          </cell>
          <cell r="L47">
            <v>2002</v>
          </cell>
          <cell r="M47">
            <v>2001</v>
          </cell>
          <cell r="N47">
            <v>2001</v>
          </cell>
          <cell r="O47">
            <v>2000</v>
          </cell>
          <cell r="P47">
            <v>2001</v>
          </cell>
        </row>
        <row r="48">
          <cell r="A48" t="str">
            <v>LOAN COLLECTION &amp; REPOSSESSION</v>
          </cell>
          <cell r="B48">
            <v>0</v>
          </cell>
          <cell r="C48">
            <v>0</v>
          </cell>
          <cell r="D48">
            <v>0</v>
          </cell>
          <cell r="E48">
            <v>0</v>
          </cell>
          <cell r="F48">
            <v>0</v>
          </cell>
          <cell r="G48">
            <v>0</v>
          </cell>
          <cell r="H48">
            <v>0</v>
          </cell>
          <cell r="I48">
            <v>0</v>
          </cell>
          <cell r="J48">
            <v>0</v>
          </cell>
          <cell r="K48">
            <v>0</v>
          </cell>
          <cell r="L48">
            <v>2002</v>
          </cell>
          <cell r="M48">
            <v>2001</v>
          </cell>
          <cell r="N48">
            <v>2001</v>
          </cell>
          <cell r="O48">
            <v>2000</v>
          </cell>
          <cell r="P48">
            <v>2001</v>
          </cell>
        </row>
        <row r="49">
          <cell r="A49" t="str">
            <v>LOAN VOLUME (THOUS)</v>
          </cell>
          <cell r="B49">
            <v>0</v>
          </cell>
          <cell r="C49">
            <v>0</v>
          </cell>
          <cell r="D49">
            <v>0</v>
          </cell>
          <cell r="E49">
            <v>0</v>
          </cell>
          <cell r="F49">
            <v>0</v>
          </cell>
          <cell r="G49">
            <v>0</v>
          </cell>
          <cell r="H49">
            <v>0</v>
          </cell>
          <cell r="I49">
            <v>0</v>
          </cell>
          <cell r="J49">
            <v>0</v>
          </cell>
          <cell r="K49">
            <v>0</v>
          </cell>
          <cell r="L49">
            <v>2002</v>
          </cell>
          <cell r="M49">
            <v>2001</v>
          </cell>
          <cell r="N49">
            <v>2001</v>
          </cell>
          <cell r="O49">
            <v>2000</v>
          </cell>
          <cell r="P49">
            <v>2001</v>
          </cell>
        </row>
        <row r="50">
          <cell r="A50" t="str">
            <v>LOAN WORK OUT EXPENSE</v>
          </cell>
          <cell r="B50">
            <v>0</v>
          </cell>
          <cell r="C50">
            <v>0</v>
          </cell>
          <cell r="D50">
            <v>0</v>
          </cell>
          <cell r="E50">
            <v>0</v>
          </cell>
          <cell r="F50">
            <v>0</v>
          </cell>
          <cell r="G50">
            <v>0</v>
          </cell>
          <cell r="H50">
            <v>0</v>
          </cell>
          <cell r="I50">
            <v>0</v>
          </cell>
          <cell r="J50">
            <v>0</v>
          </cell>
          <cell r="K50">
            <v>0</v>
          </cell>
          <cell r="L50">
            <v>2002</v>
          </cell>
          <cell r="M50">
            <v>2001</v>
          </cell>
          <cell r="N50">
            <v>2001</v>
          </cell>
          <cell r="O50">
            <v>2000</v>
          </cell>
          <cell r="P50">
            <v>2001</v>
          </cell>
        </row>
        <row r="51">
          <cell r="A51" t="str">
            <v>MISCELLANEOUS OPERATING EXPENSE</v>
          </cell>
          <cell r="B51">
            <v>0</v>
          </cell>
          <cell r="C51">
            <v>262</v>
          </cell>
          <cell r="D51">
            <v>-262</v>
          </cell>
          <cell r="E51">
            <v>262</v>
          </cell>
          <cell r="F51">
            <v>0</v>
          </cell>
          <cell r="G51">
            <v>262</v>
          </cell>
          <cell r="H51">
            <v>0</v>
          </cell>
          <cell r="I51">
            <v>262</v>
          </cell>
          <cell r="J51">
            <v>0</v>
          </cell>
          <cell r="K51">
            <v>262</v>
          </cell>
          <cell r="L51">
            <v>2002</v>
          </cell>
          <cell r="M51">
            <v>2001</v>
          </cell>
          <cell r="N51">
            <v>2001</v>
          </cell>
          <cell r="O51">
            <v>2000</v>
          </cell>
          <cell r="P51">
            <v>2001</v>
          </cell>
        </row>
        <row r="52">
          <cell r="A52" t="str">
            <v>MORTGAGE SERVICE FEES PD</v>
          </cell>
          <cell r="B52">
            <v>0</v>
          </cell>
          <cell r="C52">
            <v>0</v>
          </cell>
          <cell r="D52">
            <v>0</v>
          </cell>
          <cell r="E52">
            <v>0</v>
          </cell>
          <cell r="F52">
            <v>0</v>
          </cell>
          <cell r="G52">
            <v>0</v>
          </cell>
          <cell r="H52">
            <v>0</v>
          </cell>
          <cell r="I52">
            <v>0</v>
          </cell>
          <cell r="J52">
            <v>0</v>
          </cell>
          <cell r="K52">
            <v>0</v>
          </cell>
          <cell r="L52">
            <v>2002</v>
          </cell>
          <cell r="M52">
            <v>2001</v>
          </cell>
          <cell r="N52">
            <v>2001</v>
          </cell>
          <cell r="O52">
            <v>2000</v>
          </cell>
          <cell r="P52">
            <v>2001</v>
          </cell>
        </row>
        <row r="53">
          <cell r="A53" t="str">
            <v>MOVING &amp; RELOCATION</v>
          </cell>
          <cell r="B53">
            <v>0</v>
          </cell>
          <cell r="C53">
            <v>0</v>
          </cell>
          <cell r="D53">
            <v>0</v>
          </cell>
          <cell r="E53">
            <v>0</v>
          </cell>
          <cell r="F53">
            <v>0</v>
          </cell>
          <cell r="G53">
            <v>0</v>
          </cell>
          <cell r="H53">
            <v>0</v>
          </cell>
          <cell r="I53">
            <v>0</v>
          </cell>
          <cell r="J53">
            <v>0</v>
          </cell>
          <cell r="K53">
            <v>0</v>
          </cell>
          <cell r="L53">
            <v>2002</v>
          </cell>
          <cell r="M53">
            <v>2001</v>
          </cell>
          <cell r="N53">
            <v>2001</v>
          </cell>
          <cell r="O53">
            <v>2000</v>
          </cell>
          <cell r="P53">
            <v>2001</v>
          </cell>
        </row>
        <row r="54">
          <cell r="A54" t="str">
            <v>MTG BACKED SECURITIES CORP(PTC)</v>
          </cell>
          <cell r="B54">
            <v>0</v>
          </cell>
          <cell r="C54">
            <v>0</v>
          </cell>
          <cell r="D54">
            <v>0</v>
          </cell>
          <cell r="E54">
            <v>0</v>
          </cell>
          <cell r="F54">
            <v>0</v>
          </cell>
          <cell r="G54">
            <v>0</v>
          </cell>
          <cell r="H54">
            <v>0</v>
          </cell>
          <cell r="I54">
            <v>0</v>
          </cell>
          <cell r="J54">
            <v>0</v>
          </cell>
          <cell r="K54">
            <v>0</v>
          </cell>
          <cell r="L54">
            <v>2002</v>
          </cell>
          <cell r="M54">
            <v>2001</v>
          </cell>
          <cell r="N54">
            <v>2001</v>
          </cell>
          <cell r="O54">
            <v>2000</v>
          </cell>
          <cell r="P54">
            <v>2001</v>
          </cell>
        </row>
        <row r="55">
          <cell r="A55" t="str">
            <v>NET INTEREST INCOME</v>
          </cell>
          <cell r="B55">
            <v>0</v>
          </cell>
          <cell r="C55">
            <v>-2</v>
          </cell>
          <cell r="D55">
            <v>2</v>
          </cell>
          <cell r="E55">
            <v>-2</v>
          </cell>
          <cell r="F55">
            <v>0</v>
          </cell>
          <cell r="G55">
            <v>-2</v>
          </cell>
          <cell r="H55">
            <v>0</v>
          </cell>
          <cell r="I55">
            <v>-2</v>
          </cell>
          <cell r="J55">
            <v>0</v>
          </cell>
          <cell r="K55">
            <v>-2</v>
          </cell>
          <cell r="L55">
            <v>2002</v>
          </cell>
          <cell r="M55">
            <v>2001</v>
          </cell>
          <cell r="N55">
            <v>2001</v>
          </cell>
          <cell r="O55">
            <v>2000</v>
          </cell>
          <cell r="P55">
            <v>2001</v>
          </cell>
        </row>
        <row r="56">
          <cell r="A56" t="str">
            <v>NET OCCUPANCY</v>
          </cell>
          <cell r="B56">
            <v>0</v>
          </cell>
          <cell r="C56">
            <v>0</v>
          </cell>
          <cell r="D56">
            <v>0</v>
          </cell>
          <cell r="E56">
            <v>0</v>
          </cell>
          <cell r="F56">
            <v>0</v>
          </cell>
          <cell r="G56">
            <v>0</v>
          </cell>
          <cell r="H56">
            <v>0</v>
          </cell>
          <cell r="I56">
            <v>0</v>
          </cell>
          <cell r="J56">
            <v>0</v>
          </cell>
          <cell r="K56">
            <v>0</v>
          </cell>
          <cell r="L56">
            <v>2002</v>
          </cell>
          <cell r="M56">
            <v>2001</v>
          </cell>
          <cell r="N56">
            <v>2001</v>
          </cell>
          <cell r="O56">
            <v>2000</v>
          </cell>
          <cell r="P56">
            <v>2001</v>
          </cell>
        </row>
        <row r="57">
          <cell r="A57" t="str">
            <v>NIB DEPOSIT VOLUME&amp;FLOAT(THOUS)</v>
          </cell>
          <cell r="B57">
            <v>0</v>
          </cell>
          <cell r="C57">
            <v>0</v>
          </cell>
          <cell r="D57">
            <v>0</v>
          </cell>
          <cell r="E57">
            <v>0</v>
          </cell>
          <cell r="F57">
            <v>0</v>
          </cell>
          <cell r="G57">
            <v>0</v>
          </cell>
          <cell r="H57">
            <v>0</v>
          </cell>
          <cell r="I57">
            <v>0</v>
          </cell>
          <cell r="J57">
            <v>0</v>
          </cell>
          <cell r="K57">
            <v>0</v>
          </cell>
          <cell r="L57">
            <v>2002</v>
          </cell>
          <cell r="M57">
            <v>2001</v>
          </cell>
          <cell r="N57">
            <v>2001</v>
          </cell>
          <cell r="O57">
            <v>2000</v>
          </cell>
          <cell r="P57">
            <v>2001</v>
          </cell>
        </row>
        <row r="58">
          <cell r="A58" t="str">
            <v>NY SWITCH FEES EXPENSE</v>
          </cell>
          <cell r="B58">
            <v>0</v>
          </cell>
          <cell r="C58">
            <v>0</v>
          </cell>
          <cell r="D58">
            <v>0</v>
          </cell>
          <cell r="E58">
            <v>0</v>
          </cell>
          <cell r="F58">
            <v>0</v>
          </cell>
          <cell r="G58">
            <v>0</v>
          </cell>
          <cell r="H58">
            <v>0</v>
          </cell>
          <cell r="I58">
            <v>0</v>
          </cell>
          <cell r="J58">
            <v>0</v>
          </cell>
          <cell r="K58">
            <v>0</v>
          </cell>
          <cell r="L58">
            <v>2002</v>
          </cell>
          <cell r="M58">
            <v>2001</v>
          </cell>
          <cell r="N58">
            <v>2001</v>
          </cell>
          <cell r="O58">
            <v>2000</v>
          </cell>
          <cell r="P58">
            <v>2001</v>
          </cell>
        </row>
        <row r="59">
          <cell r="A59" t="str">
            <v>NYCE FEES</v>
          </cell>
          <cell r="B59">
            <v>0</v>
          </cell>
          <cell r="C59">
            <v>0</v>
          </cell>
          <cell r="D59">
            <v>0</v>
          </cell>
          <cell r="E59">
            <v>0</v>
          </cell>
          <cell r="F59">
            <v>0</v>
          </cell>
          <cell r="G59">
            <v>0</v>
          </cell>
          <cell r="H59">
            <v>0</v>
          </cell>
          <cell r="I59">
            <v>0</v>
          </cell>
          <cell r="J59">
            <v>0</v>
          </cell>
          <cell r="K59">
            <v>0</v>
          </cell>
          <cell r="L59">
            <v>2002</v>
          </cell>
          <cell r="M59">
            <v>2001</v>
          </cell>
          <cell r="N59">
            <v>2001</v>
          </cell>
          <cell r="O59">
            <v>2000</v>
          </cell>
          <cell r="P59">
            <v>2001</v>
          </cell>
        </row>
        <row r="60">
          <cell r="A60" t="str">
            <v>OTHER</v>
          </cell>
          <cell r="B60">
            <v>0</v>
          </cell>
          <cell r="C60">
            <v>0</v>
          </cell>
          <cell r="D60">
            <v>0</v>
          </cell>
          <cell r="E60">
            <v>0</v>
          </cell>
          <cell r="F60">
            <v>0</v>
          </cell>
          <cell r="G60">
            <v>0</v>
          </cell>
          <cell r="H60">
            <v>0</v>
          </cell>
          <cell r="I60">
            <v>0</v>
          </cell>
          <cell r="J60">
            <v>0</v>
          </cell>
          <cell r="K60">
            <v>0</v>
          </cell>
          <cell r="L60">
            <v>2002</v>
          </cell>
          <cell r="M60">
            <v>2001</v>
          </cell>
          <cell r="N60">
            <v>2001</v>
          </cell>
          <cell r="O60">
            <v>2000</v>
          </cell>
          <cell r="P60">
            <v>2001</v>
          </cell>
        </row>
        <row r="61">
          <cell r="A61" t="str">
            <v>OTHER CHARGES &amp; FEES</v>
          </cell>
          <cell r="B61">
            <v>0</v>
          </cell>
          <cell r="C61">
            <v>0</v>
          </cell>
          <cell r="D61">
            <v>0</v>
          </cell>
          <cell r="E61">
            <v>0</v>
          </cell>
          <cell r="F61">
            <v>0</v>
          </cell>
          <cell r="G61">
            <v>0</v>
          </cell>
          <cell r="H61">
            <v>0</v>
          </cell>
          <cell r="I61">
            <v>0</v>
          </cell>
          <cell r="J61">
            <v>0</v>
          </cell>
          <cell r="K61">
            <v>0</v>
          </cell>
          <cell r="L61">
            <v>2002</v>
          </cell>
          <cell r="M61">
            <v>2001</v>
          </cell>
          <cell r="N61">
            <v>2001</v>
          </cell>
          <cell r="O61">
            <v>2000</v>
          </cell>
          <cell r="P61">
            <v>2001</v>
          </cell>
        </row>
        <row r="62">
          <cell r="A62" t="str">
            <v>OTHER EMPLOYEE BENEFITS</v>
          </cell>
          <cell r="B62">
            <v>0</v>
          </cell>
          <cell r="C62">
            <v>166176</v>
          </cell>
          <cell r="D62">
            <v>-166176</v>
          </cell>
          <cell r="E62">
            <v>166176</v>
          </cell>
          <cell r="F62">
            <v>1656825</v>
          </cell>
          <cell r="G62">
            <v>-1490649</v>
          </cell>
          <cell r="H62">
            <v>3</v>
          </cell>
          <cell r="I62">
            <v>166173</v>
          </cell>
          <cell r="J62">
            <v>1240644</v>
          </cell>
          <cell r="K62">
            <v>-1074471</v>
          </cell>
          <cell r="L62">
            <v>2002</v>
          </cell>
          <cell r="M62">
            <v>2001</v>
          </cell>
          <cell r="N62">
            <v>2001</v>
          </cell>
          <cell r="O62">
            <v>2000</v>
          </cell>
          <cell r="P62">
            <v>2001</v>
          </cell>
        </row>
        <row r="63">
          <cell r="A63" t="str">
            <v>OTHER OPERATING EXPENSES</v>
          </cell>
          <cell r="B63">
            <v>0</v>
          </cell>
          <cell r="C63">
            <v>0</v>
          </cell>
          <cell r="D63">
            <v>0</v>
          </cell>
          <cell r="E63">
            <v>0</v>
          </cell>
          <cell r="F63">
            <v>0</v>
          </cell>
          <cell r="G63">
            <v>0</v>
          </cell>
          <cell r="H63">
            <v>0</v>
          </cell>
          <cell r="I63">
            <v>0</v>
          </cell>
          <cell r="J63">
            <v>0</v>
          </cell>
          <cell r="K63">
            <v>0</v>
          </cell>
          <cell r="L63">
            <v>2002</v>
          </cell>
          <cell r="M63">
            <v>2001</v>
          </cell>
          <cell r="N63">
            <v>2001</v>
          </cell>
          <cell r="O63">
            <v>2000</v>
          </cell>
          <cell r="P63">
            <v>2001</v>
          </cell>
        </row>
        <row r="64">
          <cell r="A64" t="str">
            <v>OTHER OPERATING INCOME</v>
          </cell>
          <cell r="B64">
            <v>0</v>
          </cell>
          <cell r="C64">
            <v>0</v>
          </cell>
          <cell r="D64">
            <v>0</v>
          </cell>
          <cell r="E64">
            <v>0</v>
          </cell>
          <cell r="F64">
            <v>0</v>
          </cell>
          <cell r="G64">
            <v>0</v>
          </cell>
          <cell r="H64">
            <v>0</v>
          </cell>
          <cell r="I64">
            <v>0</v>
          </cell>
          <cell r="J64">
            <v>0</v>
          </cell>
          <cell r="K64">
            <v>0</v>
          </cell>
          <cell r="L64">
            <v>2002</v>
          </cell>
          <cell r="M64">
            <v>2001</v>
          </cell>
          <cell r="N64">
            <v>2001</v>
          </cell>
          <cell r="O64">
            <v>2000</v>
          </cell>
          <cell r="P64">
            <v>2001</v>
          </cell>
        </row>
        <row r="65">
          <cell r="A65" t="str">
            <v>OTHER PERSONNEL</v>
          </cell>
          <cell r="B65">
            <v>0</v>
          </cell>
          <cell r="C65">
            <v>0</v>
          </cell>
          <cell r="D65">
            <v>0</v>
          </cell>
          <cell r="E65">
            <v>0</v>
          </cell>
          <cell r="F65">
            <v>0</v>
          </cell>
          <cell r="G65">
            <v>0</v>
          </cell>
          <cell r="H65">
            <v>0</v>
          </cell>
          <cell r="I65">
            <v>0</v>
          </cell>
          <cell r="J65">
            <v>0</v>
          </cell>
          <cell r="K65">
            <v>0</v>
          </cell>
          <cell r="L65">
            <v>2002</v>
          </cell>
          <cell r="M65">
            <v>2001</v>
          </cell>
          <cell r="N65">
            <v>2001</v>
          </cell>
          <cell r="O65">
            <v>2000</v>
          </cell>
          <cell r="P65">
            <v>2001</v>
          </cell>
        </row>
        <row r="66">
          <cell r="A66" t="str">
            <v>OTHER REAL ESTATE</v>
          </cell>
          <cell r="B66">
            <v>0</v>
          </cell>
          <cell r="C66">
            <v>0</v>
          </cell>
          <cell r="D66">
            <v>0</v>
          </cell>
          <cell r="E66">
            <v>0</v>
          </cell>
          <cell r="F66">
            <v>0</v>
          </cell>
          <cell r="G66">
            <v>0</v>
          </cell>
          <cell r="H66">
            <v>0</v>
          </cell>
          <cell r="I66">
            <v>0</v>
          </cell>
          <cell r="J66">
            <v>0</v>
          </cell>
          <cell r="K66">
            <v>0</v>
          </cell>
          <cell r="L66">
            <v>2002</v>
          </cell>
          <cell r="M66">
            <v>2001</v>
          </cell>
          <cell r="N66">
            <v>2001</v>
          </cell>
          <cell r="O66">
            <v>2000</v>
          </cell>
          <cell r="P66">
            <v>2001</v>
          </cell>
        </row>
        <row r="67">
          <cell r="A67" t="str">
            <v>OTHER SERVICES EXPENSE</v>
          </cell>
          <cell r="B67">
            <v>0</v>
          </cell>
          <cell r="C67">
            <v>49315</v>
          </cell>
          <cell r="D67">
            <v>-49315</v>
          </cell>
          <cell r="E67">
            <v>49315</v>
          </cell>
          <cell r="F67">
            <v>1440096</v>
          </cell>
          <cell r="G67">
            <v>-1390781</v>
          </cell>
          <cell r="H67">
            <v>0</v>
          </cell>
          <cell r="I67">
            <v>49315</v>
          </cell>
          <cell r="J67">
            <v>1080072</v>
          </cell>
          <cell r="K67">
            <v>-1030757</v>
          </cell>
          <cell r="L67">
            <v>2002</v>
          </cell>
          <cell r="M67">
            <v>2001</v>
          </cell>
          <cell r="N67">
            <v>2001</v>
          </cell>
          <cell r="O67">
            <v>2000</v>
          </cell>
          <cell r="P67">
            <v>2001</v>
          </cell>
        </row>
        <row r="68">
          <cell r="A68" t="str">
            <v>OUTSIDE BANK SERVICES PURCHASED</v>
          </cell>
          <cell r="B68">
            <v>0</v>
          </cell>
          <cell r="C68">
            <v>0</v>
          </cell>
          <cell r="D68">
            <v>0</v>
          </cell>
          <cell r="E68">
            <v>0</v>
          </cell>
          <cell r="F68">
            <v>0</v>
          </cell>
          <cell r="G68">
            <v>0</v>
          </cell>
          <cell r="H68">
            <v>0</v>
          </cell>
          <cell r="I68">
            <v>0</v>
          </cell>
          <cell r="J68">
            <v>0</v>
          </cell>
          <cell r="K68">
            <v>0</v>
          </cell>
          <cell r="L68">
            <v>2002</v>
          </cell>
          <cell r="M68">
            <v>2001</v>
          </cell>
          <cell r="N68">
            <v>2001</v>
          </cell>
          <cell r="O68">
            <v>2000</v>
          </cell>
          <cell r="P68">
            <v>2001</v>
          </cell>
        </row>
        <row r="69">
          <cell r="A69" t="str">
            <v>OUTSIDE HELP</v>
          </cell>
          <cell r="B69">
            <v>0</v>
          </cell>
          <cell r="C69">
            <v>120666</v>
          </cell>
          <cell r="D69">
            <v>-120666</v>
          </cell>
          <cell r="E69">
            <v>120666</v>
          </cell>
          <cell r="F69">
            <v>494167</v>
          </cell>
          <cell r="G69">
            <v>-373501</v>
          </cell>
          <cell r="H69">
            <v>-1</v>
          </cell>
          <cell r="I69">
            <v>120667</v>
          </cell>
          <cell r="J69">
            <v>461404</v>
          </cell>
          <cell r="K69">
            <v>-340737</v>
          </cell>
          <cell r="L69">
            <v>2002</v>
          </cell>
          <cell r="M69">
            <v>2001</v>
          </cell>
          <cell r="N69">
            <v>2001</v>
          </cell>
          <cell r="O69">
            <v>2000</v>
          </cell>
          <cell r="P69">
            <v>2001</v>
          </cell>
        </row>
        <row r="70">
          <cell r="A70" t="str">
            <v>OVER &amp; SHORT</v>
          </cell>
          <cell r="B70">
            <v>0</v>
          </cell>
          <cell r="C70">
            <v>-2125</v>
          </cell>
          <cell r="D70">
            <v>2125</v>
          </cell>
          <cell r="E70">
            <v>-2125</v>
          </cell>
          <cell r="F70">
            <v>0</v>
          </cell>
          <cell r="G70">
            <v>-2125</v>
          </cell>
          <cell r="H70">
            <v>0</v>
          </cell>
          <cell r="I70">
            <v>-2125</v>
          </cell>
          <cell r="J70">
            <v>0</v>
          </cell>
          <cell r="K70">
            <v>-2125</v>
          </cell>
          <cell r="L70">
            <v>2002</v>
          </cell>
          <cell r="M70">
            <v>2001</v>
          </cell>
          <cell r="N70">
            <v>2001</v>
          </cell>
          <cell r="O70">
            <v>2000</v>
          </cell>
          <cell r="P70">
            <v>2001</v>
          </cell>
        </row>
        <row r="71">
          <cell r="A71" t="str">
            <v>OVERTIME</v>
          </cell>
          <cell r="B71">
            <v>0</v>
          </cell>
          <cell r="C71">
            <v>49413</v>
          </cell>
          <cell r="D71">
            <v>-49413</v>
          </cell>
          <cell r="E71">
            <v>49413</v>
          </cell>
          <cell r="F71">
            <v>366408</v>
          </cell>
          <cell r="G71">
            <v>-316995</v>
          </cell>
          <cell r="H71">
            <v>1</v>
          </cell>
          <cell r="I71">
            <v>49412</v>
          </cell>
          <cell r="J71">
            <v>274806</v>
          </cell>
          <cell r="K71">
            <v>-225394</v>
          </cell>
          <cell r="L71">
            <v>2002</v>
          </cell>
          <cell r="M71">
            <v>2001</v>
          </cell>
          <cell r="N71">
            <v>2001</v>
          </cell>
          <cell r="O71">
            <v>2000</v>
          </cell>
          <cell r="P71">
            <v>2001</v>
          </cell>
        </row>
        <row r="72">
          <cell r="A72" t="str">
            <v>PART-TIME STAFF</v>
          </cell>
          <cell r="B72">
            <v>0</v>
          </cell>
          <cell r="C72">
            <v>0</v>
          </cell>
          <cell r="D72">
            <v>0</v>
          </cell>
          <cell r="E72">
            <v>0</v>
          </cell>
          <cell r="F72">
            <v>0</v>
          </cell>
          <cell r="G72">
            <v>0</v>
          </cell>
          <cell r="H72">
            <v>-1</v>
          </cell>
          <cell r="I72">
            <v>1</v>
          </cell>
          <cell r="J72">
            <v>0</v>
          </cell>
          <cell r="K72">
            <v>1</v>
          </cell>
          <cell r="L72">
            <v>2002</v>
          </cell>
          <cell r="M72">
            <v>2001</v>
          </cell>
          <cell r="N72">
            <v>2001</v>
          </cell>
          <cell r="O72">
            <v>2000</v>
          </cell>
          <cell r="P72">
            <v>2001</v>
          </cell>
        </row>
        <row r="73">
          <cell r="A73" t="str">
            <v>POSTAGE</v>
          </cell>
          <cell r="B73">
            <v>0</v>
          </cell>
          <cell r="C73">
            <v>0</v>
          </cell>
          <cell r="D73">
            <v>0</v>
          </cell>
          <cell r="E73">
            <v>0</v>
          </cell>
          <cell r="F73">
            <v>0</v>
          </cell>
          <cell r="G73">
            <v>0</v>
          </cell>
          <cell r="H73">
            <v>0</v>
          </cell>
          <cell r="I73">
            <v>0</v>
          </cell>
          <cell r="J73">
            <v>0</v>
          </cell>
          <cell r="K73">
            <v>0</v>
          </cell>
          <cell r="L73">
            <v>2002</v>
          </cell>
          <cell r="M73">
            <v>2001</v>
          </cell>
          <cell r="N73">
            <v>2001</v>
          </cell>
          <cell r="O73">
            <v>2000</v>
          </cell>
          <cell r="P73">
            <v>2001</v>
          </cell>
        </row>
        <row r="74">
          <cell r="A74" t="str">
            <v>PRICING SERVICE</v>
          </cell>
          <cell r="B74">
            <v>0</v>
          </cell>
          <cell r="C74">
            <v>390</v>
          </cell>
          <cell r="D74">
            <v>-390</v>
          </cell>
          <cell r="E74">
            <v>390</v>
          </cell>
          <cell r="F74">
            <v>16440</v>
          </cell>
          <cell r="G74">
            <v>-16050</v>
          </cell>
          <cell r="H74">
            <v>0</v>
          </cell>
          <cell r="I74">
            <v>390</v>
          </cell>
          <cell r="J74">
            <v>12330</v>
          </cell>
          <cell r="K74">
            <v>-11940</v>
          </cell>
          <cell r="L74">
            <v>2002</v>
          </cell>
          <cell r="M74">
            <v>2001</v>
          </cell>
          <cell r="N74">
            <v>2001</v>
          </cell>
          <cell r="O74">
            <v>2000</v>
          </cell>
          <cell r="P74">
            <v>2001</v>
          </cell>
        </row>
        <row r="75">
          <cell r="A75" t="str">
            <v>PROFIT SHARING</v>
          </cell>
          <cell r="B75">
            <v>0</v>
          </cell>
          <cell r="C75">
            <v>0</v>
          </cell>
          <cell r="D75">
            <v>0</v>
          </cell>
          <cell r="E75">
            <v>0</v>
          </cell>
          <cell r="F75">
            <v>0</v>
          </cell>
          <cell r="G75">
            <v>0</v>
          </cell>
          <cell r="H75">
            <v>0</v>
          </cell>
          <cell r="I75">
            <v>0</v>
          </cell>
          <cell r="J75">
            <v>0</v>
          </cell>
          <cell r="K75">
            <v>0</v>
          </cell>
          <cell r="L75">
            <v>2002</v>
          </cell>
          <cell r="M75">
            <v>2001</v>
          </cell>
          <cell r="N75">
            <v>2001</v>
          </cell>
          <cell r="O75">
            <v>2000</v>
          </cell>
          <cell r="P75">
            <v>2001</v>
          </cell>
        </row>
        <row r="76">
          <cell r="A76" t="str">
            <v>SALARIES</v>
          </cell>
          <cell r="B76">
            <v>0</v>
          </cell>
          <cell r="C76">
            <v>761083</v>
          </cell>
          <cell r="D76">
            <v>-761083</v>
          </cell>
          <cell r="E76">
            <v>761083</v>
          </cell>
          <cell r="F76">
            <v>3380607</v>
          </cell>
          <cell r="G76">
            <v>-2619524</v>
          </cell>
          <cell r="H76">
            <v>-1</v>
          </cell>
          <cell r="I76">
            <v>761084</v>
          </cell>
          <cell r="J76">
            <v>2527932</v>
          </cell>
          <cell r="K76">
            <v>-1766848</v>
          </cell>
          <cell r="L76">
            <v>2002</v>
          </cell>
          <cell r="M76">
            <v>2001</v>
          </cell>
          <cell r="N76">
            <v>2001</v>
          </cell>
          <cell r="O76">
            <v>2000</v>
          </cell>
          <cell r="P76">
            <v>2001</v>
          </cell>
        </row>
        <row r="77">
          <cell r="A77" t="str">
            <v>SEC.GAINS,FX&amp;OTH TRADING</v>
          </cell>
          <cell r="B77">
            <v>0</v>
          </cell>
          <cell r="C77">
            <v>0</v>
          </cell>
          <cell r="D77">
            <v>0</v>
          </cell>
          <cell r="E77">
            <v>0</v>
          </cell>
          <cell r="F77">
            <v>0</v>
          </cell>
          <cell r="G77">
            <v>0</v>
          </cell>
          <cell r="H77">
            <v>0</v>
          </cell>
          <cell r="I77">
            <v>0</v>
          </cell>
          <cell r="J77">
            <v>0</v>
          </cell>
          <cell r="K77">
            <v>0</v>
          </cell>
          <cell r="L77">
            <v>2002</v>
          </cell>
          <cell r="M77">
            <v>2001</v>
          </cell>
          <cell r="N77">
            <v>2001</v>
          </cell>
          <cell r="O77">
            <v>2000</v>
          </cell>
          <cell r="P77">
            <v>2001</v>
          </cell>
        </row>
        <row r="78">
          <cell r="A78" t="str">
            <v>SELF INSURANCE</v>
          </cell>
          <cell r="B78">
            <v>0</v>
          </cell>
          <cell r="C78">
            <v>0</v>
          </cell>
          <cell r="D78">
            <v>0</v>
          </cell>
          <cell r="E78">
            <v>0</v>
          </cell>
          <cell r="F78">
            <v>0</v>
          </cell>
          <cell r="G78">
            <v>0</v>
          </cell>
          <cell r="H78">
            <v>0</v>
          </cell>
          <cell r="I78">
            <v>0</v>
          </cell>
          <cell r="J78">
            <v>0</v>
          </cell>
          <cell r="K78">
            <v>0</v>
          </cell>
          <cell r="L78">
            <v>2002</v>
          </cell>
          <cell r="M78">
            <v>2001</v>
          </cell>
          <cell r="N78">
            <v>2001</v>
          </cell>
          <cell r="O78">
            <v>2000</v>
          </cell>
          <cell r="P78">
            <v>2001</v>
          </cell>
        </row>
        <row r="79">
          <cell r="A79" t="str">
            <v>SERVICE CHARGES ON DEPOSIT ACCTS</v>
          </cell>
          <cell r="B79">
            <v>0</v>
          </cell>
          <cell r="C79">
            <v>0</v>
          </cell>
          <cell r="D79">
            <v>0</v>
          </cell>
          <cell r="E79">
            <v>0</v>
          </cell>
          <cell r="F79">
            <v>0</v>
          </cell>
          <cell r="G79">
            <v>0</v>
          </cell>
          <cell r="H79">
            <v>0</v>
          </cell>
          <cell r="I79">
            <v>0</v>
          </cell>
          <cell r="J79">
            <v>0</v>
          </cell>
          <cell r="K79">
            <v>0</v>
          </cell>
          <cell r="L79">
            <v>2002</v>
          </cell>
          <cell r="M79">
            <v>2001</v>
          </cell>
          <cell r="N79">
            <v>2001</v>
          </cell>
          <cell r="O79">
            <v>2000</v>
          </cell>
          <cell r="P79">
            <v>2001</v>
          </cell>
        </row>
        <row r="80">
          <cell r="A80" t="str">
            <v>SERVICES EXPENSE</v>
          </cell>
          <cell r="B80">
            <v>0</v>
          </cell>
          <cell r="C80">
            <v>50617</v>
          </cell>
          <cell r="D80">
            <v>-50617</v>
          </cell>
          <cell r="E80">
            <v>50617</v>
          </cell>
          <cell r="F80">
            <v>1456536</v>
          </cell>
          <cell r="G80">
            <v>-1405919</v>
          </cell>
          <cell r="H80">
            <v>0</v>
          </cell>
          <cell r="I80">
            <v>50617</v>
          </cell>
          <cell r="J80">
            <v>1092402</v>
          </cell>
          <cell r="K80">
            <v>-1041785</v>
          </cell>
          <cell r="L80">
            <v>2002</v>
          </cell>
          <cell r="M80">
            <v>2001</v>
          </cell>
          <cell r="N80">
            <v>2001</v>
          </cell>
          <cell r="O80">
            <v>2000</v>
          </cell>
          <cell r="P80">
            <v>2001</v>
          </cell>
        </row>
        <row r="81">
          <cell r="A81" t="str">
            <v>SEVERANCE</v>
          </cell>
          <cell r="B81">
            <v>0</v>
          </cell>
          <cell r="C81">
            <v>0</v>
          </cell>
          <cell r="D81">
            <v>0</v>
          </cell>
          <cell r="E81">
            <v>0</v>
          </cell>
          <cell r="F81">
            <v>0</v>
          </cell>
          <cell r="G81">
            <v>0</v>
          </cell>
          <cell r="H81">
            <v>0</v>
          </cell>
          <cell r="I81">
            <v>0</v>
          </cell>
          <cell r="J81">
            <v>0</v>
          </cell>
          <cell r="K81">
            <v>0</v>
          </cell>
          <cell r="L81">
            <v>2002</v>
          </cell>
          <cell r="M81">
            <v>2001</v>
          </cell>
          <cell r="N81">
            <v>2001</v>
          </cell>
          <cell r="O81">
            <v>2000</v>
          </cell>
          <cell r="P81">
            <v>2001</v>
          </cell>
        </row>
        <row r="82">
          <cell r="A82" t="str">
            <v>SHAREHOLDER REPORT EXPENSE</v>
          </cell>
          <cell r="B82">
            <v>0</v>
          </cell>
          <cell r="C82">
            <v>0</v>
          </cell>
          <cell r="D82">
            <v>0</v>
          </cell>
          <cell r="E82">
            <v>0</v>
          </cell>
          <cell r="F82">
            <v>0</v>
          </cell>
          <cell r="G82">
            <v>0</v>
          </cell>
          <cell r="H82">
            <v>0</v>
          </cell>
          <cell r="I82">
            <v>0</v>
          </cell>
          <cell r="J82">
            <v>0</v>
          </cell>
          <cell r="K82">
            <v>0</v>
          </cell>
          <cell r="L82">
            <v>2002</v>
          </cell>
          <cell r="M82">
            <v>2001</v>
          </cell>
          <cell r="N82">
            <v>2001</v>
          </cell>
          <cell r="O82">
            <v>2000</v>
          </cell>
          <cell r="P82">
            <v>2001</v>
          </cell>
        </row>
        <row r="83">
          <cell r="A83" t="str">
            <v>SPREAD</v>
          </cell>
          <cell r="B83">
            <v>0</v>
          </cell>
          <cell r="C83">
            <v>0</v>
          </cell>
          <cell r="D83">
            <v>0</v>
          </cell>
          <cell r="E83">
            <v>0</v>
          </cell>
          <cell r="F83">
            <v>0</v>
          </cell>
          <cell r="G83">
            <v>0</v>
          </cell>
          <cell r="H83">
            <v>0</v>
          </cell>
          <cell r="I83">
            <v>0</v>
          </cell>
          <cell r="J83">
            <v>0</v>
          </cell>
          <cell r="K83">
            <v>0</v>
          </cell>
          <cell r="L83">
            <v>2002</v>
          </cell>
          <cell r="M83">
            <v>2001</v>
          </cell>
          <cell r="N83">
            <v>2001</v>
          </cell>
          <cell r="O83">
            <v>2000</v>
          </cell>
          <cell r="P83">
            <v>2001</v>
          </cell>
        </row>
        <row r="84">
          <cell r="A84" t="str">
            <v>SPREAD</v>
          </cell>
          <cell r="B84">
            <v>0</v>
          </cell>
          <cell r="C84">
            <v>-2</v>
          </cell>
          <cell r="D84">
            <v>2</v>
          </cell>
          <cell r="E84">
            <v>-2</v>
          </cell>
          <cell r="F84">
            <v>0</v>
          </cell>
          <cell r="G84">
            <v>-2</v>
          </cell>
          <cell r="H84">
            <v>0</v>
          </cell>
          <cell r="I84">
            <v>-2</v>
          </cell>
          <cell r="J84">
            <v>0</v>
          </cell>
          <cell r="K84">
            <v>-2</v>
          </cell>
          <cell r="L84">
            <v>2002</v>
          </cell>
          <cell r="M84">
            <v>2001</v>
          </cell>
          <cell r="N84">
            <v>2001</v>
          </cell>
          <cell r="O84">
            <v>2000</v>
          </cell>
          <cell r="P84">
            <v>2001</v>
          </cell>
        </row>
        <row r="85">
          <cell r="A85" t="str">
            <v>STATIONERY &amp; SUPPLIES</v>
          </cell>
          <cell r="B85">
            <v>0</v>
          </cell>
          <cell r="C85">
            <v>49125</v>
          </cell>
          <cell r="D85">
            <v>-49125</v>
          </cell>
          <cell r="E85">
            <v>49125</v>
          </cell>
          <cell r="F85">
            <v>83844</v>
          </cell>
          <cell r="G85">
            <v>-34719</v>
          </cell>
          <cell r="H85">
            <v>0</v>
          </cell>
          <cell r="I85">
            <v>49125</v>
          </cell>
          <cell r="J85">
            <v>62883</v>
          </cell>
          <cell r="K85">
            <v>-13758</v>
          </cell>
          <cell r="L85">
            <v>2002</v>
          </cell>
          <cell r="M85">
            <v>2001</v>
          </cell>
          <cell r="N85">
            <v>2001</v>
          </cell>
          <cell r="O85">
            <v>2000</v>
          </cell>
          <cell r="P85">
            <v>2001</v>
          </cell>
        </row>
        <row r="86">
          <cell r="A86" t="str">
            <v>STORAGE</v>
          </cell>
          <cell r="B86">
            <v>0</v>
          </cell>
          <cell r="C86">
            <v>0</v>
          </cell>
          <cell r="D86">
            <v>0</v>
          </cell>
          <cell r="E86">
            <v>0</v>
          </cell>
          <cell r="F86">
            <v>0</v>
          </cell>
          <cell r="G86">
            <v>0</v>
          </cell>
          <cell r="H86">
            <v>0</v>
          </cell>
          <cell r="I86">
            <v>0</v>
          </cell>
          <cell r="J86">
            <v>0</v>
          </cell>
          <cell r="K86">
            <v>0</v>
          </cell>
          <cell r="L86">
            <v>2002</v>
          </cell>
          <cell r="M86">
            <v>2001</v>
          </cell>
          <cell r="N86">
            <v>2001</v>
          </cell>
          <cell r="O86">
            <v>2000</v>
          </cell>
          <cell r="P86">
            <v>2001</v>
          </cell>
        </row>
        <row r="87">
          <cell r="A87" t="str">
            <v>SUB-CUSTODIAN CHARGES</v>
          </cell>
          <cell r="B87">
            <v>0</v>
          </cell>
          <cell r="C87">
            <v>0</v>
          </cell>
          <cell r="D87">
            <v>0</v>
          </cell>
          <cell r="E87">
            <v>0</v>
          </cell>
          <cell r="F87">
            <v>0</v>
          </cell>
          <cell r="G87">
            <v>0</v>
          </cell>
          <cell r="H87">
            <v>0</v>
          </cell>
          <cell r="I87">
            <v>0</v>
          </cell>
          <cell r="J87">
            <v>0</v>
          </cell>
          <cell r="K87">
            <v>0</v>
          </cell>
          <cell r="L87">
            <v>2002</v>
          </cell>
          <cell r="M87">
            <v>2001</v>
          </cell>
          <cell r="N87">
            <v>2001</v>
          </cell>
          <cell r="O87">
            <v>2000</v>
          </cell>
          <cell r="P87">
            <v>2001</v>
          </cell>
        </row>
        <row r="88">
          <cell r="A88" t="str">
            <v>SUBSCRIPTIONS &amp; DUES</v>
          </cell>
          <cell r="B88">
            <v>0</v>
          </cell>
          <cell r="C88">
            <v>1314</v>
          </cell>
          <cell r="D88">
            <v>-1314</v>
          </cell>
          <cell r="E88">
            <v>1314</v>
          </cell>
          <cell r="F88">
            <v>540</v>
          </cell>
          <cell r="G88">
            <v>774</v>
          </cell>
          <cell r="H88">
            <v>0</v>
          </cell>
          <cell r="I88">
            <v>1314</v>
          </cell>
          <cell r="J88">
            <v>405</v>
          </cell>
          <cell r="K88">
            <v>909</v>
          </cell>
          <cell r="L88">
            <v>2002</v>
          </cell>
          <cell r="M88">
            <v>2001</v>
          </cell>
          <cell r="N88">
            <v>2001</v>
          </cell>
          <cell r="O88">
            <v>2000</v>
          </cell>
          <cell r="P88">
            <v>2001</v>
          </cell>
        </row>
        <row r="89">
          <cell r="A89" t="str">
            <v>SWIFT CHARGES</v>
          </cell>
          <cell r="B89">
            <v>0</v>
          </cell>
          <cell r="C89">
            <v>83496</v>
          </cell>
          <cell r="D89">
            <v>-83496</v>
          </cell>
          <cell r="E89">
            <v>83496</v>
          </cell>
          <cell r="F89">
            <v>1022016</v>
          </cell>
          <cell r="G89">
            <v>-938520</v>
          </cell>
          <cell r="H89">
            <v>0</v>
          </cell>
          <cell r="I89">
            <v>83496</v>
          </cell>
          <cell r="J89">
            <v>766512</v>
          </cell>
          <cell r="K89">
            <v>-683016</v>
          </cell>
          <cell r="L89">
            <v>2002</v>
          </cell>
          <cell r="M89">
            <v>2001</v>
          </cell>
          <cell r="N89">
            <v>2001</v>
          </cell>
          <cell r="O89">
            <v>2000</v>
          </cell>
          <cell r="P89">
            <v>2001</v>
          </cell>
        </row>
        <row r="90">
          <cell r="A90" t="str">
            <v>TOTAL INTERNAL PRINT &amp; FILM</v>
          </cell>
          <cell r="B90">
            <v>0</v>
          </cell>
          <cell r="C90">
            <v>0</v>
          </cell>
          <cell r="D90">
            <v>0</v>
          </cell>
          <cell r="E90">
            <v>0</v>
          </cell>
          <cell r="F90">
            <v>0</v>
          </cell>
          <cell r="G90">
            <v>0</v>
          </cell>
          <cell r="H90">
            <v>0</v>
          </cell>
          <cell r="I90">
            <v>0</v>
          </cell>
          <cell r="J90">
            <v>0</v>
          </cell>
          <cell r="K90">
            <v>0</v>
          </cell>
          <cell r="L90">
            <v>2002</v>
          </cell>
          <cell r="M90">
            <v>2001</v>
          </cell>
          <cell r="N90">
            <v>2001</v>
          </cell>
          <cell r="O90">
            <v>2000</v>
          </cell>
          <cell r="P90">
            <v>2001</v>
          </cell>
        </row>
        <row r="91">
          <cell r="A91" t="str">
            <v>TOTAL NONINTEREST EXPENSE</v>
          </cell>
          <cell r="B91">
            <v>0</v>
          </cell>
          <cell r="C91">
            <v>1323737</v>
          </cell>
          <cell r="D91">
            <v>-1323737</v>
          </cell>
          <cell r="E91">
            <v>1323737</v>
          </cell>
          <cell r="F91">
            <v>8744028</v>
          </cell>
          <cell r="G91">
            <v>-7420291</v>
          </cell>
          <cell r="H91">
            <v>1</v>
          </cell>
          <cell r="I91">
            <v>1323736</v>
          </cell>
          <cell r="J91">
            <v>6646870</v>
          </cell>
          <cell r="K91">
            <v>-5323134</v>
          </cell>
          <cell r="L91">
            <v>2002</v>
          </cell>
          <cell r="M91">
            <v>2001</v>
          </cell>
          <cell r="N91">
            <v>2001</v>
          </cell>
          <cell r="O91">
            <v>2000</v>
          </cell>
          <cell r="P91">
            <v>2001</v>
          </cell>
        </row>
        <row r="92">
          <cell r="A92" t="str">
            <v>TOTAL NONINTEREST INCOME</v>
          </cell>
          <cell r="B92">
            <v>0</v>
          </cell>
          <cell r="C92">
            <v>0</v>
          </cell>
          <cell r="D92">
            <v>0</v>
          </cell>
          <cell r="E92">
            <v>0</v>
          </cell>
          <cell r="F92">
            <v>0</v>
          </cell>
          <cell r="G92">
            <v>0</v>
          </cell>
          <cell r="H92">
            <v>0</v>
          </cell>
          <cell r="I92">
            <v>0</v>
          </cell>
          <cell r="J92">
            <v>0</v>
          </cell>
          <cell r="K92">
            <v>0</v>
          </cell>
          <cell r="L92">
            <v>2002</v>
          </cell>
          <cell r="M92">
            <v>2001</v>
          </cell>
          <cell r="N92">
            <v>2001</v>
          </cell>
          <cell r="O92">
            <v>2000</v>
          </cell>
          <cell r="P92">
            <v>2001</v>
          </cell>
        </row>
        <row r="93">
          <cell r="A93" t="str">
            <v>TOTAL OTHER OPERATING EXPENSES</v>
          </cell>
          <cell r="B93">
            <v>0</v>
          </cell>
          <cell r="C93">
            <v>222274</v>
          </cell>
          <cell r="D93">
            <v>-222274</v>
          </cell>
          <cell r="E93">
            <v>222274</v>
          </cell>
          <cell r="F93">
            <v>2798117</v>
          </cell>
          <cell r="G93">
            <v>-2575843</v>
          </cell>
          <cell r="H93">
            <v>-1</v>
          </cell>
          <cell r="I93">
            <v>222275</v>
          </cell>
          <cell r="J93">
            <v>2106156</v>
          </cell>
          <cell r="K93">
            <v>-1883881</v>
          </cell>
          <cell r="L93">
            <v>2002</v>
          </cell>
          <cell r="M93">
            <v>2001</v>
          </cell>
          <cell r="N93">
            <v>2001</v>
          </cell>
          <cell r="O93">
            <v>2000</v>
          </cell>
          <cell r="P93">
            <v>2001</v>
          </cell>
        </row>
        <row r="94">
          <cell r="A94" t="str">
            <v>TOTAL OTHER OPERATING EXPENSES</v>
          </cell>
          <cell r="B94">
            <v>0</v>
          </cell>
          <cell r="C94">
            <v>108979</v>
          </cell>
          <cell r="D94">
            <v>-108979</v>
          </cell>
          <cell r="E94">
            <v>108979</v>
          </cell>
          <cell r="F94">
            <v>1170509</v>
          </cell>
          <cell r="G94">
            <v>-1061530</v>
          </cell>
          <cell r="H94">
            <v>0</v>
          </cell>
          <cell r="I94">
            <v>108979</v>
          </cell>
          <cell r="J94">
            <v>885450</v>
          </cell>
          <cell r="K94">
            <v>-776471</v>
          </cell>
          <cell r="L94">
            <v>2002</v>
          </cell>
          <cell r="M94">
            <v>2001</v>
          </cell>
          <cell r="N94">
            <v>2001</v>
          </cell>
          <cell r="O94">
            <v>2000</v>
          </cell>
          <cell r="P94">
            <v>2001</v>
          </cell>
        </row>
        <row r="95">
          <cell r="A95" t="str">
            <v>TOTAL SALARIES</v>
          </cell>
          <cell r="B95">
            <v>0</v>
          </cell>
          <cell r="C95">
            <v>931162</v>
          </cell>
          <cell r="D95">
            <v>-931162</v>
          </cell>
          <cell r="E95">
            <v>931162</v>
          </cell>
          <cell r="F95">
            <v>4241182</v>
          </cell>
          <cell r="G95">
            <v>-3310020</v>
          </cell>
          <cell r="H95">
            <v>-1</v>
          </cell>
          <cell r="I95">
            <v>931163</v>
          </cell>
          <cell r="J95">
            <v>3264142</v>
          </cell>
          <cell r="K95">
            <v>-2332979</v>
          </cell>
          <cell r="L95">
            <v>2002</v>
          </cell>
          <cell r="M95">
            <v>2001</v>
          </cell>
          <cell r="N95">
            <v>2001</v>
          </cell>
          <cell r="O95">
            <v>2000</v>
          </cell>
          <cell r="P95">
            <v>2001</v>
          </cell>
        </row>
        <row r="96">
          <cell r="A96" t="str">
            <v>TOTAL SERVICES</v>
          </cell>
          <cell r="B96">
            <v>0</v>
          </cell>
          <cell r="C96">
            <v>50617</v>
          </cell>
          <cell r="D96">
            <v>-50617</v>
          </cell>
          <cell r="E96">
            <v>50617</v>
          </cell>
          <cell r="F96">
            <v>1456536</v>
          </cell>
          <cell r="G96">
            <v>-1405919</v>
          </cell>
          <cell r="H96">
            <v>0</v>
          </cell>
          <cell r="I96">
            <v>50617</v>
          </cell>
          <cell r="J96">
            <v>1092402</v>
          </cell>
          <cell r="K96">
            <v>-1041785</v>
          </cell>
          <cell r="L96">
            <v>2002</v>
          </cell>
          <cell r="M96">
            <v>2001</v>
          </cell>
          <cell r="N96">
            <v>2001</v>
          </cell>
          <cell r="O96">
            <v>2000</v>
          </cell>
          <cell r="P96">
            <v>2001</v>
          </cell>
        </row>
        <row r="97">
          <cell r="A97" t="str">
            <v>TOTAL TRUST &amp; SECURITIES PROC</v>
          </cell>
          <cell r="B97">
            <v>0</v>
          </cell>
          <cell r="C97">
            <v>0</v>
          </cell>
          <cell r="D97">
            <v>0</v>
          </cell>
          <cell r="E97">
            <v>0</v>
          </cell>
          <cell r="F97">
            <v>0</v>
          </cell>
          <cell r="G97">
            <v>0</v>
          </cell>
          <cell r="H97">
            <v>0</v>
          </cell>
          <cell r="I97">
            <v>0</v>
          </cell>
          <cell r="J97">
            <v>0</v>
          </cell>
          <cell r="K97">
            <v>0</v>
          </cell>
          <cell r="L97">
            <v>2002</v>
          </cell>
          <cell r="M97">
            <v>2001</v>
          </cell>
          <cell r="N97">
            <v>2001</v>
          </cell>
          <cell r="O97">
            <v>2000</v>
          </cell>
          <cell r="P97">
            <v>2001</v>
          </cell>
        </row>
        <row r="98">
          <cell r="A98" t="str">
            <v>TRADE FINANCE</v>
          </cell>
          <cell r="B98">
            <v>0</v>
          </cell>
          <cell r="C98">
            <v>0</v>
          </cell>
          <cell r="D98">
            <v>0</v>
          </cell>
          <cell r="E98">
            <v>0</v>
          </cell>
          <cell r="F98">
            <v>0</v>
          </cell>
          <cell r="G98">
            <v>0</v>
          </cell>
          <cell r="H98">
            <v>0</v>
          </cell>
          <cell r="I98">
            <v>0</v>
          </cell>
          <cell r="J98">
            <v>0</v>
          </cell>
          <cell r="K98">
            <v>0</v>
          </cell>
          <cell r="L98">
            <v>2002</v>
          </cell>
          <cell r="M98">
            <v>2001</v>
          </cell>
          <cell r="N98">
            <v>2001</v>
          </cell>
          <cell r="O98">
            <v>2000</v>
          </cell>
          <cell r="P98">
            <v>2001</v>
          </cell>
        </row>
        <row r="99">
          <cell r="A99" t="str">
            <v>TRAVEL &amp; ENTERTAINMENT</v>
          </cell>
          <cell r="B99">
            <v>0</v>
          </cell>
          <cell r="C99">
            <v>4014</v>
          </cell>
          <cell r="D99">
            <v>-4014</v>
          </cell>
          <cell r="E99">
            <v>4014</v>
          </cell>
          <cell r="F99">
            <v>2988</v>
          </cell>
          <cell r="G99">
            <v>1026</v>
          </cell>
          <cell r="H99">
            <v>0</v>
          </cell>
          <cell r="I99">
            <v>4014</v>
          </cell>
          <cell r="J99">
            <v>2241</v>
          </cell>
          <cell r="K99">
            <v>1773</v>
          </cell>
          <cell r="L99">
            <v>2002</v>
          </cell>
          <cell r="M99">
            <v>2001</v>
          </cell>
          <cell r="N99">
            <v>2001</v>
          </cell>
          <cell r="O99">
            <v>2000</v>
          </cell>
          <cell r="P99">
            <v>2001</v>
          </cell>
        </row>
        <row r="100">
          <cell r="A100" t="str">
            <v>WIRE TRANSFER FRB</v>
          </cell>
          <cell r="B100">
            <v>0</v>
          </cell>
          <cell r="C100">
            <v>0</v>
          </cell>
          <cell r="D100">
            <v>0</v>
          </cell>
          <cell r="E100">
            <v>0</v>
          </cell>
          <cell r="F100">
            <v>0</v>
          </cell>
          <cell r="G100">
            <v>0</v>
          </cell>
          <cell r="H100">
            <v>0</v>
          </cell>
          <cell r="I100">
            <v>0</v>
          </cell>
          <cell r="J100">
            <v>0</v>
          </cell>
          <cell r="K100">
            <v>0</v>
          </cell>
          <cell r="L100">
            <v>2002</v>
          </cell>
          <cell r="M100">
            <v>2001</v>
          </cell>
          <cell r="N100">
            <v>2001</v>
          </cell>
          <cell r="O100">
            <v>2000</v>
          </cell>
          <cell r="P100">
            <v>2001</v>
          </cell>
        </row>
        <row r="101">
          <cell r="A101" t="str">
            <v>Y2K ALLOCATED HEADCOUNT</v>
          </cell>
          <cell r="B101">
            <v>0</v>
          </cell>
          <cell r="C101">
            <v>0</v>
          </cell>
          <cell r="D101">
            <v>0</v>
          </cell>
          <cell r="E101">
            <v>0</v>
          </cell>
          <cell r="F101">
            <v>0</v>
          </cell>
          <cell r="G101">
            <v>0</v>
          </cell>
          <cell r="H101">
            <v>0</v>
          </cell>
          <cell r="I101">
            <v>0</v>
          </cell>
          <cell r="J101">
            <v>0</v>
          </cell>
          <cell r="K101">
            <v>0</v>
          </cell>
          <cell r="L101">
            <v>2002</v>
          </cell>
          <cell r="M101">
            <v>2001</v>
          </cell>
          <cell r="N101">
            <v>2001</v>
          </cell>
          <cell r="O101">
            <v>2000</v>
          </cell>
          <cell r="P101">
            <v>2001</v>
          </cell>
        </row>
        <row r="102">
          <cell r="A102" t="str">
            <v>Y2K ALLOCATED OTHER EXPENSE</v>
          </cell>
          <cell r="B102">
            <v>0</v>
          </cell>
          <cell r="C102">
            <v>0</v>
          </cell>
          <cell r="D102">
            <v>0</v>
          </cell>
          <cell r="E102">
            <v>0</v>
          </cell>
          <cell r="F102">
            <v>0</v>
          </cell>
          <cell r="G102">
            <v>0</v>
          </cell>
          <cell r="H102">
            <v>0</v>
          </cell>
          <cell r="I102">
            <v>0</v>
          </cell>
          <cell r="J102">
            <v>0</v>
          </cell>
          <cell r="K102">
            <v>0</v>
          </cell>
          <cell r="L102">
            <v>2002</v>
          </cell>
          <cell r="M102">
            <v>2001</v>
          </cell>
          <cell r="N102">
            <v>2001</v>
          </cell>
          <cell r="O102">
            <v>2000</v>
          </cell>
          <cell r="P102">
            <v>2001</v>
          </cell>
        </row>
      </sheetData>
      <sheetData sheetId="18"/>
      <sheetData sheetId="1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Output-&gt;"/>
      <sheetName val="Pg 3 Overview"/>
      <sheetName val="Pg 4 Revenue"/>
      <sheetName val="Pg 5 Drivers"/>
      <sheetName val="Pg 9 Fee summary"/>
      <sheetName val="Pg 10 Price"/>
      <sheetName val="Pg 11 Fees charged"/>
      <sheetName val="Pg 12 Structural"/>
      <sheetName val="Pg 13 P&amp;RA"/>
      <sheetName val="Pg 15 Slippage"/>
      <sheetName val="Pg 17 SoW"/>
      <sheetName val="Pg 19"/>
      <sheetName val="Data-&gt;"/>
      <sheetName val="Lookups"/>
      <sheetName val="P&amp;RA analysis"/>
      <sheetName val="P&amp;RA rate card"/>
      <sheetName val="Model fee schedule"/>
      <sheetName val="Transaction"/>
      <sheetName val="Slippage template"/>
      <sheetName val="Affiliates"/>
      <sheetName val="Invoice"/>
      <sheetName val="Client list"/>
      <sheetName val="FX Summary"/>
      <sheetName val="P&amp;RA-&gt;"/>
      <sheetName val="Fee schedule"/>
      <sheetName val="Data Input"/>
      <sheetName val="Performance"/>
      <sheetName val="Analytics"/>
      <sheetName val="Universes"/>
      <sheetName val="Attribution"/>
      <sheetName val="Revenue-&gt;"/>
      <sheetName val="2011"/>
      <sheetName val="2010"/>
      <sheetName val="2009"/>
      <sheetName val="2008"/>
      <sheetName val="2007"/>
      <sheetName val="2006"/>
      <sheetName val="2005"/>
      <sheetName val="2004"/>
      <sheetName val="2003"/>
      <sheetName val="2002"/>
      <sheetName val="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P6" t="str">
            <v>Atlantic Philanthropies</v>
          </cell>
        </row>
        <row r="7">
          <cell r="P7" t="str">
            <v>Baptist Foundation of Texas</v>
          </cell>
        </row>
        <row r="8">
          <cell r="P8" t="str">
            <v>Casey Family Programs</v>
          </cell>
        </row>
        <row r="9">
          <cell r="P9" t="str">
            <v>Columbia University</v>
          </cell>
        </row>
        <row r="10">
          <cell r="P10" t="str">
            <v>Cornell University</v>
          </cell>
        </row>
        <row r="11">
          <cell r="P11" t="str">
            <v>Dartmouth College (Trustees of)</v>
          </cell>
        </row>
        <row r="12">
          <cell r="P12" t="str">
            <v>Duke Univ. Mgmt. Co.</v>
          </cell>
        </row>
        <row r="13">
          <cell r="P13" t="str">
            <v>Hewlett Foundation (William and Flora)</v>
          </cell>
        </row>
        <row r="14">
          <cell r="P14" t="str">
            <v>Howard Hughes Medical Institute</v>
          </cell>
        </row>
        <row r="15">
          <cell r="P15" t="str">
            <v>Kamehameha Schools</v>
          </cell>
        </row>
        <row r="16">
          <cell r="P16" t="str">
            <v>Kresge Foundation</v>
          </cell>
        </row>
        <row r="17">
          <cell r="P17" t="str">
            <v>Michigan (The University of)</v>
          </cell>
        </row>
        <row r="18">
          <cell r="P18" t="str">
            <v>Missouri System (University of)</v>
          </cell>
        </row>
        <row r="19">
          <cell r="P19" t="str">
            <v>Notre Dame (University of)</v>
          </cell>
        </row>
        <row r="20">
          <cell r="P20" t="str">
            <v>Pennsylvania State University</v>
          </cell>
        </row>
        <row r="21">
          <cell r="P21" t="str">
            <v>Pittsburgh (University of)</v>
          </cell>
        </row>
        <row r="22">
          <cell r="P22" t="str">
            <v>Princeton University</v>
          </cell>
        </row>
        <row r="23">
          <cell r="P23" t="str">
            <v>Robert Wood Johnson Foundation</v>
          </cell>
        </row>
        <row r="24">
          <cell r="P24" t="str">
            <v>Stanford Management Co.</v>
          </cell>
        </row>
        <row r="25">
          <cell r="P25" t="str">
            <v>St. Joseph Health System</v>
          </cell>
        </row>
        <row r="26">
          <cell r="P26" t="str">
            <v>Syracuse University</v>
          </cell>
        </row>
        <row r="27">
          <cell r="P27" t="str">
            <v>Texas A&amp;M University System</v>
          </cell>
        </row>
        <row r="28">
          <cell r="P28" t="str">
            <v>Texas Investment Management Co. (The University of)</v>
          </cell>
        </row>
        <row r="29">
          <cell r="P29" t="str">
            <v>The California Endowment</v>
          </cell>
        </row>
        <row r="30">
          <cell r="P30" t="str">
            <v>The Nature Conservancy</v>
          </cell>
        </row>
        <row r="31">
          <cell r="P31" t="str">
            <v>University of Southern California</v>
          </cell>
        </row>
        <row r="32">
          <cell r="P32" t="str">
            <v>W. K. Kellogg Foundation</v>
          </cell>
        </row>
        <row r="33">
          <cell r="P33" t="str">
            <v>Washington University in St. Louis</v>
          </cell>
        </row>
        <row r="34">
          <cell r="P34">
            <v>0</v>
          </cell>
        </row>
        <row r="35">
          <cell r="P35">
            <v>0</v>
          </cell>
        </row>
        <row r="36">
          <cell r="P36">
            <v>0</v>
          </cell>
        </row>
        <row r="37">
          <cell r="P37">
            <v>0</v>
          </cell>
        </row>
        <row r="38">
          <cell r="P38">
            <v>0</v>
          </cell>
        </row>
        <row r="39">
          <cell r="P39">
            <v>0</v>
          </cell>
        </row>
        <row r="40">
          <cell r="P40">
            <v>0</v>
          </cell>
        </row>
        <row r="41">
          <cell r="P41">
            <v>0</v>
          </cell>
        </row>
        <row r="42">
          <cell r="P42">
            <v>0</v>
          </cell>
        </row>
        <row r="43">
          <cell r="P43">
            <v>0</v>
          </cell>
        </row>
        <row r="44">
          <cell r="P44">
            <v>0</v>
          </cell>
        </row>
        <row r="45">
          <cell r="P45">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f_List_with_Counts"/>
      <sheetName val="CMS_Affiliates"/>
    </sheetNames>
    <sheetDataSet>
      <sheetData sheetId="0"/>
      <sheetData sheetId="1">
        <row r="1">
          <cell r="A1" t="str">
            <v>AFF</v>
          </cell>
          <cell r="B1" t="str">
            <v>CountOfACCOUNT1</v>
          </cell>
          <cell r="C1" t="str">
            <v>CLOSED</v>
          </cell>
          <cell r="D1" t="str">
            <v>OPEN</v>
          </cell>
        </row>
        <row r="2">
          <cell r="A2" t="str">
            <v>100</v>
          </cell>
          <cell r="B2">
            <v>259</v>
          </cell>
          <cell r="C2">
            <v>119</v>
          </cell>
          <cell r="D2">
            <v>140</v>
          </cell>
        </row>
        <row r="3">
          <cell r="A3" t="str">
            <v>101</v>
          </cell>
          <cell r="B3">
            <v>13350</v>
          </cell>
          <cell r="C3">
            <v>13281</v>
          </cell>
          <cell r="D3">
            <v>69</v>
          </cell>
        </row>
        <row r="4">
          <cell r="A4" t="str">
            <v>102</v>
          </cell>
          <cell r="B4">
            <v>11628</v>
          </cell>
          <cell r="C4">
            <v>11444</v>
          </cell>
          <cell r="D4">
            <v>184</v>
          </cell>
        </row>
        <row r="5">
          <cell r="A5" t="str">
            <v>103</v>
          </cell>
          <cell r="B5">
            <v>134</v>
          </cell>
          <cell r="C5">
            <v>127</v>
          </cell>
          <cell r="D5">
            <v>7</v>
          </cell>
        </row>
        <row r="6">
          <cell r="A6" t="str">
            <v>104</v>
          </cell>
          <cell r="B6">
            <v>10319</v>
          </cell>
          <cell r="C6">
            <v>10319</v>
          </cell>
        </row>
        <row r="7">
          <cell r="A7" t="str">
            <v>105</v>
          </cell>
          <cell r="B7">
            <v>4030</v>
          </cell>
          <cell r="C7">
            <v>2956</v>
          </cell>
          <cell r="D7">
            <v>1074</v>
          </cell>
        </row>
        <row r="8">
          <cell r="A8" t="str">
            <v>106</v>
          </cell>
          <cell r="B8">
            <v>5122</v>
          </cell>
          <cell r="C8">
            <v>4975</v>
          </cell>
          <cell r="D8">
            <v>147</v>
          </cell>
        </row>
        <row r="9">
          <cell r="A9" t="str">
            <v>107</v>
          </cell>
          <cell r="B9">
            <v>6562</v>
          </cell>
          <cell r="C9">
            <v>6536</v>
          </cell>
          <cell r="D9">
            <v>26</v>
          </cell>
        </row>
        <row r="10">
          <cell r="A10" t="str">
            <v>108</v>
          </cell>
          <cell r="B10">
            <v>13708</v>
          </cell>
          <cell r="C10">
            <v>13596</v>
          </cell>
          <cell r="D10">
            <v>112</v>
          </cell>
        </row>
        <row r="11">
          <cell r="A11" t="str">
            <v>109</v>
          </cell>
          <cell r="B11">
            <v>4382</v>
          </cell>
          <cell r="C11">
            <v>3109</v>
          </cell>
          <cell r="D11">
            <v>1273</v>
          </cell>
        </row>
        <row r="12">
          <cell r="A12" t="str">
            <v>201</v>
          </cell>
          <cell r="B12">
            <v>73</v>
          </cell>
          <cell r="C12">
            <v>73</v>
          </cell>
        </row>
        <row r="13">
          <cell r="A13" t="str">
            <v>209</v>
          </cell>
          <cell r="B13">
            <v>17</v>
          </cell>
          <cell r="C13">
            <v>15</v>
          </cell>
          <cell r="D13">
            <v>2</v>
          </cell>
        </row>
        <row r="14">
          <cell r="A14" t="str">
            <v>301</v>
          </cell>
          <cell r="B14">
            <v>160</v>
          </cell>
          <cell r="C14">
            <v>160</v>
          </cell>
        </row>
        <row r="15">
          <cell r="A15" t="str">
            <v>302</v>
          </cell>
          <cell r="B15">
            <v>210</v>
          </cell>
          <cell r="C15">
            <v>210</v>
          </cell>
        </row>
        <row r="16">
          <cell r="A16" t="str">
            <v>303</v>
          </cell>
          <cell r="B16">
            <v>13</v>
          </cell>
          <cell r="C16">
            <v>13</v>
          </cell>
        </row>
        <row r="17">
          <cell r="A17" t="str">
            <v>304</v>
          </cell>
          <cell r="B17">
            <v>10</v>
          </cell>
          <cell r="C17">
            <v>10</v>
          </cell>
        </row>
        <row r="18">
          <cell r="A18" t="str">
            <v>305</v>
          </cell>
          <cell r="B18">
            <v>332</v>
          </cell>
          <cell r="C18">
            <v>332</v>
          </cell>
        </row>
        <row r="19">
          <cell r="A19" t="str">
            <v>306</v>
          </cell>
          <cell r="B19">
            <v>98</v>
          </cell>
          <cell r="C19">
            <v>98</v>
          </cell>
        </row>
        <row r="20">
          <cell r="A20" t="str">
            <v>307</v>
          </cell>
          <cell r="B20">
            <v>72</v>
          </cell>
          <cell r="C20">
            <v>72</v>
          </cell>
        </row>
        <row r="21">
          <cell r="A21" t="str">
            <v>308</v>
          </cell>
          <cell r="B21">
            <v>11</v>
          </cell>
          <cell r="C21">
            <v>11</v>
          </cell>
        </row>
        <row r="22">
          <cell r="A22" t="str">
            <v>309</v>
          </cell>
          <cell r="B22">
            <v>40</v>
          </cell>
          <cell r="C22">
            <v>40</v>
          </cell>
        </row>
        <row r="23">
          <cell r="A23" t="str">
            <v>316</v>
          </cell>
          <cell r="B23">
            <v>910</v>
          </cell>
          <cell r="C23">
            <v>909</v>
          </cell>
          <cell r="D23">
            <v>1</v>
          </cell>
        </row>
        <row r="24">
          <cell r="A24" t="str">
            <v>319</v>
          </cell>
          <cell r="B24">
            <v>7</v>
          </cell>
          <cell r="C24">
            <v>7</v>
          </cell>
        </row>
        <row r="25">
          <cell r="A25" t="str">
            <v>326</v>
          </cell>
          <cell r="B25">
            <v>198</v>
          </cell>
          <cell r="C25">
            <v>198</v>
          </cell>
        </row>
        <row r="26">
          <cell r="A26" t="str">
            <v>329</v>
          </cell>
          <cell r="B26">
            <v>6</v>
          </cell>
          <cell r="C26">
            <v>6</v>
          </cell>
        </row>
        <row r="27">
          <cell r="A27" t="str">
            <v>332</v>
          </cell>
          <cell r="B27">
            <v>1</v>
          </cell>
          <cell r="C27">
            <v>1</v>
          </cell>
        </row>
        <row r="28">
          <cell r="A28" t="str">
            <v>333</v>
          </cell>
          <cell r="B28">
            <v>356</v>
          </cell>
          <cell r="C28">
            <v>344</v>
          </cell>
          <cell r="D28">
            <v>12</v>
          </cell>
        </row>
        <row r="29">
          <cell r="A29" t="str">
            <v>339</v>
          </cell>
          <cell r="B29">
            <v>44</v>
          </cell>
          <cell r="C29">
            <v>44</v>
          </cell>
        </row>
        <row r="30">
          <cell r="A30" t="str">
            <v>474</v>
          </cell>
          <cell r="B30">
            <v>404</v>
          </cell>
          <cell r="C30">
            <v>404</v>
          </cell>
        </row>
        <row r="31">
          <cell r="A31" t="str">
            <v>479</v>
          </cell>
          <cell r="B31">
            <v>9</v>
          </cell>
          <cell r="C31">
            <v>9</v>
          </cell>
        </row>
        <row r="32">
          <cell r="A32" t="str">
            <v>555</v>
          </cell>
          <cell r="B32">
            <v>18</v>
          </cell>
          <cell r="C32">
            <v>18</v>
          </cell>
        </row>
        <row r="33">
          <cell r="A33" t="str">
            <v>557</v>
          </cell>
          <cell r="B33">
            <v>237</v>
          </cell>
          <cell r="C33">
            <v>237</v>
          </cell>
        </row>
        <row r="34">
          <cell r="A34" t="str">
            <v>559</v>
          </cell>
          <cell r="B34">
            <v>79</v>
          </cell>
          <cell r="C34">
            <v>75</v>
          </cell>
          <cell r="D34">
            <v>4</v>
          </cell>
        </row>
        <row r="35">
          <cell r="A35" t="str">
            <v>608</v>
          </cell>
          <cell r="B35">
            <v>16</v>
          </cell>
          <cell r="C35">
            <v>6</v>
          </cell>
          <cell r="D35">
            <v>10</v>
          </cell>
        </row>
        <row r="36">
          <cell r="A36" t="str">
            <v>609</v>
          </cell>
          <cell r="B36">
            <v>68</v>
          </cell>
          <cell r="C36">
            <v>68</v>
          </cell>
        </row>
        <row r="37">
          <cell r="A37" t="str">
            <v>701</v>
          </cell>
          <cell r="B37">
            <v>264</v>
          </cell>
          <cell r="C37">
            <v>264</v>
          </cell>
        </row>
        <row r="38">
          <cell r="A38" t="str">
            <v>709</v>
          </cell>
          <cell r="B38">
            <v>11</v>
          </cell>
          <cell r="C38">
            <v>11</v>
          </cell>
        </row>
        <row r="39">
          <cell r="A39" t="str">
            <v>793</v>
          </cell>
          <cell r="B39">
            <v>5</v>
          </cell>
          <cell r="C39">
            <v>5</v>
          </cell>
        </row>
        <row r="40">
          <cell r="A40" t="str">
            <v>794</v>
          </cell>
          <cell r="B40">
            <v>1</v>
          </cell>
          <cell r="C40">
            <v>1</v>
          </cell>
        </row>
        <row r="41">
          <cell r="A41" t="str">
            <v>795</v>
          </cell>
          <cell r="B41">
            <v>387</v>
          </cell>
          <cell r="C41">
            <v>387</v>
          </cell>
        </row>
        <row r="42">
          <cell r="A42" t="str">
            <v>796</v>
          </cell>
          <cell r="B42">
            <v>1</v>
          </cell>
          <cell r="C42">
            <v>1</v>
          </cell>
        </row>
        <row r="43">
          <cell r="A43" t="str">
            <v>798</v>
          </cell>
          <cell r="B43">
            <v>13</v>
          </cell>
          <cell r="C43">
            <v>13</v>
          </cell>
        </row>
        <row r="44">
          <cell r="A44" t="str">
            <v>799</v>
          </cell>
          <cell r="B44">
            <v>15</v>
          </cell>
          <cell r="C44">
            <v>15</v>
          </cell>
        </row>
        <row r="45">
          <cell r="A45" t="str">
            <v>801</v>
          </cell>
          <cell r="B45">
            <v>17</v>
          </cell>
          <cell r="C45">
            <v>17</v>
          </cell>
        </row>
        <row r="46">
          <cell r="A46" t="str">
            <v>802</v>
          </cell>
          <cell r="B46">
            <v>76</v>
          </cell>
          <cell r="C46">
            <v>76</v>
          </cell>
        </row>
        <row r="47">
          <cell r="A47" t="str">
            <v>803</v>
          </cell>
          <cell r="B47">
            <v>200</v>
          </cell>
          <cell r="C47">
            <v>200</v>
          </cell>
        </row>
        <row r="48">
          <cell r="A48" t="str">
            <v>804</v>
          </cell>
          <cell r="B48">
            <v>658</v>
          </cell>
          <cell r="C48">
            <v>658</v>
          </cell>
        </row>
        <row r="49">
          <cell r="A49" t="str">
            <v>806</v>
          </cell>
          <cell r="B49">
            <v>539</v>
          </cell>
          <cell r="C49">
            <v>539</v>
          </cell>
        </row>
        <row r="50">
          <cell r="A50" t="str">
            <v>807</v>
          </cell>
          <cell r="B50">
            <v>303</v>
          </cell>
          <cell r="C50">
            <v>303</v>
          </cell>
        </row>
        <row r="51">
          <cell r="A51" t="str">
            <v>808</v>
          </cell>
          <cell r="B51">
            <v>171</v>
          </cell>
          <cell r="C51">
            <v>171</v>
          </cell>
        </row>
        <row r="52">
          <cell r="A52" t="str">
            <v>809</v>
          </cell>
          <cell r="B52">
            <v>1317</v>
          </cell>
          <cell r="C52">
            <v>1317</v>
          </cell>
        </row>
        <row r="53">
          <cell r="A53" t="str">
            <v>A01</v>
          </cell>
          <cell r="B53">
            <v>7</v>
          </cell>
          <cell r="D53">
            <v>7</v>
          </cell>
        </row>
        <row r="54">
          <cell r="A54" t="str">
            <v>A02</v>
          </cell>
          <cell r="B54">
            <v>12</v>
          </cell>
          <cell r="D54">
            <v>12</v>
          </cell>
        </row>
        <row r="55">
          <cell r="A55" t="str">
            <v>A03</v>
          </cell>
          <cell r="B55">
            <v>4</v>
          </cell>
          <cell r="C55">
            <v>1</v>
          </cell>
          <cell r="D55">
            <v>3</v>
          </cell>
        </row>
        <row r="56">
          <cell r="A56" t="str">
            <v>A04</v>
          </cell>
          <cell r="B56">
            <v>1</v>
          </cell>
          <cell r="C56">
            <v>1</v>
          </cell>
        </row>
        <row r="57">
          <cell r="A57" t="str">
            <v>A05</v>
          </cell>
          <cell r="B57">
            <v>14</v>
          </cell>
          <cell r="C57">
            <v>3</v>
          </cell>
          <cell r="D57">
            <v>11</v>
          </cell>
        </row>
        <row r="58">
          <cell r="A58" t="str">
            <v>A06</v>
          </cell>
          <cell r="B58">
            <v>5</v>
          </cell>
          <cell r="D58">
            <v>5</v>
          </cell>
        </row>
        <row r="59">
          <cell r="A59" t="str">
            <v>A07</v>
          </cell>
          <cell r="B59">
            <v>30</v>
          </cell>
          <cell r="C59">
            <v>17</v>
          </cell>
          <cell r="D59">
            <v>13</v>
          </cell>
        </row>
        <row r="60">
          <cell r="A60" t="str">
            <v>A08</v>
          </cell>
          <cell r="B60">
            <v>7</v>
          </cell>
          <cell r="D60">
            <v>7</v>
          </cell>
        </row>
        <row r="61">
          <cell r="A61" t="str">
            <v>A09</v>
          </cell>
          <cell r="B61">
            <v>1</v>
          </cell>
          <cell r="D61">
            <v>1</v>
          </cell>
        </row>
        <row r="62">
          <cell r="A62" t="str">
            <v>A10</v>
          </cell>
          <cell r="B62">
            <v>1</v>
          </cell>
          <cell r="D62">
            <v>1</v>
          </cell>
        </row>
        <row r="63">
          <cell r="A63" t="str">
            <v>A11</v>
          </cell>
          <cell r="B63">
            <v>1</v>
          </cell>
          <cell r="D63">
            <v>1</v>
          </cell>
        </row>
        <row r="64">
          <cell r="A64" t="str">
            <v>A12</v>
          </cell>
          <cell r="B64">
            <v>1</v>
          </cell>
          <cell r="D64">
            <v>1</v>
          </cell>
        </row>
        <row r="65">
          <cell r="A65" t="str">
            <v>A13</v>
          </cell>
          <cell r="B65">
            <v>1</v>
          </cell>
          <cell r="D65">
            <v>1</v>
          </cell>
        </row>
        <row r="66">
          <cell r="A66" t="str">
            <v>A14</v>
          </cell>
          <cell r="B66">
            <v>8</v>
          </cell>
          <cell r="D66">
            <v>8</v>
          </cell>
        </row>
        <row r="67">
          <cell r="A67" t="str">
            <v>A15</v>
          </cell>
          <cell r="B67">
            <v>1</v>
          </cell>
          <cell r="D67">
            <v>1</v>
          </cell>
        </row>
        <row r="68">
          <cell r="A68" t="str">
            <v>A16</v>
          </cell>
          <cell r="B68">
            <v>1</v>
          </cell>
          <cell r="C68">
            <v>1</v>
          </cell>
        </row>
        <row r="69">
          <cell r="A69" t="str">
            <v>A17</v>
          </cell>
          <cell r="B69">
            <v>3</v>
          </cell>
          <cell r="C69">
            <v>3</v>
          </cell>
        </row>
        <row r="70">
          <cell r="A70" t="str">
            <v>A18</v>
          </cell>
          <cell r="B70">
            <v>11</v>
          </cell>
          <cell r="D70">
            <v>11</v>
          </cell>
        </row>
        <row r="71">
          <cell r="A71" t="str">
            <v>A19</v>
          </cell>
          <cell r="B71">
            <v>1</v>
          </cell>
          <cell r="D71">
            <v>1</v>
          </cell>
        </row>
        <row r="72">
          <cell r="A72" t="str">
            <v>A1G</v>
          </cell>
          <cell r="B72">
            <v>33</v>
          </cell>
          <cell r="C72">
            <v>1</v>
          </cell>
          <cell r="D72">
            <v>32</v>
          </cell>
        </row>
        <row r="73">
          <cell r="A73" t="str">
            <v>A1J</v>
          </cell>
          <cell r="B73">
            <v>7</v>
          </cell>
          <cell r="D73">
            <v>7</v>
          </cell>
        </row>
        <row r="74">
          <cell r="A74" t="str">
            <v>A20</v>
          </cell>
          <cell r="B74">
            <v>1</v>
          </cell>
          <cell r="D74">
            <v>1</v>
          </cell>
        </row>
        <row r="75">
          <cell r="A75" t="str">
            <v>A21</v>
          </cell>
          <cell r="B75">
            <v>2</v>
          </cell>
          <cell r="D75">
            <v>2</v>
          </cell>
        </row>
        <row r="76">
          <cell r="A76" t="str">
            <v>A22</v>
          </cell>
          <cell r="B76">
            <v>10</v>
          </cell>
          <cell r="C76">
            <v>4</v>
          </cell>
          <cell r="D76">
            <v>6</v>
          </cell>
        </row>
        <row r="77">
          <cell r="A77" t="str">
            <v>A23</v>
          </cell>
          <cell r="B77">
            <v>10</v>
          </cell>
          <cell r="C77">
            <v>1</v>
          </cell>
          <cell r="D77">
            <v>9</v>
          </cell>
        </row>
        <row r="78">
          <cell r="A78" t="str">
            <v>A24</v>
          </cell>
          <cell r="B78">
            <v>7</v>
          </cell>
          <cell r="D78">
            <v>7</v>
          </cell>
        </row>
        <row r="79">
          <cell r="A79" t="str">
            <v>A25</v>
          </cell>
          <cell r="B79">
            <v>15</v>
          </cell>
          <cell r="C79">
            <v>2</v>
          </cell>
          <cell r="D79">
            <v>13</v>
          </cell>
        </row>
        <row r="80">
          <cell r="A80" t="str">
            <v>A26</v>
          </cell>
          <cell r="B80">
            <v>12</v>
          </cell>
          <cell r="C80">
            <v>1</v>
          </cell>
          <cell r="D80">
            <v>11</v>
          </cell>
        </row>
        <row r="81">
          <cell r="A81" t="str">
            <v>A27</v>
          </cell>
          <cell r="B81">
            <v>4</v>
          </cell>
          <cell r="D81">
            <v>4</v>
          </cell>
        </row>
        <row r="82">
          <cell r="A82" t="str">
            <v>A28</v>
          </cell>
          <cell r="B82">
            <v>1</v>
          </cell>
          <cell r="D82">
            <v>1</v>
          </cell>
        </row>
        <row r="83">
          <cell r="A83" t="str">
            <v>A29</v>
          </cell>
          <cell r="B83">
            <v>10</v>
          </cell>
          <cell r="D83">
            <v>10</v>
          </cell>
        </row>
        <row r="84">
          <cell r="A84" t="str">
            <v>A2G</v>
          </cell>
          <cell r="B84">
            <v>13</v>
          </cell>
          <cell r="D84">
            <v>13</v>
          </cell>
        </row>
        <row r="85">
          <cell r="A85" t="str">
            <v>A30</v>
          </cell>
          <cell r="B85">
            <v>37</v>
          </cell>
          <cell r="D85">
            <v>37</v>
          </cell>
        </row>
        <row r="86">
          <cell r="A86" t="str">
            <v>A31</v>
          </cell>
          <cell r="B86">
            <v>5</v>
          </cell>
          <cell r="D86">
            <v>5</v>
          </cell>
        </row>
        <row r="87">
          <cell r="A87" t="str">
            <v>A32</v>
          </cell>
          <cell r="B87">
            <v>11</v>
          </cell>
          <cell r="D87">
            <v>11</v>
          </cell>
        </row>
        <row r="88">
          <cell r="A88" t="str">
            <v>A33</v>
          </cell>
          <cell r="B88">
            <v>7</v>
          </cell>
          <cell r="D88">
            <v>7</v>
          </cell>
        </row>
        <row r="89">
          <cell r="A89" t="str">
            <v>A34</v>
          </cell>
          <cell r="B89">
            <v>8</v>
          </cell>
          <cell r="D89">
            <v>8</v>
          </cell>
        </row>
        <row r="90">
          <cell r="A90" t="str">
            <v>A35</v>
          </cell>
          <cell r="B90">
            <v>7</v>
          </cell>
          <cell r="C90">
            <v>1</v>
          </cell>
          <cell r="D90">
            <v>6</v>
          </cell>
        </row>
        <row r="91">
          <cell r="A91" t="str">
            <v>A36</v>
          </cell>
          <cell r="B91">
            <v>4</v>
          </cell>
          <cell r="D91">
            <v>4</v>
          </cell>
        </row>
        <row r="92">
          <cell r="A92" t="str">
            <v>A37</v>
          </cell>
          <cell r="B92">
            <v>4</v>
          </cell>
          <cell r="D92">
            <v>4</v>
          </cell>
        </row>
        <row r="93">
          <cell r="A93" t="str">
            <v>A38</v>
          </cell>
          <cell r="B93">
            <v>10</v>
          </cell>
          <cell r="D93">
            <v>10</v>
          </cell>
        </row>
        <row r="94">
          <cell r="A94" t="str">
            <v>A39</v>
          </cell>
          <cell r="B94">
            <v>2</v>
          </cell>
          <cell r="D94">
            <v>2</v>
          </cell>
        </row>
        <row r="95">
          <cell r="A95" t="str">
            <v>A3G</v>
          </cell>
          <cell r="B95">
            <v>1</v>
          </cell>
          <cell r="D95">
            <v>1</v>
          </cell>
        </row>
        <row r="96">
          <cell r="A96" t="str">
            <v>A40</v>
          </cell>
          <cell r="B96">
            <v>5</v>
          </cell>
          <cell r="C96">
            <v>1</v>
          </cell>
          <cell r="D96">
            <v>4</v>
          </cell>
        </row>
        <row r="97">
          <cell r="A97" t="str">
            <v>A42</v>
          </cell>
          <cell r="B97">
            <v>11</v>
          </cell>
          <cell r="D97">
            <v>11</v>
          </cell>
        </row>
        <row r="98">
          <cell r="A98" t="str">
            <v>A43</v>
          </cell>
          <cell r="B98">
            <v>2</v>
          </cell>
          <cell r="D98">
            <v>2</v>
          </cell>
        </row>
        <row r="99">
          <cell r="A99" t="str">
            <v>A44</v>
          </cell>
          <cell r="B99">
            <v>1</v>
          </cell>
          <cell r="D99">
            <v>1</v>
          </cell>
        </row>
        <row r="100">
          <cell r="A100" t="str">
            <v>A45</v>
          </cell>
          <cell r="B100">
            <v>15</v>
          </cell>
          <cell r="C100">
            <v>3</v>
          </cell>
          <cell r="D100">
            <v>12</v>
          </cell>
        </row>
        <row r="101">
          <cell r="A101" t="str">
            <v>A46</v>
          </cell>
          <cell r="B101">
            <v>1</v>
          </cell>
          <cell r="D101">
            <v>1</v>
          </cell>
        </row>
        <row r="102">
          <cell r="A102" t="str">
            <v>A47</v>
          </cell>
          <cell r="B102">
            <v>8</v>
          </cell>
          <cell r="D102">
            <v>8</v>
          </cell>
        </row>
        <row r="103">
          <cell r="A103" t="str">
            <v>A48</v>
          </cell>
          <cell r="B103">
            <v>8</v>
          </cell>
          <cell r="D103">
            <v>8</v>
          </cell>
        </row>
        <row r="104">
          <cell r="A104" t="str">
            <v>A49</v>
          </cell>
          <cell r="B104">
            <v>6</v>
          </cell>
          <cell r="D104">
            <v>6</v>
          </cell>
        </row>
        <row r="105">
          <cell r="A105" t="str">
            <v>A4B</v>
          </cell>
          <cell r="B105">
            <v>1</v>
          </cell>
          <cell r="D105">
            <v>1</v>
          </cell>
        </row>
        <row r="106">
          <cell r="A106" t="str">
            <v>A4G</v>
          </cell>
          <cell r="B106">
            <v>3</v>
          </cell>
          <cell r="D106">
            <v>3</v>
          </cell>
        </row>
        <row r="107">
          <cell r="A107" t="str">
            <v>A50</v>
          </cell>
          <cell r="B107">
            <v>4</v>
          </cell>
          <cell r="D107">
            <v>4</v>
          </cell>
        </row>
        <row r="108">
          <cell r="A108" t="str">
            <v>A51</v>
          </cell>
          <cell r="B108">
            <v>2</v>
          </cell>
          <cell r="D108">
            <v>2</v>
          </cell>
        </row>
        <row r="109">
          <cell r="A109" t="str">
            <v>A52</v>
          </cell>
          <cell r="B109">
            <v>2</v>
          </cell>
          <cell r="D109">
            <v>2</v>
          </cell>
        </row>
        <row r="110">
          <cell r="A110" t="str">
            <v>A53</v>
          </cell>
          <cell r="B110">
            <v>4</v>
          </cell>
          <cell r="D110">
            <v>4</v>
          </cell>
        </row>
        <row r="111">
          <cell r="A111" t="str">
            <v>A54</v>
          </cell>
          <cell r="B111">
            <v>1</v>
          </cell>
          <cell r="D111">
            <v>1</v>
          </cell>
        </row>
        <row r="112">
          <cell r="A112" t="str">
            <v>A55</v>
          </cell>
          <cell r="B112">
            <v>4</v>
          </cell>
          <cell r="C112">
            <v>4</v>
          </cell>
        </row>
        <row r="113">
          <cell r="A113" t="str">
            <v>A56</v>
          </cell>
          <cell r="B113">
            <v>4</v>
          </cell>
          <cell r="D113">
            <v>4</v>
          </cell>
        </row>
        <row r="114">
          <cell r="A114" t="str">
            <v>A57</v>
          </cell>
          <cell r="B114">
            <v>1</v>
          </cell>
          <cell r="C114">
            <v>1</v>
          </cell>
        </row>
        <row r="115">
          <cell r="A115" t="str">
            <v>A58</v>
          </cell>
          <cell r="B115">
            <v>3</v>
          </cell>
          <cell r="C115">
            <v>3</v>
          </cell>
        </row>
        <row r="116">
          <cell r="A116" t="str">
            <v>A59</v>
          </cell>
          <cell r="B116">
            <v>7</v>
          </cell>
          <cell r="C116">
            <v>1</v>
          </cell>
          <cell r="D116">
            <v>6</v>
          </cell>
        </row>
        <row r="117">
          <cell r="A117" t="str">
            <v>A5G</v>
          </cell>
          <cell r="B117">
            <v>4</v>
          </cell>
          <cell r="D117">
            <v>4</v>
          </cell>
        </row>
        <row r="118">
          <cell r="A118" t="str">
            <v>A60</v>
          </cell>
          <cell r="B118">
            <v>98</v>
          </cell>
          <cell r="C118">
            <v>14</v>
          </cell>
          <cell r="D118">
            <v>84</v>
          </cell>
        </row>
        <row r="119">
          <cell r="A119" t="str">
            <v>A62</v>
          </cell>
          <cell r="B119">
            <v>2</v>
          </cell>
          <cell r="D119">
            <v>2</v>
          </cell>
        </row>
        <row r="120">
          <cell r="A120" t="str">
            <v>A63</v>
          </cell>
          <cell r="B120">
            <v>9</v>
          </cell>
          <cell r="C120">
            <v>4</v>
          </cell>
          <cell r="D120">
            <v>5</v>
          </cell>
        </row>
        <row r="121">
          <cell r="A121" t="str">
            <v>A64</v>
          </cell>
          <cell r="B121">
            <v>9</v>
          </cell>
          <cell r="D121">
            <v>9</v>
          </cell>
        </row>
        <row r="122">
          <cell r="A122" t="str">
            <v>A65</v>
          </cell>
          <cell r="B122">
            <v>9</v>
          </cell>
          <cell r="D122">
            <v>9</v>
          </cell>
        </row>
        <row r="123">
          <cell r="A123" t="str">
            <v>A66</v>
          </cell>
          <cell r="B123">
            <v>1</v>
          </cell>
          <cell r="D123">
            <v>1</v>
          </cell>
        </row>
        <row r="124">
          <cell r="A124" t="str">
            <v>A67</v>
          </cell>
          <cell r="B124">
            <v>5</v>
          </cell>
          <cell r="D124">
            <v>5</v>
          </cell>
        </row>
        <row r="125">
          <cell r="A125" t="str">
            <v>A68</v>
          </cell>
          <cell r="B125">
            <v>11</v>
          </cell>
          <cell r="C125">
            <v>2</v>
          </cell>
          <cell r="D125">
            <v>9</v>
          </cell>
        </row>
        <row r="126">
          <cell r="A126" t="str">
            <v>A69</v>
          </cell>
          <cell r="B126">
            <v>11</v>
          </cell>
          <cell r="C126">
            <v>2</v>
          </cell>
          <cell r="D126">
            <v>9</v>
          </cell>
        </row>
        <row r="127">
          <cell r="A127" t="str">
            <v>A6G</v>
          </cell>
          <cell r="B127">
            <v>4</v>
          </cell>
          <cell r="D127">
            <v>4</v>
          </cell>
        </row>
        <row r="128">
          <cell r="A128" t="str">
            <v>A70</v>
          </cell>
          <cell r="B128">
            <v>1</v>
          </cell>
          <cell r="D128">
            <v>1</v>
          </cell>
        </row>
        <row r="129">
          <cell r="A129" t="str">
            <v>A71</v>
          </cell>
          <cell r="B129">
            <v>7</v>
          </cell>
          <cell r="D129">
            <v>7</v>
          </cell>
        </row>
        <row r="130">
          <cell r="A130" t="str">
            <v>A72</v>
          </cell>
          <cell r="B130">
            <v>2</v>
          </cell>
          <cell r="C130">
            <v>2</v>
          </cell>
        </row>
        <row r="131">
          <cell r="A131" t="str">
            <v>A73</v>
          </cell>
          <cell r="B131">
            <v>2</v>
          </cell>
          <cell r="C131">
            <v>2</v>
          </cell>
        </row>
        <row r="132">
          <cell r="A132" t="str">
            <v>A74</v>
          </cell>
          <cell r="B132">
            <v>9</v>
          </cell>
          <cell r="C132">
            <v>2</v>
          </cell>
          <cell r="D132">
            <v>7</v>
          </cell>
        </row>
        <row r="133">
          <cell r="A133" t="str">
            <v>A75</v>
          </cell>
          <cell r="B133">
            <v>1</v>
          </cell>
          <cell r="D133">
            <v>1</v>
          </cell>
        </row>
        <row r="134">
          <cell r="A134" t="str">
            <v>A76</v>
          </cell>
          <cell r="B134">
            <v>3</v>
          </cell>
          <cell r="C134">
            <v>3</v>
          </cell>
        </row>
        <row r="135">
          <cell r="A135" t="str">
            <v>A7A</v>
          </cell>
          <cell r="B135">
            <v>1</v>
          </cell>
          <cell r="D135">
            <v>1</v>
          </cell>
        </row>
        <row r="136">
          <cell r="A136" t="str">
            <v>A7B</v>
          </cell>
          <cell r="B136">
            <v>1</v>
          </cell>
          <cell r="D136">
            <v>1</v>
          </cell>
        </row>
        <row r="137">
          <cell r="A137" t="str">
            <v>A7G</v>
          </cell>
          <cell r="B137">
            <v>1</v>
          </cell>
          <cell r="D137">
            <v>1</v>
          </cell>
        </row>
        <row r="138">
          <cell r="A138" t="str">
            <v>A81</v>
          </cell>
          <cell r="B138">
            <v>45</v>
          </cell>
          <cell r="D138">
            <v>45</v>
          </cell>
        </row>
        <row r="139">
          <cell r="A139" t="str">
            <v>A8A</v>
          </cell>
          <cell r="B139">
            <v>1</v>
          </cell>
          <cell r="D139">
            <v>1</v>
          </cell>
        </row>
        <row r="140">
          <cell r="A140" t="str">
            <v>A9A</v>
          </cell>
          <cell r="B140">
            <v>1</v>
          </cell>
          <cell r="D140">
            <v>1</v>
          </cell>
        </row>
        <row r="141">
          <cell r="A141" t="str">
            <v>A9G</v>
          </cell>
          <cell r="B141">
            <v>1</v>
          </cell>
          <cell r="D141">
            <v>1</v>
          </cell>
        </row>
        <row r="142">
          <cell r="A142" t="str">
            <v>A9N</v>
          </cell>
          <cell r="B142">
            <v>16</v>
          </cell>
          <cell r="C142">
            <v>10</v>
          </cell>
          <cell r="D142">
            <v>6</v>
          </cell>
        </row>
        <row r="143">
          <cell r="A143" t="str">
            <v>AA3</v>
          </cell>
          <cell r="B143">
            <v>15</v>
          </cell>
          <cell r="C143">
            <v>1</v>
          </cell>
          <cell r="D143">
            <v>14</v>
          </cell>
        </row>
        <row r="144">
          <cell r="A144" t="str">
            <v>AA5</v>
          </cell>
          <cell r="B144">
            <v>1</v>
          </cell>
          <cell r="D144">
            <v>1</v>
          </cell>
        </row>
        <row r="145">
          <cell r="A145" t="str">
            <v>AA8</v>
          </cell>
          <cell r="B145">
            <v>16</v>
          </cell>
          <cell r="C145">
            <v>9</v>
          </cell>
          <cell r="D145">
            <v>7</v>
          </cell>
        </row>
        <row r="146">
          <cell r="A146" t="str">
            <v>AA9</v>
          </cell>
          <cell r="B146">
            <v>29</v>
          </cell>
          <cell r="C146">
            <v>2</v>
          </cell>
          <cell r="D146">
            <v>27</v>
          </cell>
        </row>
        <row r="147">
          <cell r="A147" t="str">
            <v>AAA</v>
          </cell>
          <cell r="B147">
            <v>1</v>
          </cell>
          <cell r="C147">
            <v>1</v>
          </cell>
        </row>
        <row r="148">
          <cell r="A148" t="str">
            <v>AAB</v>
          </cell>
          <cell r="B148">
            <v>1</v>
          </cell>
          <cell r="C148">
            <v>1</v>
          </cell>
        </row>
        <row r="149">
          <cell r="A149" t="str">
            <v>AAC</v>
          </cell>
          <cell r="B149">
            <v>1</v>
          </cell>
          <cell r="C149">
            <v>1</v>
          </cell>
        </row>
        <row r="150">
          <cell r="A150" t="str">
            <v>AAD</v>
          </cell>
          <cell r="B150">
            <v>1</v>
          </cell>
          <cell r="C150">
            <v>1</v>
          </cell>
        </row>
        <row r="151">
          <cell r="A151" t="str">
            <v>AAE</v>
          </cell>
          <cell r="B151">
            <v>1</v>
          </cell>
          <cell r="C151">
            <v>1</v>
          </cell>
        </row>
        <row r="152">
          <cell r="A152" t="str">
            <v>AAF</v>
          </cell>
          <cell r="B152">
            <v>9</v>
          </cell>
          <cell r="C152">
            <v>9</v>
          </cell>
        </row>
        <row r="153">
          <cell r="A153" t="str">
            <v>AAG</v>
          </cell>
          <cell r="B153">
            <v>1</v>
          </cell>
          <cell r="C153">
            <v>1</v>
          </cell>
        </row>
        <row r="154">
          <cell r="A154" t="str">
            <v>AAH</v>
          </cell>
          <cell r="B154">
            <v>1</v>
          </cell>
          <cell r="C154">
            <v>1</v>
          </cell>
        </row>
        <row r="155">
          <cell r="A155" t="str">
            <v>AAI</v>
          </cell>
          <cell r="B155">
            <v>10</v>
          </cell>
          <cell r="C155">
            <v>10</v>
          </cell>
        </row>
        <row r="156">
          <cell r="A156" t="str">
            <v>AAJ</v>
          </cell>
          <cell r="B156">
            <v>1</v>
          </cell>
          <cell r="C156">
            <v>1</v>
          </cell>
        </row>
        <row r="157">
          <cell r="A157" t="str">
            <v>AAK</v>
          </cell>
          <cell r="B157">
            <v>1</v>
          </cell>
          <cell r="D157">
            <v>1</v>
          </cell>
        </row>
        <row r="158">
          <cell r="A158" t="str">
            <v>AAL</v>
          </cell>
          <cell r="B158">
            <v>2</v>
          </cell>
          <cell r="D158">
            <v>2</v>
          </cell>
        </row>
        <row r="159">
          <cell r="A159" t="str">
            <v>AAM</v>
          </cell>
          <cell r="B159">
            <v>1</v>
          </cell>
          <cell r="C159">
            <v>1</v>
          </cell>
        </row>
        <row r="160">
          <cell r="A160" t="str">
            <v>AAN</v>
          </cell>
          <cell r="B160">
            <v>1</v>
          </cell>
          <cell r="C160">
            <v>1</v>
          </cell>
        </row>
        <row r="161">
          <cell r="A161" t="str">
            <v>AAO</v>
          </cell>
          <cell r="B161">
            <v>3</v>
          </cell>
          <cell r="D161">
            <v>3</v>
          </cell>
        </row>
        <row r="162">
          <cell r="A162" t="str">
            <v>AAP</v>
          </cell>
          <cell r="B162">
            <v>1</v>
          </cell>
          <cell r="C162">
            <v>1</v>
          </cell>
        </row>
        <row r="163">
          <cell r="A163" t="str">
            <v>AAQ</v>
          </cell>
          <cell r="B163">
            <v>12</v>
          </cell>
          <cell r="C163">
            <v>10</v>
          </cell>
          <cell r="D163">
            <v>2</v>
          </cell>
        </row>
        <row r="164">
          <cell r="A164" t="str">
            <v>AAR</v>
          </cell>
          <cell r="B164">
            <v>5</v>
          </cell>
          <cell r="C164">
            <v>4</v>
          </cell>
          <cell r="D164">
            <v>1</v>
          </cell>
        </row>
        <row r="165">
          <cell r="A165" t="str">
            <v>AAS</v>
          </cell>
          <cell r="B165">
            <v>1</v>
          </cell>
          <cell r="C165">
            <v>1</v>
          </cell>
        </row>
        <row r="166">
          <cell r="A166" t="str">
            <v>AAT</v>
          </cell>
          <cell r="B166">
            <v>1</v>
          </cell>
          <cell r="C166">
            <v>1</v>
          </cell>
        </row>
        <row r="167">
          <cell r="A167" t="str">
            <v>AAV</v>
          </cell>
          <cell r="B167">
            <v>1</v>
          </cell>
          <cell r="C167">
            <v>1</v>
          </cell>
        </row>
        <row r="168">
          <cell r="A168" t="str">
            <v>AAW</v>
          </cell>
          <cell r="B168">
            <v>1</v>
          </cell>
          <cell r="C168">
            <v>1</v>
          </cell>
        </row>
        <row r="169">
          <cell r="A169" t="str">
            <v>AAY</v>
          </cell>
          <cell r="B169">
            <v>1</v>
          </cell>
          <cell r="D169">
            <v>1</v>
          </cell>
        </row>
        <row r="170">
          <cell r="A170" t="str">
            <v>AB0</v>
          </cell>
          <cell r="B170">
            <v>15</v>
          </cell>
          <cell r="D170">
            <v>15</v>
          </cell>
        </row>
        <row r="171">
          <cell r="A171" t="str">
            <v>AB2</v>
          </cell>
          <cell r="B171">
            <v>1</v>
          </cell>
          <cell r="D171">
            <v>1</v>
          </cell>
        </row>
        <row r="172">
          <cell r="A172" t="str">
            <v>AB5</v>
          </cell>
          <cell r="B172">
            <v>25</v>
          </cell>
          <cell r="D172">
            <v>25</v>
          </cell>
        </row>
        <row r="173">
          <cell r="A173" t="str">
            <v>AB6</v>
          </cell>
          <cell r="B173">
            <v>8</v>
          </cell>
          <cell r="D173">
            <v>8</v>
          </cell>
        </row>
        <row r="174">
          <cell r="A174" t="str">
            <v>AB7</v>
          </cell>
          <cell r="B174">
            <v>24</v>
          </cell>
          <cell r="C174">
            <v>21</v>
          </cell>
          <cell r="D174">
            <v>3</v>
          </cell>
        </row>
        <row r="175">
          <cell r="A175" t="str">
            <v>AB8</v>
          </cell>
          <cell r="B175">
            <v>5</v>
          </cell>
          <cell r="C175">
            <v>3</v>
          </cell>
          <cell r="D175">
            <v>2</v>
          </cell>
        </row>
        <row r="176">
          <cell r="A176" t="str">
            <v>AB9</v>
          </cell>
          <cell r="B176">
            <v>25</v>
          </cell>
          <cell r="D176">
            <v>25</v>
          </cell>
        </row>
        <row r="177">
          <cell r="A177" t="str">
            <v>ABA</v>
          </cell>
          <cell r="B177">
            <v>10</v>
          </cell>
          <cell r="C177">
            <v>3</v>
          </cell>
          <cell r="D177">
            <v>7</v>
          </cell>
        </row>
        <row r="178">
          <cell r="A178" t="str">
            <v>ABB</v>
          </cell>
          <cell r="B178">
            <v>187</v>
          </cell>
          <cell r="C178">
            <v>119</v>
          </cell>
          <cell r="D178">
            <v>68</v>
          </cell>
        </row>
        <row r="179">
          <cell r="A179" t="str">
            <v>ABC</v>
          </cell>
          <cell r="B179">
            <v>3</v>
          </cell>
          <cell r="C179">
            <v>3</v>
          </cell>
        </row>
        <row r="180">
          <cell r="A180" t="str">
            <v>ABD</v>
          </cell>
          <cell r="B180">
            <v>58</v>
          </cell>
          <cell r="C180">
            <v>20</v>
          </cell>
          <cell r="D180">
            <v>38</v>
          </cell>
        </row>
        <row r="181">
          <cell r="A181" t="str">
            <v>ABE</v>
          </cell>
          <cell r="B181">
            <v>3</v>
          </cell>
          <cell r="C181">
            <v>2</v>
          </cell>
          <cell r="D181">
            <v>1</v>
          </cell>
        </row>
        <row r="182">
          <cell r="A182" t="str">
            <v>ABF</v>
          </cell>
          <cell r="B182">
            <v>20</v>
          </cell>
          <cell r="C182">
            <v>5</v>
          </cell>
          <cell r="D182">
            <v>15</v>
          </cell>
        </row>
        <row r="183">
          <cell r="A183" t="str">
            <v>ABG</v>
          </cell>
          <cell r="B183">
            <v>155</v>
          </cell>
          <cell r="C183">
            <v>106</v>
          </cell>
          <cell r="D183">
            <v>49</v>
          </cell>
        </row>
        <row r="184">
          <cell r="A184" t="str">
            <v>ABH</v>
          </cell>
          <cell r="B184">
            <v>1</v>
          </cell>
          <cell r="C184">
            <v>1</v>
          </cell>
        </row>
        <row r="185">
          <cell r="A185" t="str">
            <v>ABI</v>
          </cell>
          <cell r="B185">
            <v>1</v>
          </cell>
          <cell r="D185">
            <v>1</v>
          </cell>
        </row>
        <row r="186">
          <cell r="A186" t="str">
            <v>ABJ</v>
          </cell>
          <cell r="B186">
            <v>1</v>
          </cell>
          <cell r="C186">
            <v>1</v>
          </cell>
        </row>
        <row r="187">
          <cell r="A187" t="str">
            <v>ABK</v>
          </cell>
          <cell r="B187">
            <v>68</v>
          </cell>
          <cell r="C187">
            <v>28</v>
          </cell>
          <cell r="D187">
            <v>40</v>
          </cell>
        </row>
        <row r="188">
          <cell r="A188" t="str">
            <v>ABL</v>
          </cell>
          <cell r="B188">
            <v>1</v>
          </cell>
          <cell r="C188">
            <v>1</v>
          </cell>
        </row>
        <row r="189">
          <cell r="A189" t="str">
            <v>ABM</v>
          </cell>
          <cell r="B189">
            <v>24</v>
          </cell>
          <cell r="C189">
            <v>10</v>
          </cell>
          <cell r="D189">
            <v>14</v>
          </cell>
        </row>
        <row r="190">
          <cell r="A190" t="str">
            <v>ABN</v>
          </cell>
          <cell r="B190">
            <v>8</v>
          </cell>
          <cell r="C190">
            <v>8</v>
          </cell>
        </row>
        <row r="191">
          <cell r="A191" t="str">
            <v>ABO</v>
          </cell>
          <cell r="B191">
            <v>7</v>
          </cell>
          <cell r="C191">
            <v>1</v>
          </cell>
          <cell r="D191">
            <v>6</v>
          </cell>
        </row>
        <row r="192">
          <cell r="A192" t="str">
            <v>ABP</v>
          </cell>
          <cell r="B192">
            <v>4</v>
          </cell>
          <cell r="C192">
            <v>4</v>
          </cell>
        </row>
        <row r="193">
          <cell r="A193" t="str">
            <v>ABQ</v>
          </cell>
          <cell r="B193">
            <v>1</v>
          </cell>
          <cell r="D193">
            <v>1</v>
          </cell>
        </row>
        <row r="194">
          <cell r="A194" t="str">
            <v>ABR</v>
          </cell>
          <cell r="B194">
            <v>5</v>
          </cell>
          <cell r="C194">
            <v>2</v>
          </cell>
          <cell r="D194">
            <v>3</v>
          </cell>
        </row>
        <row r="195">
          <cell r="A195" t="str">
            <v>ABS</v>
          </cell>
          <cell r="B195">
            <v>23</v>
          </cell>
          <cell r="C195">
            <v>15</v>
          </cell>
          <cell r="D195">
            <v>8</v>
          </cell>
        </row>
        <row r="196">
          <cell r="A196" t="str">
            <v>ABT</v>
          </cell>
          <cell r="B196">
            <v>2</v>
          </cell>
          <cell r="C196">
            <v>2</v>
          </cell>
        </row>
        <row r="197">
          <cell r="A197" t="str">
            <v>ABU</v>
          </cell>
          <cell r="B197">
            <v>1</v>
          </cell>
          <cell r="C197">
            <v>1</v>
          </cell>
        </row>
        <row r="198">
          <cell r="A198" t="str">
            <v>ABV</v>
          </cell>
          <cell r="B198">
            <v>3</v>
          </cell>
          <cell r="C198">
            <v>3</v>
          </cell>
        </row>
        <row r="199">
          <cell r="A199" t="str">
            <v>ABW</v>
          </cell>
          <cell r="B199">
            <v>4</v>
          </cell>
          <cell r="C199">
            <v>4</v>
          </cell>
        </row>
        <row r="200">
          <cell r="A200" t="str">
            <v>ABX</v>
          </cell>
          <cell r="B200">
            <v>10</v>
          </cell>
          <cell r="C200">
            <v>9</v>
          </cell>
          <cell r="D200">
            <v>1</v>
          </cell>
        </row>
        <row r="201">
          <cell r="A201" t="str">
            <v>ABY</v>
          </cell>
          <cell r="B201">
            <v>2</v>
          </cell>
          <cell r="C201">
            <v>1</v>
          </cell>
          <cell r="D201">
            <v>1</v>
          </cell>
        </row>
        <row r="202">
          <cell r="A202" t="str">
            <v>ABZ</v>
          </cell>
          <cell r="B202">
            <v>21</v>
          </cell>
          <cell r="C202">
            <v>3</v>
          </cell>
          <cell r="D202">
            <v>18</v>
          </cell>
        </row>
        <row r="203">
          <cell r="A203" t="str">
            <v>AC3</v>
          </cell>
          <cell r="B203">
            <v>1</v>
          </cell>
          <cell r="C203">
            <v>1</v>
          </cell>
        </row>
        <row r="204">
          <cell r="A204" t="str">
            <v>AC4</v>
          </cell>
          <cell r="B204">
            <v>2</v>
          </cell>
          <cell r="D204">
            <v>2</v>
          </cell>
        </row>
        <row r="205">
          <cell r="A205" t="str">
            <v>AC6</v>
          </cell>
          <cell r="B205">
            <v>1</v>
          </cell>
          <cell r="D205">
            <v>1</v>
          </cell>
        </row>
        <row r="206">
          <cell r="A206" t="str">
            <v>ACA</v>
          </cell>
          <cell r="B206">
            <v>1</v>
          </cell>
          <cell r="C206">
            <v>1</v>
          </cell>
        </row>
        <row r="207">
          <cell r="A207" t="str">
            <v>ACB</v>
          </cell>
          <cell r="B207">
            <v>1</v>
          </cell>
          <cell r="C207">
            <v>1</v>
          </cell>
        </row>
        <row r="208">
          <cell r="A208" t="str">
            <v>ACC</v>
          </cell>
          <cell r="B208">
            <v>3</v>
          </cell>
          <cell r="C208">
            <v>3</v>
          </cell>
        </row>
        <row r="209">
          <cell r="A209" t="str">
            <v>ACD</v>
          </cell>
          <cell r="B209">
            <v>7</v>
          </cell>
          <cell r="C209">
            <v>5</v>
          </cell>
          <cell r="D209">
            <v>2</v>
          </cell>
        </row>
        <row r="210">
          <cell r="A210" t="str">
            <v>ACE</v>
          </cell>
          <cell r="B210">
            <v>135</v>
          </cell>
          <cell r="C210">
            <v>18</v>
          </cell>
          <cell r="D210">
            <v>117</v>
          </cell>
        </row>
        <row r="211">
          <cell r="A211" t="str">
            <v>ACF</v>
          </cell>
          <cell r="B211">
            <v>9</v>
          </cell>
          <cell r="C211">
            <v>9</v>
          </cell>
        </row>
        <row r="212">
          <cell r="A212" t="str">
            <v>ACG</v>
          </cell>
          <cell r="B212">
            <v>3</v>
          </cell>
          <cell r="C212">
            <v>3</v>
          </cell>
        </row>
        <row r="213">
          <cell r="A213" t="str">
            <v>ACH</v>
          </cell>
          <cell r="B213">
            <v>1</v>
          </cell>
          <cell r="C213">
            <v>1</v>
          </cell>
        </row>
        <row r="214">
          <cell r="A214" t="str">
            <v>ACI</v>
          </cell>
          <cell r="B214">
            <v>15</v>
          </cell>
          <cell r="C214">
            <v>9</v>
          </cell>
          <cell r="D214">
            <v>6</v>
          </cell>
        </row>
        <row r="215">
          <cell r="A215" t="str">
            <v>ACJ</v>
          </cell>
          <cell r="B215">
            <v>1</v>
          </cell>
          <cell r="D215">
            <v>1</v>
          </cell>
        </row>
        <row r="216">
          <cell r="A216" t="str">
            <v>ACL</v>
          </cell>
          <cell r="B216">
            <v>6</v>
          </cell>
          <cell r="C216">
            <v>2</v>
          </cell>
          <cell r="D216">
            <v>4</v>
          </cell>
        </row>
        <row r="217">
          <cell r="A217" t="str">
            <v>ACM</v>
          </cell>
          <cell r="B217">
            <v>19</v>
          </cell>
          <cell r="C217">
            <v>19</v>
          </cell>
        </row>
        <row r="218">
          <cell r="A218" t="str">
            <v>ACN</v>
          </cell>
          <cell r="B218">
            <v>145</v>
          </cell>
          <cell r="C218">
            <v>25</v>
          </cell>
          <cell r="D218">
            <v>120</v>
          </cell>
        </row>
        <row r="219">
          <cell r="A219" t="str">
            <v>ACO</v>
          </cell>
          <cell r="B219">
            <v>1</v>
          </cell>
          <cell r="C219">
            <v>1</v>
          </cell>
        </row>
        <row r="220">
          <cell r="A220" t="str">
            <v>ACP</v>
          </cell>
          <cell r="B220">
            <v>1</v>
          </cell>
          <cell r="C220">
            <v>1</v>
          </cell>
        </row>
        <row r="221">
          <cell r="A221" t="str">
            <v>ACQ</v>
          </cell>
          <cell r="B221">
            <v>1</v>
          </cell>
          <cell r="C221">
            <v>1</v>
          </cell>
        </row>
        <row r="222">
          <cell r="A222" t="str">
            <v>ACR</v>
          </cell>
          <cell r="B222">
            <v>70</v>
          </cell>
          <cell r="C222">
            <v>17</v>
          </cell>
          <cell r="D222">
            <v>53</v>
          </cell>
        </row>
        <row r="223">
          <cell r="A223" t="str">
            <v>ACS</v>
          </cell>
          <cell r="B223">
            <v>264</v>
          </cell>
          <cell r="C223">
            <v>264</v>
          </cell>
        </row>
        <row r="224">
          <cell r="A224" t="str">
            <v>ACT</v>
          </cell>
          <cell r="B224">
            <v>7</v>
          </cell>
          <cell r="C224">
            <v>3</v>
          </cell>
          <cell r="D224">
            <v>4</v>
          </cell>
        </row>
        <row r="225">
          <cell r="A225" t="str">
            <v>ACU</v>
          </cell>
          <cell r="B225">
            <v>5</v>
          </cell>
          <cell r="C225">
            <v>3</v>
          </cell>
          <cell r="D225">
            <v>2</v>
          </cell>
        </row>
        <row r="226">
          <cell r="A226" t="str">
            <v>ACV</v>
          </cell>
          <cell r="B226">
            <v>1</v>
          </cell>
          <cell r="C226">
            <v>1</v>
          </cell>
        </row>
        <row r="227">
          <cell r="A227" t="str">
            <v>ACW</v>
          </cell>
          <cell r="B227">
            <v>7</v>
          </cell>
          <cell r="C227">
            <v>2</v>
          </cell>
          <cell r="D227">
            <v>5</v>
          </cell>
        </row>
        <row r="228">
          <cell r="A228" t="str">
            <v>ACX</v>
          </cell>
          <cell r="B228">
            <v>3</v>
          </cell>
          <cell r="D228">
            <v>3</v>
          </cell>
        </row>
        <row r="229">
          <cell r="A229" t="str">
            <v>ACY</v>
          </cell>
          <cell r="B229">
            <v>1</v>
          </cell>
          <cell r="D229">
            <v>1</v>
          </cell>
        </row>
        <row r="230">
          <cell r="A230" t="str">
            <v>ACZ</v>
          </cell>
          <cell r="B230">
            <v>5</v>
          </cell>
          <cell r="D230">
            <v>5</v>
          </cell>
        </row>
        <row r="231">
          <cell r="A231" t="str">
            <v>AD1</v>
          </cell>
          <cell r="B231">
            <v>50</v>
          </cell>
          <cell r="C231">
            <v>3</v>
          </cell>
          <cell r="D231">
            <v>47</v>
          </cell>
        </row>
        <row r="232">
          <cell r="A232" t="str">
            <v>AD2</v>
          </cell>
          <cell r="B232">
            <v>34</v>
          </cell>
          <cell r="C232">
            <v>2</v>
          </cell>
          <cell r="D232">
            <v>32</v>
          </cell>
        </row>
        <row r="233">
          <cell r="A233" t="str">
            <v>AD3</v>
          </cell>
          <cell r="B233">
            <v>8</v>
          </cell>
          <cell r="D233">
            <v>8</v>
          </cell>
        </row>
        <row r="234">
          <cell r="A234" t="str">
            <v>AD4</v>
          </cell>
          <cell r="B234">
            <v>3</v>
          </cell>
          <cell r="D234">
            <v>3</v>
          </cell>
        </row>
        <row r="235">
          <cell r="A235" t="str">
            <v>AD5</v>
          </cell>
          <cell r="B235">
            <v>1</v>
          </cell>
          <cell r="D235">
            <v>1</v>
          </cell>
        </row>
        <row r="236">
          <cell r="A236" t="str">
            <v>AD6</v>
          </cell>
          <cell r="B236">
            <v>9</v>
          </cell>
          <cell r="D236">
            <v>9</v>
          </cell>
        </row>
        <row r="237">
          <cell r="A237" t="str">
            <v>AD7</v>
          </cell>
          <cell r="B237">
            <v>5</v>
          </cell>
          <cell r="D237">
            <v>5</v>
          </cell>
        </row>
        <row r="238">
          <cell r="A238" t="str">
            <v>AD8</v>
          </cell>
          <cell r="B238">
            <v>4</v>
          </cell>
          <cell r="D238">
            <v>4</v>
          </cell>
        </row>
        <row r="239">
          <cell r="A239" t="str">
            <v>AD9</v>
          </cell>
          <cell r="B239">
            <v>11</v>
          </cell>
          <cell r="D239">
            <v>11</v>
          </cell>
        </row>
        <row r="240">
          <cell r="A240" t="str">
            <v>ADA</v>
          </cell>
          <cell r="B240">
            <v>3</v>
          </cell>
          <cell r="C240">
            <v>3</v>
          </cell>
        </row>
        <row r="241">
          <cell r="A241" t="str">
            <v>ADC</v>
          </cell>
          <cell r="B241">
            <v>9</v>
          </cell>
          <cell r="C241">
            <v>9</v>
          </cell>
        </row>
        <row r="242">
          <cell r="A242" t="str">
            <v>ADD</v>
          </cell>
          <cell r="B242">
            <v>30</v>
          </cell>
          <cell r="C242">
            <v>30</v>
          </cell>
        </row>
        <row r="243">
          <cell r="A243" t="str">
            <v>ADE</v>
          </cell>
          <cell r="B243">
            <v>3</v>
          </cell>
          <cell r="C243">
            <v>3</v>
          </cell>
        </row>
        <row r="244">
          <cell r="A244" t="str">
            <v>ADF</v>
          </cell>
          <cell r="B244">
            <v>57</v>
          </cell>
          <cell r="C244">
            <v>10</v>
          </cell>
          <cell r="D244">
            <v>47</v>
          </cell>
        </row>
        <row r="245">
          <cell r="A245" t="str">
            <v>ADG</v>
          </cell>
          <cell r="B245">
            <v>1</v>
          </cell>
          <cell r="D245">
            <v>1</v>
          </cell>
        </row>
        <row r="246">
          <cell r="A246" t="str">
            <v>ADH</v>
          </cell>
          <cell r="B246">
            <v>1</v>
          </cell>
          <cell r="C246">
            <v>1</v>
          </cell>
        </row>
        <row r="247">
          <cell r="A247" t="str">
            <v>ADI</v>
          </cell>
          <cell r="B247">
            <v>5</v>
          </cell>
          <cell r="C247">
            <v>5</v>
          </cell>
        </row>
        <row r="248">
          <cell r="A248" t="str">
            <v>ADJ</v>
          </cell>
          <cell r="B248">
            <v>1</v>
          </cell>
          <cell r="C248">
            <v>1</v>
          </cell>
        </row>
        <row r="249">
          <cell r="A249" t="str">
            <v>ADK</v>
          </cell>
          <cell r="B249">
            <v>1</v>
          </cell>
          <cell r="D249">
            <v>1</v>
          </cell>
        </row>
        <row r="250">
          <cell r="A250" t="str">
            <v>ADL</v>
          </cell>
          <cell r="B250">
            <v>36</v>
          </cell>
          <cell r="C250">
            <v>36</v>
          </cell>
        </row>
        <row r="251">
          <cell r="A251" t="str">
            <v>ADM</v>
          </cell>
          <cell r="B251">
            <v>1</v>
          </cell>
          <cell r="C251">
            <v>1</v>
          </cell>
        </row>
        <row r="252">
          <cell r="A252" t="str">
            <v>ADN</v>
          </cell>
          <cell r="B252">
            <v>31</v>
          </cell>
          <cell r="C252">
            <v>3</v>
          </cell>
          <cell r="D252">
            <v>28</v>
          </cell>
        </row>
        <row r="253">
          <cell r="A253" t="str">
            <v>ADO</v>
          </cell>
          <cell r="B253">
            <v>5</v>
          </cell>
          <cell r="D253">
            <v>5</v>
          </cell>
        </row>
        <row r="254">
          <cell r="A254" t="str">
            <v>ADP</v>
          </cell>
          <cell r="B254">
            <v>26</v>
          </cell>
          <cell r="C254">
            <v>2</v>
          </cell>
          <cell r="D254">
            <v>24</v>
          </cell>
        </row>
        <row r="255">
          <cell r="A255" t="str">
            <v>ADQ</v>
          </cell>
          <cell r="B255">
            <v>1</v>
          </cell>
          <cell r="C255">
            <v>1</v>
          </cell>
        </row>
        <row r="256">
          <cell r="A256" t="str">
            <v>ADR</v>
          </cell>
          <cell r="B256">
            <v>2</v>
          </cell>
          <cell r="D256">
            <v>2</v>
          </cell>
        </row>
        <row r="257">
          <cell r="A257" t="str">
            <v>ADS</v>
          </cell>
          <cell r="B257">
            <v>6</v>
          </cell>
          <cell r="C257">
            <v>1</v>
          </cell>
          <cell r="D257">
            <v>5</v>
          </cell>
        </row>
        <row r="258">
          <cell r="A258" t="str">
            <v>ADT</v>
          </cell>
          <cell r="B258">
            <v>19</v>
          </cell>
          <cell r="C258">
            <v>19</v>
          </cell>
        </row>
        <row r="259">
          <cell r="A259" t="str">
            <v>ADU</v>
          </cell>
          <cell r="B259">
            <v>7</v>
          </cell>
          <cell r="C259">
            <v>1</v>
          </cell>
          <cell r="D259">
            <v>6</v>
          </cell>
        </row>
        <row r="260">
          <cell r="A260" t="str">
            <v>ADV</v>
          </cell>
          <cell r="B260">
            <v>25</v>
          </cell>
          <cell r="C260">
            <v>25</v>
          </cell>
        </row>
        <row r="261">
          <cell r="A261" t="str">
            <v>ADW</v>
          </cell>
          <cell r="B261">
            <v>525</v>
          </cell>
          <cell r="C261">
            <v>212</v>
          </cell>
          <cell r="D261">
            <v>313</v>
          </cell>
        </row>
        <row r="262">
          <cell r="A262" t="str">
            <v>ADY</v>
          </cell>
          <cell r="B262">
            <v>9</v>
          </cell>
          <cell r="D262">
            <v>9</v>
          </cell>
        </row>
        <row r="263">
          <cell r="A263" t="str">
            <v>ADZ</v>
          </cell>
          <cell r="B263">
            <v>21</v>
          </cell>
          <cell r="C263">
            <v>16</v>
          </cell>
          <cell r="D263">
            <v>5</v>
          </cell>
        </row>
        <row r="264">
          <cell r="A264" t="str">
            <v>AE2</v>
          </cell>
          <cell r="B264">
            <v>2</v>
          </cell>
          <cell r="C264">
            <v>1</v>
          </cell>
          <cell r="D264">
            <v>1</v>
          </cell>
        </row>
        <row r="265">
          <cell r="A265" t="str">
            <v>AE3</v>
          </cell>
          <cell r="B265">
            <v>17</v>
          </cell>
          <cell r="C265">
            <v>8</v>
          </cell>
          <cell r="D265">
            <v>9</v>
          </cell>
        </row>
        <row r="266">
          <cell r="A266" t="str">
            <v>AE4</v>
          </cell>
          <cell r="B266">
            <v>13</v>
          </cell>
          <cell r="D266">
            <v>13</v>
          </cell>
        </row>
        <row r="267">
          <cell r="A267" t="str">
            <v>AE5</v>
          </cell>
          <cell r="B267">
            <v>1</v>
          </cell>
          <cell r="D267">
            <v>1</v>
          </cell>
        </row>
        <row r="268">
          <cell r="A268" t="str">
            <v>AEA</v>
          </cell>
          <cell r="B268">
            <v>31</v>
          </cell>
          <cell r="C268">
            <v>12</v>
          </cell>
          <cell r="D268">
            <v>19</v>
          </cell>
        </row>
        <row r="269">
          <cell r="A269" t="str">
            <v>AEB</v>
          </cell>
          <cell r="B269">
            <v>4</v>
          </cell>
          <cell r="C269">
            <v>4</v>
          </cell>
        </row>
        <row r="270">
          <cell r="A270" t="str">
            <v>AEC</v>
          </cell>
          <cell r="B270">
            <v>173</v>
          </cell>
          <cell r="C270">
            <v>42</v>
          </cell>
          <cell r="D270">
            <v>131</v>
          </cell>
        </row>
        <row r="271">
          <cell r="A271" t="str">
            <v>AED</v>
          </cell>
          <cell r="B271">
            <v>17</v>
          </cell>
          <cell r="C271">
            <v>17</v>
          </cell>
        </row>
        <row r="272">
          <cell r="A272" t="str">
            <v>AEE</v>
          </cell>
          <cell r="B272">
            <v>1</v>
          </cell>
          <cell r="C272">
            <v>1</v>
          </cell>
        </row>
        <row r="273">
          <cell r="A273" t="str">
            <v>AEF</v>
          </cell>
          <cell r="B273">
            <v>15</v>
          </cell>
          <cell r="C273">
            <v>1</v>
          </cell>
          <cell r="D273">
            <v>14</v>
          </cell>
        </row>
        <row r="274">
          <cell r="A274" t="str">
            <v>AEG</v>
          </cell>
          <cell r="B274">
            <v>3</v>
          </cell>
          <cell r="C274">
            <v>3</v>
          </cell>
        </row>
        <row r="275">
          <cell r="A275" t="str">
            <v>AEH</v>
          </cell>
          <cell r="B275">
            <v>6</v>
          </cell>
          <cell r="D275">
            <v>6</v>
          </cell>
        </row>
        <row r="276">
          <cell r="A276" t="str">
            <v>AEI</v>
          </cell>
          <cell r="B276">
            <v>3</v>
          </cell>
          <cell r="C276">
            <v>2</v>
          </cell>
          <cell r="D276">
            <v>1</v>
          </cell>
        </row>
        <row r="277">
          <cell r="A277" t="str">
            <v>AEJ</v>
          </cell>
          <cell r="B277">
            <v>1</v>
          </cell>
          <cell r="C277">
            <v>1</v>
          </cell>
        </row>
        <row r="278">
          <cell r="A278" t="str">
            <v>AEK</v>
          </cell>
          <cell r="B278">
            <v>1</v>
          </cell>
          <cell r="D278">
            <v>1</v>
          </cell>
        </row>
        <row r="279">
          <cell r="A279" t="str">
            <v>AEL</v>
          </cell>
          <cell r="B279">
            <v>30</v>
          </cell>
          <cell r="C279">
            <v>29</v>
          </cell>
          <cell r="D279">
            <v>1</v>
          </cell>
        </row>
        <row r="280">
          <cell r="A280" t="str">
            <v>AEM</v>
          </cell>
          <cell r="B280">
            <v>1</v>
          </cell>
          <cell r="C280">
            <v>1</v>
          </cell>
        </row>
        <row r="281">
          <cell r="A281" t="str">
            <v>AEN</v>
          </cell>
          <cell r="B281">
            <v>4</v>
          </cell>
          <cell r="D281">
            <v>4</v>
          </cell>
        </row>
        <row r="282">
          <cell r="A282" t="str">
            <v>AEO</v>
          </cell>
          <cell r="B282">
            <v>4</v>
          </cell>
          <cell r="C282">
            <v>4</v>
          </cell>
        </row>
        <row r="283">
          <cell r="A283" t="str">
            <v>AEP</v>
          </cell>
          <cell r="B283">
            <v>406</v>
          </cell>
          <cell r="C283">
            <v>349</v>
          </cell>
          <cell r="D283">
            <v>57</v>
          </cell>
        </row>
        <row r="284">
          <cell r="A284" t="str">
            <v>AEQ</v>
          </cell>
          <cell r="B284">
            <v>13</v>
          </cell>
          <cell r="C284">
            <v>10</v>
          </cell>
          <cell r="D284">
            <v>3</v>
          </cell>
        </row>
        <row r="285">
          <cell r="A285" t="str">
            <v>AER</v>
          </cell>
          <cell r="B285">
            <v>1</v>
          </cell>
          <cell r="D285">
            <v>1</v>
          </cell>
        </row>
        <row r="286">
          <cell r="A286" t="str">
            <v>AES</v>
          </cell>
          <cell r="B286">
            <v>2</v>
          </cell>
          <cell r="C286">
            <v>2</v>
          </cell>
        </row>
        <row r="287">
          <cell r="A287" t="str">
            <v>AET</v>
          </cell>
          <cell r="B287">
            <v>217</v>
          </cell>
          <cell r="C287">
            <v>217</v>
          </cell>
        </row>
        <row r="288">
          <cell r="A288" t="str">
            <v>AEU</v>
          </cell>
          <cell r="B288">
            <v>33</v>
          </cell>
          <cell r="C288">
            <v>1</v>
          </cell>
          <cell r="D288">
            <v>32</v>
          </cell>
        </row>
        <row r="289">
          <cell r="A289" t="str">
            <v>AEV</v>
          </cell>
          <cell r="B289">
            <v>1</v>
          </cell>
          <cell r="C289">
            <v>1</v>
          </cell>
        </row>
        <row r="290">
          <cell r="A290" t="str">
            <v>AEW</v>
          </cell>
          <cell r="B290">
            <v>2</v>
          </cell>
          <cell r="D290">
            <v>2</v>
          </cell>
        </row>
        <row r="291">
          <cell r="A291" t="str">
            <v>AEX</v>
          </cell>
          <cell r="B291">
            <v>3</v>
          </cell>
          <cell r="C291">
            <v>3</v>
          </cell>
        </row>
        <row r="292">
          <cell r="A292" t="str">
            <v>AEY</v>
          </cell>
          <cell r="B292">
            <v>1</v>
          </cell>
          <cell r="D292">
            <v>1</v>
          </cell>
        </row>
        <row r="293">
          <cell r="A293" t="str">
            <v>AEZ</v>
          </cell>
          <cell r="B293">
            <v>2</v>
          </cell>
          <cell r="D293">
            <v>2</v>
          </cell>
        </row>
        <row r="294">
          <cell r="A294" t="str">
            <v>AF1</v>
          </cell>
          <cell r="B294">
            <v>8</v>
          </cell>
          <cell r="D294">
            <v>8</v>
          </cell>
        </row>
        <row r="295">
          <cell r="A295" t="str">
            <v>AF2</v>
          </cell>
          <cell r="B295">
            <v>4</v>
          </cell>
          <cell r="D295">
            <v>4</v>
          </cell>
        </row>
        <row r="296">
          <cell r="A296" t="str">
            <v>AFA</v>
          </cell>
          <cell r="B296">
            <v>1</v>
          </cell>
          <cell r="C296">
            <v>1</v>
          </cell>
        </row>
        <row r="297">
          <cell r="A297" t="str">
            <v>AFB</v>
          </cell>
          <cell r="B297">
            <v>6</v>
          </cell>
          <cell r="C297">
            <v>6</v>
          </cell>
        </row>
        <row r="298">
          <cell r="A298" t="str">
            <v>AFC</v>
          </cell>
          <cell r="B298">
            <v>1</v>
          </cell>
          <cell r="C298">
            <v>1</v>
          </cell>
        </row>
        <row r="299">
          <cell r="A299" t="str">
            <v>AFD</v>
          </cell>
          <cell r="B299">
            <v>2</v>
          </cell>
          <cell r="C299">
            <v>2</v>
          </cell>
        </row>
        <row r="300">
          <cell r="A300" t="str">
            <v>AFE</v>
          </cell>
          <cell r="B300">
            <v>20</v>
          </cell>
          <cell r="D300">
            <v>20</v>
          </cell>
        </row>
        <row r="301">
          <cell r="A301" t="str">
            <v>AFF</v>
          </cell>
          <cell r="B301">
            <v>12</v>
          </cell>
          <cell r="C301">
            <v>7</v>
          </cell>
          <cell r="D301">
            <v>5</v>
          </cell>
        </row>
        <row r="302">
          <cell r="A302" t="str">
            <v>AFG</v>
          </cell>
          <cell r="B302">
            <v>16</v>
          </cell>
          <cell r="C302">
            <v>9</v>
          </cell>
          <cell r="D302">
            <v>7</v>
          </cell>
        </row>
        <row r="303">
          <cell r="A303" t="str">
            <v>AFI</v>
          </cell>
          <cell r="B303">
            <v>1</v>
          </cell>
          <cell r="C303">
            <v>1</v>
          </cell>
        </row>
        <row r="304">
          <cell r="A304" t="str">
            <v>AFJ</v>
          </cell>
          <cell r="B304">
            <v>1</v>
          </cell>
          <cell r="C304">
            <v>1</v>
          </cell>
        </row>
        <row r="305">
          <cell r="A305" t="str">
            <v>AFK</v>
          </cell>
          <cell r="B305">
            <v>6</v>
          </cell>
          <cell r="D305">
            <v>6</v>
          </cell>
        </row>
        <row r="306">
          <cell r="A306" t="str">
            <v>AFL</v>
          </cell>
          <cell r="B306">
            <v>1</v>
          </cell>
          <cell r="C306">
            <v>1</v>
          </cell>
        </row>
        <row r="307">
          <cell r="A307" t="str">
            <v>AFM</v>
          </cell>
          <cell r="B307">
            <v>3</v>
          </cell>
          <cell r="D307">
            <v>3</v>
          </cell>
        </row>
        <row r="308">
          <cell r="A308" t="str">
            <v>AFN</v>
          </cell>
          <cell r="B308">
            <v>113</v>
          </cell>
          <cell r="C308">
            <v>101</v>
          </cell>
          <cell r="D308">
            <v>12</v>
          </cell>
        </row>
        <row r="309">
          <cell r="A309" t="str">
            <v>AFO</v>
          </cell>
          <cell r="B309">
            <v>1</v>
          </cell>
          <cell r="D309">
            <v>1</v>
          </cell>
        </row>
        <row r="310">
          <cell r="A310" t="str">
            <v>AFP</v>
          </cell>
          <cell r="B310">
            <v>424</v>
          </cell>
          <cell r="C310">
            <v>288</v>
          </cell>
          <cell r="D310">
            <v>136</v>
          </cell>
        </row>
        <row r="311">
          <cell r="A311" t="str">
            <v>AFQ</v>
          </cell>
          <cell r="B311">
            <v>1</v>
          </cell>
          <cell r="C311">
            <v>1</v>
          </cell>
        </row>
        <row r="312">
          <cell r="A312" t="str">
            <v>AFR</v>
          </cell>
          <cell r="B312">
            <v>25</v>
          </cell>
          <cell r="C312">
            <v>25</v>
          </cell>
        </row>
        <row r="313">
          <cell r="A313" t="str">
            <v>AFS</v>
          </cell>
          <cell r="B313">
            <v>81</v>
          </cell>
          <cell r="C313">
            <v>18</v>
          </cell>
          <cell r="D313">
            <v>63</v>
          </cell>
        </row>
        <row r="314">
          <cell r="A314" t="str">
            <v>AFT</v>
          </cell>
          <cell r="B314">
            <v>11</v>
          </cell>
          <cell r="C314">
            <v>10</v>
          </cell>
          <cell r="D314">
            <v>1</v>
          </cell>
        </row>
        <row r="315">
          <cell r="A315" t="str">
            <v>AFV</v>
          </cell>
          <cell r="B315">
            <v>11</v>
          </cell>
          <cell r="D315">
            <v>11</v>
          </cell>
        </row>
        <row r="316">
          <cell r="A316" t="str">
            <v>AFW</v>
          </cell>
          <cell r="B316">
            <v>28</v>
          </cell>
          <cell r="C316">
            <v>2</v>
          </cell>
          <cell r="D316">
            <v>26</v>
          </cell>
        </row>
        <row r="317">
          <cell r="A317" t="str">
            <v>AFX</v>
          </cell>
          <cell r="B317">
            <v>47</v>
          </cell>
          <cell r="C317">
            <v>8</v>
          </cell>
          <cell r="D317">
            <v>39</v>
          </cell>
        </row>
        <row r="318">
          <cell r="A318" t="str">
            <v>AFY</v>
          </cell>
          <cell r="B318">
            <v>17</v>
          </cell>
          <cell r="C318">
            <v>10</v>
          </cell>
          <cell r="D318">
            <v>7</v>
          </cell>
        </row>
        <row r="319">
          <cell r="A319" t="str">
            <v>AFZ</v>
          </cell>
          <cell r="B319">
            <v>74</v>
          </cell>
          <cell r="C319">
            <v>7</v>
          </cell>
          <cell r="D319">
            <v>67</v>
          </cell>
        </row>
        <row r="320">
          <cell r="A320" t="str">
            <v>AG3</v>
          </cell>
          <cell r="B320">
            <v>5</v>
          </cell>
          <cell r="D320">
            <v>5</v>
          </cell>
        </row>
        <row r="321">
          <cell r="A321" t="str">
            <v>AG4</v>
          </cell>
          <cell r="B321">
            <v>2</v>
          </cell>
          <cell r="D321">
            <v>2</v>
          </cell>
        </row>
        <row r="322">
          <cell r="A322" t="str">
            <v>AG6</v>
          </cell>
          <cell r="B322">
            <v>1</v>
          </cell>
          <cell r="D322">
            <v>1</v>
          </cell>
        </row>
        <row r="323">
          <cell r="A323" t="str">
            <v>AGA</v>
          </cell>
          <cell r="B323">
            <v>12</v>
          </cell>
          <cell r="C323">
            <v>11</v>
          </cell>
          <cell r="D323">
            <v>1</v>
          </cell>
        </row>
        <row r="324">
          <cell r="A324" t="str">
            <v>AGB</v>
          </cell>
          <cell r="B324">
            <v>6</v>
          </cell>
          <cell r="C324">
            <v>6</v>
          </cell>
        </row>
        <row r="325">
          <cell r="A325" t="str">
            <v>AGC</v>
          </cell>
          <cell r="B325">
            <v>10</v>
          </cell>
          <cell r="C325">
            <v>2</v>
          </cell>
          <cell r="D325">
            <v>8</v>
          </cell>
        </row>
        <row r="326">
          <cell r="A326" t="str">
            <v>AGD</v>
          </cell>
          <cell r="B326">
            <v>6</v>
          </cell>
          <cell r="C326">
            <v>3</v>
          </cell>
          <cell r="D326">
            <v>3</v>
          </cell>
        </row>
        <row r="327">
          <cell r="A327" t="str">
            <v>AGE</v>
          </cell>
          <cell r="B327">
            <v>4</v>
          </cell>
          <cell r="C327">
            <v>4</v>
          </cell>
        </row>
        <row r="328">
          <cell r="A328" t="str">
            <v>AGF</v>
          </cell>
          <cell r="B328">
            <v>540</v>
          </cell>
          <cell r="C328">
            <v>540</v>
          </cell>
        </row>
        <row r="329">
          <cell r="A329" t="str">
            <v>AGG</v>
          </cell>
          <cell r="B329">
            <v>5</v>
          </cell>
          <cell r="C329">
            <v>4</v>
          </cell>
          <cell r="D329">
            <v>1</v>
          </cell>
        </row>
        <row r="330">
          <cell r="A330" t="str">
            <v>AGH</v>
          </cell>
          <cell r="B330">
            <v>4</v>
          </cell>
          <cell r="C330">
            <v>4</v>
          </cell>
        </row>
        <row r="331">
          <cell r="A331" t="str">
            <v>AGI</v>
          </cell>
          <cell r="B331">
            <v>513</v>
          </cell>
          <cell r="C331">
            <v>405</v>
          </cell>
          <cell r="D331">
            <v>108</v>
          </cell>
        </row>
        <row r="332">
          <cell r="A332" t="str">
            <v>AGJ</v>
          </cell>
          <cell r="B332">
            <v>7</v>
          </cell>
          <cell r="C332">
            <v>7</v>
          </cell>
        </row>
        <row r="333">
          <cell r="A333" t="str">
            <v>AGL</v>
          </cell>
          <cell r="B333">
            <v>10</v>
          </cell>
          <cell r="C333">
            <v>10</v>
          </cell>
        </row>
        <row r="334">
          <cell r="A334" t="str">
            <v>AGM</v>
          </cell>
          <cell r="B334">
            <v>11</v>
          </cell>
          <cell r="C334">
            <v>11</v>
          </cell>
        </row>
        <row r="335">
          <cell r="A335" t="str">
            <v>AGN</v>
          </cell>
          <cell r="B335">
            <v>21</v>
          </cell>
          <cell r="C335">
            <v>21</v>
          </cell>
        </row>
        <row r="336">
          <cell r="A336" t="str">
            <v>AGO</v>
          </cell>
          <cell r="B336">
            <v>1</v>
          </cell>
          <cell r="C336">
            <v>1</v>
          </cell>
        </row>
        <row r="337">
          <cell r="A337" t="str">
            <v>AGP</v>
          </cell>
          <cell r="B337">
            <v>5</v>
          </cell>
          <cell r="C337">
            <v>5</v>
          </cell>
        </row>
        <row r="338">
          <cell r="A338" t="str">
            <v>AGQ</v>
          </cell>
          <cell r="B338">
            <v>39</v>
          </cell>
          <cell r="C338">
            <v>38</v>
          </cell>
          <cell r="D338">
            <v>1</v>
          </cell>
        </row>
        <row r="339">
          <cell r="A339" t="str">
            <v>AGR</v>
          </cell>
          <cell r="B339">
            <v>6</v>
          </cell>
          <cell r="C339">
            <v>6</v>
          </cell>
        </row>
        <row r="340">
          <cell r="A340" t="str">
            <v>AGS</v>
          </cell>
          <cell r="B340">
            <v>13</v>
          </cell>
          <cell r="C340">
            <v>13</v>
          </cell>
        </row>
        <row r="341">
          <cell r="A341" t="str">
            <v>AGT</v>
          </cell>
          <cell r="B341">
            <v>9</v>
          </cell>
          <cell r="C341">
            <v>9</v>
          </cell>
        </row>
        <row r="342">
          <cell r="A342" t="str">
            <v>AGU</v>
          </cell>
          <cell r="B342">
            <v>4</v>
          </cell>
          <cell r="C342">
            <v>4</v>
          </cell>
        </row>
        <row r="343">
          <cell r="A343" t="str">
            <v>AGV</v>
          </cell>
          <cell r="B343">
            <v>5</v>
          </cell>
          <cell r="C343">
            <v>5</v>
          </cell>
        </row>
        <row r="344">
          <cell r="A344" t="str">
            <v>AGW</v>
          </cell>
          <cell r="B344">
            <v>72</v>
          </cell>
          <cell r="C344">
            <v>72</v>
          </cell>
        </row>
        <row r="345">
          <cell r="A345" t="str">
            <v>AGX</v>
          </cell>
          <cell r="B345">
            <v>1</v>
          </cell>
          <cell r="C345">
            <v>1</v>
          </cell>
        </row>
        <row r="346">
          <cell r="A346" t="str">
            <v>AGY</v>
          </cell>
          <cell r="B346">
            <v>1</v>
          </cell>
          <cell r="C346">
            <v>1</v>
          </cell>
        </row>
        <row r="347">
          <cell r="A347" t="str">
            <v>AGZ</v>
          </cell>
          <cell r="B347">
            <v>2</v>
          </cell>
          <cell r="C347">
            <v>2</v>
          </cell>
        </row>
        <row r="348">
          <cell r="A348" t="str">
            <v>AH1</v>
          </cell>
          <cell r="B348">
            <v>3</v>
          </cell>
          <cell r="D348">
            <v>3</v>
          </cell>
        </row>
        <row r="349">
          <cell r="A349" t="str">
            <v>AH2</v>
          </cell>
          <cell r="B349">
            <v>2</v>
          </cell>
          <cell r="D349">
            <v>2</v>
          </cell>
        </row>
        <row r="350">
          <cell r="A350" t="str">
            <v>AHA</v>
          </cell>
          <cell r="B350">
            <v>12</v>
          </cell>
          <cell r="C350">
            <v>12</v>
          </cell>
        </row>
        <row r="351">
          <cell r="A351" t="str">
            <v>AHB</v>
          </cell>
          <cell r="B351">
            <v>23</v>
          </cell>
          <cell r="C351">
            <v>23</v>
          </cell>
        </row>
        <row r="352">
          <cell r="A352" t="str">
            <v>AHC</v>
          </cell>
          <cell r="B352">
            <v>10</v>
          </cell>
          <cell r="C352">
            <v>10</v>
          </cell>
        </row>
        <row r="353">
          <cell r="A353" t="str">
            <v>AHD</v>
          </cell>
          <cell r="B353">
            <v>84</v>
          </cell>
          <cell r="C353">
            <v>24</v>
          </cell>
          <cell r="D353">
            <v>60</v>
          </cell>
        </row>
        <row r="354">
          <cell r="A354" t="str">
            <v>AHE</v>
          </cell>
          <cell r="B354">
            <v>16</v>
          </cell>
          <cell r="C354">
            <v>16</v>
          </cell>
        </row>
        <row r="355">
          <cell r="A355" t="str">
            <v>AHF</v>
          </cell>
          <cell r="B355">
            <v>1</v>
          </cell>
          <cell r="C355">
            <v>1</v>
          </cell>
        </row>
        <row r="356">
          <cell r="A356" t="str">
            <v>AHG</v>
          </cell>
          <cell r="B356">
            <v>32</v>
          </cell>
          <cell r="C356">
            <v>11</v>
          </cell>
          <cell r="D356">
            <v>21</v>
          </cell>
        </row>
        <row r="357">
          <cell r="A357" t="str">
            <v>AHH</v>
          </cell>
          <cell r="B357">
            <v>16</v>
          </cell>
          <cell r="C357">
            <v>6</v>
          </cell>
          <cell r="D357">
            <v>10</v>
          </cell>
        </row>
        <row r="358">
          <cell r="A358" t="str">
            <v>AHI</v>
          </cell>
          <cell r="B358">
            <v>2</v>
          </cell>
          <cell r="C358">
            <v>1</v>
          </cell>
          <cell r="D358">
            <v>1</v>
          </cell>
        </row>
        <row r="359">
          <cell r="A359" t="str">
            <v>AHJ</v>
          </cell>
          <cell r="B359">
            <v>1</v>
          </cell>
          <cell r="C359">
            <v>1</v>
          </cell>
        </row>
        <row r="360">
          <cell r="A360" t="str">
            <v>AHK</v>
          </cell>
          <cell r="B360">
            <v>1</v>
          </cell>
          <cell r="D360">
            <v>1</v>
          </cell>
        </row>
        <row r="361">
          <cell r="A361" t="str">
            <v>AHL</v>
          </cell>
          <cell r="B361">
            <v>3</v>
          </cell>
          <cell r="C361">
            <v>1</v>
          </cell>
          <cell r="D361">
            <v>2</v>
          </cell>
        </row>
        <row r="362">
          <cell r="A362" t="str">
            <v>AHM</v>
          </cell>
          <cell r="B362">
            <v>3</v>
          </cell>
          <cell r="C362">
            <v>1</v>
          </cell>
          <cell r="D362">
            <v>2</v>
          </cell>
        </row>
        <row r="363">
          <cell r="A363" t="str">
            <v>AHN</v>
          </cell>
          <cell r="B363">
            <v>39</v>
          </cell>
          <cell r="C363">
            <v>37</v>
          </cell>
          <cell r="D363">
            <v>2</v>
          </cell>
        </row>
        <row r="364">
          <cell r="A364" t="str">
            <v>AHO</v>
          </cell>
          <cell r="B364">
            <v>1</v>
          </cell>
          <cell r="C364">
            <v>1</v>
          </cell>
        </row>
        <row r="365">
          <cell r="A365" t="str">
            <v>AHP</v>
          </cell>
          <cell r="B365">
            <v>16</v>
          </cell>
          <cell r="C365">
            <v>16</v>
          </cell>
        </row>
        <row r="366">
          <cell r="A366" t="str">
            <v>AHQ</v>
          </cell>
          <cell r="B366">
            <v>15</v>
          </cell>
          <cell r="C366">
            <v>15</v>
          </cell>
        </row>
        <row r="367">
          <cell r="A367" t="str">
            <v>AHR</v>
          </cell>
          <cell r="B367">
            <v>3</v>
          </cell>
          <cell r="C367">
            <v>3</v>
          </cell>
        </row>
        <row r="368">
          <cell r="A368" t="str">
            <v>AHS</v>
          </cell>
          <cell r="B368">
            <v>2</v>
          </cell>
          <cell r="C368">
            <v>2</v>
          </cell>
        </row>
        <row r="369">
          <cell r="A369" t="str">
            <v>AHT</v>
          </cell>
          <cell r="B369">
            <v>1</v>
          </cell>
          <cell r="C369">
            <v>1</v>
          </cell>
        </row>
        <row r="370">
          <cell r="A370" t="str">
            <v>AHU</v>
          </cell>
          <cell r="B370">
            <v>2</v>
          </cell>
          <cell r="C370">
            <v>1</v>
          </cell>
          <cell r="D370">
            <v>1</v>
          </cell>
        </row>
        <row r="371">
          <cell r="A371" t="str">
            <v>AHV</v>
          </cell>
          <cell r="B371">
            <v>1</v>
          </cell>
          <cell r="C371">
            <v>1</v>
          </cell>
        </row>
        <row r="372">
          <cell r="A372" t="str">
            <v>AHW</v>
          </cell>
          <cell r="B372">
            <v>1</v>
          </cell>
          <cell r="C372">
            <v>1</v>
          </cell>
        </row>
        <row r="373">
          <cell r="A373" t="str">
            <v>AHX</v>
          </cell>
          <cell r="B373">
            <v>23</v>
          </cell>
          <cell r="C373">
            <v>14</v>
          </cell>
          <cell r="D373">
            <v>9</v>
          </cell>
        </row>
        <row r="374">
          <cell r="A374" t="str">
            <v>AHY</v>
          </cell>
          <cell r="B374">
            <v>9</v>
          </cell>
          <cell r="D374">
            <v>9</v>
          </cell>
        </row>
        <row r="375">
          <cell r="A375" t="str">
            <v>AHZ</v>
          </cell>
          <cell r="B375">
            <v>6</v>
          </cell>
          <cell r="C375">
            <v>6</v>
          </cell>
        </row>
        <row r="376">
          <cell r="A376" t="str">
            <v>AI5</v>
          </cell>
          <cell r="B376">
            <v>1</v>
          </cell>
          <cell r="D376">
            <v>1</v>
          </cell>
        </row>
        <row r="377">
          <cell r="A377" t="str">
            <v>AI7</v>
          </cell>
          <cell r="B377">
            <v>6</v>
          </cell>
          <cell r="D377">
            <v>6</v>
          </cell>
        </row>
        <row r="378">
          <cell r="A378" t="str">
            <v>AI9</v>
          </cell>
          <cell r="B378">
            <v>44</v>
          </cell>
          <cell r="D378">
            <v>44</v>
          </cell>
        </row>
        <row r="379">
          <cell r="A379" t="str">
            <v>AIA</v>
          </cell>
          <cell r="B379">
            <v>20</v>
          </cell>
          <cell r="C379">
            <v>20</v>
          </cell>
        </row>
        <row r="380">
          <cell r="A380" t="str">
            <v>AIB</v>
          </cell>
          <cell r="B380">
            <v>3</v>
          </cell>
          <cell r="C380">
            <v>3</v>
          </cell>
        </row>
        <row r="381">
          <cell r="A381" t="str">
            <v>AIC</v>
          </cell>
          <cell r="B381">
            <v>17</v>
          </cell>
          <cell r="C381">
            <v>17</v>
          </cell>
        </row>
        <row r="382">
          <cell r="A382" t="str">
            <v>AID</v>
          </cell>
          <cell r="B382">
            <v>49</v>
          </cell>
          <cell r="C382">
            <v>49</v>
          </cell>
        </row>
        <row r="383">
          <cell r="A383" t="str">
            <v>AIE</v>
          </cell>
          <cell r="B383">
            <v>2</v>
          </cell>
          <cell r="C383">
            <v>2</v>
          </cell>
        </row>
        <row r="384">
          <cell r="A384" t="str">
            <v>AIF</v>
          </cell>
          <cell r="B384">
            <v>9</v>
          </cell>
          <cell r="C384">
            <v>9</v>
          </cell>
        </row>
        <row r="385">
          <cell r="A385" t="str">
            <v>AIG</v>
          </cell>
          <cell r="B385">
            <v>6</v>
          </cell>
          <cell r="C385">
            <v>6</v>
          </cell>
        </row>
        <row r="386">
          <cell r="A386" t="str">
            <v>AIH</v>
          </cell>
          <cell r="B386">
            <v>1</v>
          </cell>
          <cell r="C386">
            <v>1</v>
          </cell>
        </row>
        <row r="387">
          <cell r="A387" t="str">
            <v>AII</v>
          </cell>
          <cell r="B387">
            <v>37</v>
          </cell>
          <cell r="C387">
            <v>20</v>
          </cell>
          <cell r="D387">
            <v>17</v>
          </cell>
        </row>
        <row r="388">
          <cell r="A388" t="str">
            <v>AIJ</v>
          </cell>
          <cell r="B388">
            <v>1</v>
          </cell>
          <cell r="C388">
            <v>1</v>
          </cell>
        </row>
        <row r="389">
          <cell r="A389" t="str">
            <v>AIK</v>
          </cell>
          <cell r="B389">
            <v>1</v>
          </cell>
          <cell r="C389">
            <v>1</v>
          </cell>
        </row>
        <row r="390">
          <cell r="A390" t="str">
            <v>AIL</v>
          </cell>
          <cell r="B390">
            <v>15</v>
          </cell>
          <cell r="C390">
            <v>11</v>
          </cell>
          <cell r="D390">
            <v>4</v>
          </cell>
        </row>
        <row r="391">
          <cell r="A391" t="str">
            <v>AIM</v>
          </cell>
          <cell r="B391">
            <v>11</v>
          </cell>
          <cell r="C391">
            <v>11</v>
          </cell>
        </row>
        <row r="392">
          <cell r="A392" t="str">
            <v>AIN</v>
          </cell>
          <cell r="B392">
            <v>2</v>
          </cell>
          <cell r="C392">
            <v>2</v>
          </cell>
        </row>
        <row r="393">
          <cell r="A393" t="str">
            <v>AIO</v>
          </cell>
          <cell r="B393">
            <v>1</v>
          </cell>
          <cell r="D393">
            <v>1</v>
          </cell>
        </row>
        <row r="394">
          <cell r="A394" t="str">
            <v>AIP</v>
          </cell>
          <cell r="B394">
            <v>13</v>
          </cell>
          <cell r="C394">
            <v>9</v>
          </cell>
          <cell r="D394">
            <v>4</v>
          </cell>
        </row>
        <row r="395">
          <cell r="A395" t="str">
            <v>AIQ</v>
          </cell>
          <cell r="B395">
            <v>52</v>
          </cell>
          <cell r="C395">
            <v>44</v>
          </cell>
          <cell r="D395">
            <v>8</v>
          </cell>
        </row>
        <row r="396">
          <cell r="A396" t="str">
            <v>AIR</v>
          </cell>
          <cell r="B396">
            <v>1</v>
          </cell>
          <cell r="D396">
            <v>1</v>
          </cell>
        </row>
        <row r="397">
          <cell r="A397" t="str">
            <v>AIS</v>
          </cell>
          <cell r="B397">
            <v>11</v>
          </cell>
          <cell r="C397">
            <v>11</v>
          </cell>
        </row>
        <row r="398">
          <cell r="A398" t="str">
            <v>AIT</v>
          </cell>
          <cell r="B398">
            <v>2</v>
          </cell>
          <cell r="C398">
            <v>2</v>
          </cell>
        </row>
        <row r="399">
          <cell r="A399" t="str">
            <v>AIU</v>
          </cell>
          <cell r="B399">
            <v>14</v>
          </cell>
          <cell r="C399">
            <v>4</v>
          </cell>
          <cell r="D399">
            <v>10</v>
          </cell>
        </row>
        <row r="400">
          <cell r="A400" t="str">
            <v>AIV</v>
          </cell>
          <cell r="B400">
            <v>1</v>
          </cell>
          <cell r="D400">
            <v>1</v>
          </cell>
        </row>
        <row r="401">
          <cell r="A401" t="str">
            <v>AIW</v>
          </cell>
          <cell r="B401">
            <v>9</v>
          </cell>
          <cell r="C401">
            <v>5</v>
          </cell>
          <cell r="D401">
            <v>4</v>
          </cell>
        </row>
        <row r="402">
          <cell r="A402" t="str">
            <v>AIX</v>
          </cell>
          <cell r="B402">
            <v>35</v>
          </cell>
          <cell r="D402">
            <v>35</v>
          </cell>
        </row>
        <row r="403">
          <cell r="A403" t="str">
            <v>AIY</v>
          </cell>
          <cell r="B403">
            <v>1</v>
          </cell>
          <cell r="C403">
            <v>1</v>
          </cell>
        </row>
        <row r="404">
          <cell r="A404" t="str">
            <v>AIZ</v>
          </cell>
          <cell r="B404">
            <v>8</v>
          </cell>
          <cell r="C404">
            <v>2</v>
          </cell>
          <cell r="D404">
            <v>6</v>
          </cell>
        </row>
        <row r="405">
          <cell r="A405" t="str">
            <v>AJ2</v>
          </cell>
          <cell r="B405">
            <v>1</v>
          </cell>
          <cell r="D405">
            <v>1</v>
          </cell>
        </row>
        <row r="406">
          <cell r="A406" t="str">
            <v>AJA</v>
          </cell>
          <cell r="B406">
            <v>1</v>
          </cell>
          <cell r="C406">
            <v>1</v>
          </cell>
        </row>
        <row r="407">
          <cell r="A407" t="str">
            <v>AJB</v>
          </cell>
          <cell r="B407">
            <v>7</v>
          </cell>
          <cell r="D407">
            <v>7</v>
          </cell>
        </row>
        <row r="408">
          <cell r="A408" t="str">
            <v>AJC</v>
          </cell>
          <cell r="B408">
            <v>1</v>
          </cell>
          <cell r="C408">
            <v>1</v>
          </cell>
        </row>
        <row r="409">
          <cell r="A409" t="str">
            <v>AJD</v>
          </cell>
          <cell r="B409">
            <v>4</v>
          </cell>
          <cell r="C409">
            <v>1</v>
          </cell>
          <cell r="D409">
            <v>3</v>
          </cell>
        </row>
        <row r="410">
          <cell r="A410" t="str">
            <v>AJE</v>
          </cell>
          <cell r="B410">
            <v>4</v>
          </cell>
          <cell r="D410">
            <v>4</v>
          </cell>
        </row>
        <row r="411">
          <cell r="A411" t="str">
            <v>AJF</v>
          </cell>
          <cell r="B411">
            <v>5</v>
          </cell>
          <cell r="D411">
            <v>5</v>
          </cell>
        </row>
        <row r="412">
          <cell r="A412" t="str">
            <v>AJG</v>
          </cell>
          <cell r="B412">
            <v>64</v>
          </cell>
          <cell r="C412">
            <v>64</v>
          </cell>
        </row>
        <row r="413">
          <cell r="A413" t="str">
            <v>AJH</v>
          </cell>
          <cell r="B413">
            <v>4</v>
          </cell>
          <cell r="D413">
            <v>4</v>
          </cell>
        </row>
        <row r="414">
          <cell r="A414" t="str">
            <v>AJJ</v>
          </cell>
          <cell r="B414">
            <v>11</v>
          </cell>
          <cell r="D414">
            <v>11</v>
          </cell>
        </row>
        <row r="415">
          <cell r="A415" t="str">
            <v>AJL</v>
          </cell>
          <cell r="B415">
            <v>5</v>
          </cell>
          <cell r="D415">
            <v>5</v>
          </cell>
        </row>
        <row r="416">
          <cell r="A416" t="str">
            <v>AJP</v>
          </cell>
          <cell r="B416">
            <v>9</v>
          </cell>
          <cell r="D416">
            <v>9</v>
          </cell>
        </row>
        <row r="417">
          <cell r="A417" t="str">
            <v>AJS</v>
          </cell>
          <cell r="B417">
            <v>2</v>
          </cell>
          <cell r="D417">
            <v>2</v>
          </cell>
        </row>
        <row r="418">
          <cell r="A418" t="str">
            <v>AJU</v>
          </cell>
          <cell r="B418">
            <v>4</v>
          </cell>
          <cell r="D418">
            <v>4</v>
          </cell>
        </row>
        <row r="419">
          <cell r="A419" t="str">
            <v>AJV</v>
          </cell>
          <cell r="B419">
            <v>2</v>
          </cell>
          <cell r="C419">
            <v>2</v>
          </cell>
        </row>
        <row r="420">
          <cell r="A420" t="str">
            <v>AJY</v>
          </cell>
          <cell r="B420">
            <v>3</v>
          </cell>
          <cell r="D420">
            <v>3</v>
          </cell>
        </row>
        <row r="421">
          <cell r="A421" t="str">
            <v>AK3</v>
          </cell>
          <cell r="B421">
            <v>7</v>
          </cell>
          <cell r="D421">
            <v>7</v>
          </cell>
        </row>
        <row r="422">
          <cell r="A422" t="str">
            <v>AK4</v>
          </cell>
          <cell r="B422">
            <v>3</v>
          </cell>
          <cell r="D422">
            <v>3</v>
          </cell>
        </row>
        <row r="423">
          <cell r="A423" t="str">
            <v>AK5</v>
          </cell>
          <cell r="B423">
            <v>53</v>
          </cell>
          <cell r="C423">
            <v>1</v>
          </cell>
          <cell r="D423">
            <v>52</v>
          </cell>
        </row>
        <row r="424">
          <cell r="A424" t="str">
            <v>AKA</v>
          </cell>
          <cell r="B424">
            <v>27</v>
          </cell>
          <cell r="C424">
            <v>26</v>
          </cell>
          <cell r="D424">
            <v>1</v>
          </cell>
        </row>
        <row r="425">
          <cell r="A425" t="str">
            <v>AKB</v>
          </cell>
          <cell r="B425">
            <v>48</v>
          </cell>
          <cell r="C425">
            <v>38</v>
          </cell>
          <cell r="D425">
            <v>10</v>
          </cell>
        </row>
        <row r="426">
          <cell r="A426" t="str">
            <v>AKC</v>
          </cell>
          <cell r="B426">
            <v>7</v>
          </cell>
          <cell r="C426">
            <v>3</v>
          </cell>
          <cell r="D426">
            <v>4</v>
          </cell>
        </row>
        <row r="427">
          <cell r="A427" t="str">
            <v>AKD</v>
          </cell>
          <cell r="B427">
            <v>10</v>
          </cell>
          <cell r="C427">
            <v>8</v>
          </cell>
          <cell r="D427">
            <v>2</v>
          </cell>
        </row>
        <row r="428">
          <cell r="A428" t="str">
            <v>AKE</v>
          </cell>
          <cell r="B428">
            <v>1</v>
          </cell>
          <cell r="D428">
            <v>1</v>
          </cell>
        </row>
        <row r="429">
          <cell r="A429" t="str">
            <v>AKF</v>
          </cell>
          <cell r="B429">
            <v>5</v>
          </cell>
          <cell r="C429">
            <v>5</v>
          </cell>
        </row>
        <row r="430">
          <cell r="A430" t="str">
            <v>AKG</v>
          </cell>
          <cell r="B430">
            <v>1</v>
          </cell>
          <cell r="D430">
            <v>1</v>
          </cell>
        </row>
        <row r="431">
          <cell r="A431" t="str">
            <v>AKH</v>
          </cell>
          <cell r="B431">
            <v>1</v>
          </cell>
          <cell r="D431">
            <v>1</v>
          </cell>
        </row>
        <row r="432">
          <cell r="A432" t="str">
            <v>AKI</v>
          </cell>
          <cell r="B432">
            <v>2</v>
          </cell>
          <cell r="C432">
            <v>2</v>
          </cell>
        </row>
        <row r="433">
          <cell r="A433" t="str">
            <v>AKJ</v>
          </cell>
          <cell r="B433">
            <v>1</v>
          </cell>
          <cell r="D433">
            <v>1</v>
          </cell>
        </row>
        <row r="434">
          <cell r="A434" t="str">
            <v>AKK</v>
          </cell>
          <cell r="B434">
            <v>1</v>
          </cell>
          <cell r="D434">
            <v>1</v>
          </cell>
        </row>
        <row r="435">
          <cell r="A435" t="str">
            <v>AKL</v>
          </cell>
          <cell r="B435">
            <v>1</v>
          </cell>
          <cell r="D435">
            <v>1</v>
          </cell>
        </row>
        <row r="436">
          <cell r="A436" t="str">
            <v>AKM</v>
          </cell>
          <cell r="B436">
            <v>1</v>
          </cell>
          <cell r="D436">
            <v>1</v>
          </cell>
        </row>
        <row r="437">
          <cell r="A437" t="str">
            <v>AKN</v>
          </cell>
          <cell r="B437">
            <v>8</v>
          </cell>
          <cell r="C437">
            <v>4</v>
          </cell>
          <cell r="D437">
            <v>4</v>
          </cell>
        </row>
        <row r="438">
          <cell r="A438" t="str">
            <v>AKO</v>
          </cell>
          <cell r="B438">
            <v>7</v>
          </cell>
          <cell r="C438">
            <v>7</v>
          </cell>
        </row>
        <row r="439">
          <cell r="A439" t="str">
            <v>AKP</v>
          </cell>
          <cell r="B439">
            <v>245</v>
          </cell>
          <cell r="D439">
            <v>245</v>
          </cell>
        </row>
        <row r="440">
          <cell r="A440" t="str">
            <v>AKQ</v>
          </cell>
          <cell r="B440">
            <v>4</v>
          </cell>
          <cell r="D440">
            <v>4</v>
          </cell>
        </row>
        <row r="441">
          <cell r="A441" t="str">
            <v>AKR</v>
          </cell>
          <cell r="B441">
            <v>8</v>
          </cell>
          <cell r="D441">
            <v>8</v>
          </cell>
        </row>
        <row r="442">
          <cell r="A442" t="str">
            <v>AKS</v>
          </cell>
          <cell r="B442">
            <v>2</v>
          </cell>
          <cell r="D442">
            <v>2</v>
          </cell>
        </row>
        <row r="443">
          <cell r="A443" t="str">
            <v>AKT</v>
          </cell>
          <cell r="B443">
            <v>1</v>
          </cell>
          <cell r="C443">
            <v>1</v>
          </cell>
        </row>
        <row r="444">
          <cell r="A444" t="str">
            <v>AKU</v>
          </cell>
          <cell r="B444">
            <v>7</v>
          </cell>
          <cell r="C444">
            <v>7</v>
          </cell>
        </row>
        <row r="445">
          <cell r="A445" t="str">
            <v>AKZ</v>
          </cell>
          <cell r="B445">
            <v>13</v>
          </cell>
          <cell r="C445">
            <v>6</v>
          </cell>
          <cell r="D445">
            <v>7</v>
          </cell>
        </row>
        <row r="446">
          <cell r="A446" t="str">
            <v>AL6</v>
          </cell>
          <cell r="B446">
            <v>1</v>
          </cell>
          <cell r="C446">
            <v>1</v>
          </cell>
        </row>
        <row r="447">
          <cell r="A447" t="str">
            <v>AL7</v>
          </cell>
          <cell r="B447">
            <v>1</v>
          </cell>
          <cell r="D447">
            <v>1</v>
          </cell>
        </row>
        <row r="448">
          <cell r="A448" t="str">
            <v>AL8</v>
          </cell>
          <cell r="B448">
            <v>1</v>
          </cell>
          <cell r="D448">
            <v>1</v>
          </cell>
        </row>
        <row r="449">
          <cell r="A449" t="str">
            <v>ALA</v>
          </cell>
          <cell r="B449">
            <v>40</v>
          </cell>
          <cell r="C449">
            <v>13</v>
          </cell>
          <cell r="D449">
            <v>27</v>
          </cell>
        </row>
        <row r="450">
          <cell r="A450" t="str">
            <v>ALC</v>
          </cell>
          <cell r="B450">
            <v>497</v>
          </cell>
          <cell r="C450">
            <v>292</v>
          </cell>
          <cell r="D450">
            <v>205</v>
          </cell>
        </row>
        <row r="451">
          <cell r="A451" t="str">
            <v>ALD</v>
          </cell>
          <cell r="B451">
            <v>5</v>
          </cell>
          <cell r="C451">
            <v>2</v>
          </cell>
          <cell r="D451">
            <v>3</v>
          </cell>
        </row>
        <row r="452">
          <cell r="A452" t="str">
            <v>ALE</v>
          </cell>
          <cell r="B452">
            <v>13</v>
          </cell>
          <cell r="C452">
            <v>13</v>
          </cell>
        </row>
        <row r="453">
          <cell r="A453" t="str">
            <v>ALF</v>
          </cell>
          <cell r="B453">
            <v>79</v>
          </cell>
          <cell r="C453">
            <v>36</v>
          </cell>
          <cell r="D453">
            <v>43</v>
          </cell>
        </row>
        <row r="454">
          <cell r="A454" t="str">
            <v>ALG</v>
          </cell>
          <cell r="B454">
            <v>1</v>
          </cell>
          <cell r="C454">
            <v>1</v>
          </cell>
        </row>
        <row r="455">
          <cell r="A455" t="str">
            <v>ALH</v>
          </cell>
          <cell r="B455">
            <v>2</v>
          </cell>
          <cell r="C455">
            <v>2</v>
          </cell>
        </row>
        <row r="456">
          <cell r="A456" t="str">
            <v>ALI</v>
          </cell>
          <cell r="B456">
            <v>1</v>
          </cell>
          <cell r="C456">
            <v>1</v>
          </cell>
        </row>
        <row r="457">
          <cell r="A457" t="str">
            <v>ALJ</v>
          </cell>
          <cell r="B457">
            <v>1</v>
          </cell>
          <cell r="C457">
            <v>1</v>
          </cell>
        </row>
        <row r="458">
          <cell r="A458" t="str">
            <v>ALK</v>
          </cell>
          <cell r="B458">
            <v>10</v>
          </cell>
          <cell r="C458">
            <v>3</v>
          </cell>
          <cell r="D458">
            <v>7</v>
          </cell>
        </row>
        <row r="459">
          <cell r="A459" t="str">
            <v>ALL</v>
          </cell>
          <cell r="B459">
            <v>8</v>
          </cell>
          <cell r="C459">
            <v>8</v>
          </cell>
        </row>
        <row r="460">
          <cell r="A460" t="str">
            <v>ALM</v>
          </cell>
          <cell r="B460">
            <v>12</v>
          </cell>
          <cell r="C460">
            <v>12</v>
          </cell>
        </row>
        <row r="461">
          <cell r="A461" t="str">
            <v>ALN</v>
          </cell>
          <cell r="B461">
            <v>68</v>
          </cell>
          <cell r="C461">
            <v>36</v>
          </cell>
          <cell r="D461">
            <v>32</v>
          </cell>
        </row>
        <row r="462">
          <cell r="A462" t="str">
            <v>ALO</v>
          </cell>
          <cell r="B462">
            <v>2</v>
          </cell>
          <cell r="C462">
            <v>2</v>
          </cell>
        </row>
        <row r="463">
          <cell r="A463" t="str">
            <v>ALP</v>
          </cell>
          <cell r="B463">
            <v>24</v>
          </cell>
          <cell r="C463">
            <v>20</v>
          </cell>
          <cell r="D463">
            <v>4</v>
          </cell>
        </row>
        <row r="464">
          <cell r="A464" t="str">
            <v>ALQ</v>
          </cell>
          <cell r="B464">
            <v>2</v>
          </cell>
          <cell r="C464">
            <v>2</v>
          </cell>
        </row>
        <row r="465">
          <cell r="A465" t="str">
            <v>ALR</v>
          </cell>
          <cell r="B465">
            <v>2</v>
          </cell>
          <cell r="C465">
            <v>2</v>
          </cell>
        </row>
        <row r="466">
          <cell r="A466" t="str">
            <v>ALS</v>
          </cell>
          <cell r="B466">
            <v>90</v>
          </cell>
          <cell r="C466">
            <v>63</v>
          </cell>
          <cell r="D466">
            <v>27</v>
          </cell>
        </row>
        <row r="467">
          <cell r="A467" t="str">
            <v>ALT</v>
          </cell>
          <cell r="B467">
            <v>2</v>
          </cell>
          <cell r="C467">
            <v>2</v>
          </cell>
        </row>
        <row r="468">
          <cell r="A468" t="str">
            <v>ALU</v>
          </cell>
          <cell r="B468">
            <v>5</v>
          </cell>
          <cell r="D468">
            <v>5</v>
          </cell>
        </row>
        <row r="469">
          <cell r="A469" t="str">
            <v>ALV</v>
          </cell>
          <cell r="B469">
            <v>1</v>
          </cell>
          <cell r="C469">
            <v>1</v>
          </cell>
        </row>
        <row r="470">
          <cell r="A470" t="str">
            <v>ALW</v>
          </cell>
          <cell r="B470">
            <v>7</v>
          </cell>
          <cell r="C470">
            <v>3</v>
          </cell>
          <cell r="D470">
            <v>4</v>
          </cell>
        </row>
        <row r="471">
          <cell r="A471" t="str">
            <v>ALX</v>
          </cell>
          <cell r="B471">
            <v>1</v>
          </cell>
          <cell r="C471">
            <v>1</v>
          </cell>
        </row>
        <row r="472">
          <cell r="A472" t="str">
            <v>ALY</v>
          </cell>
          <cell r="B472">
            <v>11</v>
          </cell>
          <cell r="C472">
            <v>1</v>
          </cell>
          <cell r="D472">
            <v>10</v>
          </cell>
        </row>
        <row r="473">
          <cell r="A473" t="str">
            <v>AM5</v>
          </cell>
          <cell r="B473">
            <v>18</v>
          </cell>
          <cell r="C473">
            <v>17</v>
          </cell>
          <cell r="D473">
            <v>1</v>
          </cell>
        </row>
        <row r="474">
          <cell r="A474" t="str">
            <v>AMA</v>
          </cell>
          <cell r="B474">
            <v>2</v>
          </cell>
          <cell r="C474">
            <v>2</v>
          </cell>
        </row>
        <row r="475">
          <cell r="A475" t="str">
            <v>AMB</v>
          </cell>
          <cell r="B475">
            <v>4</v>
          </cell>
          <cell r="C475">
            <v>4</v>
          </cell>
        </row>
        <row r="476">
          <cell r="A476" t="str">
            <v>AMC</v>
          </cell>
          <cell r="B476">
            <v>19</v>
          </cell>
          <cell r="C476">
            <v>19</v>
          </cell>
        </row>
        <row r="477">
          <cell r="A477" t="str">
            <v>AMD</v>
          </cell>
          <cell r="B477">
            <v>2</v>
          </cell>
          <cell r="C477">
            <v>2</v>
          </cell>
        </row>
        <row r="478">
          <cell r="A478" t="str">
            <v>AME</v>
          </cell>
          <cell r="B478">
            <v>10</v>
          </cell>
          <cell r="C478">
            <v>10</v>
          </cell>
        </row>
        <row r="479">
          <cell r="A479" t="str">
            <v>AMF</v>
          </cell>
          <cell r="B479">
            <v>18</v>
          </cell>
          <cell r="D479">
            <v>18</v>
          </cell>
        </row>
        <row r="480">
          <cell r="A480" t="str">
            <v>AMG</v>
          </cell>
          <cell r="B480">
            <v>8</v>
          </cell>
          <cell r="D480">
            <v>8</v>
          </cell>
        </row>
        <row r="481">
          <cell r="A481" t="str">
            <v>AMI</v>
          </cell>
          <cell r="B481">
            <v>1</v>
          </cell>
          <cell r="C481">
            <v>1</v>
          </cell>
        </row>
        <row r="482">
          <cell r="A482" t="str">
            <v>AMJ</v>
          </cell>
          <cell r="B482">
            <v>2</v>
          </cell>
          <cell r="D482">
            <v>2</v>
          </cell>
        </row>
        <row r="483">
          <cell r="A483" t="str">
            <v>AMK</v>
          </cell>
          <cell r="B483">
            <v>24</v>
          </cell>
          <cell r="C483">
            <v>15</v>
          </cell>
          <cell r="D483">
            <v>9</v>
          </cell>
        </row>
        <row r="484">
          <cell r="A484" t="str">
            <v>AML</v>
          </cell>
          <cell r="B484">
            <v>3</v>
          </cell>
          <cell r="C484">
            <v>1</v>
          </cell>
          <cell r="D484">
            <v>2</v>
          </cell>
        </row>
        <row r="485">
          <cell r="A485" t="str">
            <v>AMM</v>
          </cell>
          <cell r="B485">
            <v>4</v>
          </cell>
          <cell r="C485">
            <v>4</v>
          </cell>
        </row>
        <row r="486">
          <cell r="A486" t="str">
            <v>AMN</v>
          </cell>
          <cell r="B486">
            <v>2</v>
          </cell>
          <cell r="C486">
            <v>2</v>
          </cell>
        </row>
        <row r="487">
          <cell r="A487" t="str">
            <v>AMO</v>
          </cell>
          <cell r="B487">
            <v>32</v>
          </cell>
          <cell r="C487">
            <v>32</v>
          </cell>
        </row>
        <row r="488">
          <cell r="A488" t="str">
            <v>AMP</v>
          </cell>
          <cell r="B488">
            <v>32</v>
          </cell>
          <cell r="C488">
            <v>32</v>
          </cell>
        </row>
        <row r="489">
          <cell r="A489" t="str">
            <v>AMQ</v>
          </cell>
          <cell r="B489">
            <v>8</v>
          </cell>
          <cell r="C489">
            <v>8</v>
          </cell>
        </row>
        <row r="490">
          <cell r="A490" t="str">
            <v>AMR</v>
          </cell>
          <cell r="B490">
            <v>1</v>
          </cell>
          <cell r="C490">
            <v>1</v>
          </cell>
        </row>
        <row r="491">
          <cell r="A491" t="str">
            <v>AMS</v>
          </cell>
          <cell r="B491">
            <v>3</v>
          </cell>
          <cell r="C491">
            <v>1</v>
          </cell>
          <cell r="D491">
            <v>2</v>
          </cell>
        </row>
        <row r="492">
          <cell r="A492" t="str">
            <v>AMT</v>
          </cell>
          <cell r="B492">
            <v>52</v>
          </cell>
          <cell r="C492">
            <v>51</v>
          </cell>
          <cell r="D492">
            <v>1</v>
          </cell>
        </row>
        <row r="493">
          <cell r="A493" t="str">
            <v>AMU</v>
          </cell>
          <cell r="B493">
            <v>2</v>
          </cell>
          <cell r="C493">
            <v>2</v>
          </cell>
        </row>
        <row r="494">
          <cell r="A494" t="str">
            <v>AMV</v>
          </cell>
          <cell r="B494">
            <v>12</v>
          </cell>
          <cell r="C494">
            <v>2</v>
          </cell>
          <cell r="D494">
            <v>10</v>
          </cell>
        </row>
        <row r="495">
          <cell r="A495" t="str">
            <v>AMW</v>
          </cell>
          <cell r="B495">
            <v>10</v>
          </cell>
          <cell r="C495">
            <v>10</v>
          </cell>
        </row>
        <row r="496">
          <cell r="A496" t="str">
            <v>AMX</v>
          </cell>
          <cell r="B496">
            <v>4</v>
          </cell>
          <cell r="C496">
            <v>4</v>
          </cell>
        </row>
        <row r="497">
          <cell r="A497" t="str">
            <v>AMY</v>
          </cell>
          <cell r="B497">
            <v>24</v>
          </cell>
          <cell r="C497">
            <v>24</v>
          </cell>
        </row>
        <row r="498">
          <cell r="A498" t="str">
            <v>AMZ</v>
          </cell>
          <cell r="B498">
            <v>26</v>
          </cell>
          <cell r="C498">
            <v>26</v>
          </cell>
        </row>
        <row r="499">
          <cell r="A499" t="str">
            <v>AN2</v>
          </cell>
          <cell r="B499">
            <v>20</v>
          </cell>
          <cell r="D499">
            <v>20</v>
          </cell>
        </row>
        <row r="500">
          <cell r="A500" t="str">
            <v>AN9</v>
          </cell>
          <cell r="B500">
            <v>47</v>
          </cell>
          <cell r="D500">
            <v>47</v>
          </cell>
        </row>
        <row r="501">
          <cell r="A501" t="str">
            <v>ANA</v>
          </cell>
          <cell r="B501">
            <v>6</v>
          </cell>
          <cell r="C501">
            <v>4</v>
          </cell>
          <cell r="D501">
            <v>2</v>
          </cell>
        </row>
        <row r="502">
          <cell r="A502" t="str">
            <v>ANC</v>
          </cell>
          <cell r="B502">
            <v>18</v>
          </cell>
          <cell r="C502">
            <v>18</v>
          </cell>
        </row>
        <row r="503">
          <cell r="A503" t="str">
            <v>AND</v>
          </cell>
          <cell r="B503">
            <v>1</v>
          </cell>
          <cell r="D503">
            <v>1</v>
          </cell>
        </row>
        <row r="504">
          <cell r="A504" t="str">
            <v>ANE</v>
          </cell>
          <cell r="B504">
            <v>1</v>
          </cell>
          <cell r="D504">
            <v>1</v>
          </cell>
        </row>
        <row r="505">
          <cell r="A505" t="str">
            <v>ANG</v>
          </cell>
          <cell r="B505">
            <v>2</v>
          </cell>
          <cell r="C505">
            <v>2</v>
          </cell>
        </row>
        <row r="506">
          <cell r="A506" t="str">
            <v>ANH</v>
          </cell>
          <cell r="B506">
            <v>28</v>
          </cell>
          <cell r="C506">
            <v>28</v>
          </cell>
        </row>
        <row r="507">
          <cell r="A507" t="str">
            <v>ANI</v>
          </cell>
          <cell r="B507">
            <v>2</v>
          </cell>
          <cell r="C507">
            <v>2</v>
          </cell>
        </row>
        <row r="508">
          <cell r="A508" t="str">
            <v>ANJ</v>
          </cell>
          <cell r="B508">
            <v>8</v>
          </cell>
          <cell r="C508">
            <v>6</v>
          </cell>
          <cell r="D508">
            <v>2</v>
          </cell>
        </row>
        <row r="509">
          <cell r="A509" t="str">
            <v>ANK</v>
          </cell>
          <cell r="B509">
            <v>2</v>
          </cell>
          <cell r="D509">
            <v>2</v>
          </cell>
        </row>
        <row r="510">
          <cell r="A510" t="str">
            <v>ANL</v>
          </cell>
          <cell r="B510">
            <v>6</v>
          </cell>
          <cell r="C510">
            <v>5</v>
          </cell>
          <cell r="D510">
            <v>1</v>
          </cell>
        </row>
        <row r="511">
          <cell r="A511" t="str">
            <v>ANM</v>
          </cell>
          <cell r="B511">
            <v>18</v>
          </cell>
          <cell r="C511">
            <v>11</v>
          </cell>
          <cell r="D511">
            <v>7</v>
          </cell>
        </row>
        <row r="512">
          <cell r="A512" t="str">
            <v>ANN</v>
          </cell>
          <cell r="B512">
            <v>30</v>
          </cell>
          <cell r="C512">
            <v>8</v>
          </cell>
          <cell r="D512">
            <v>22</v>
          </cell>
        </row>
        <row r="513">
          <cell r="A513" t="str">
            <v>ANO</v>
          </cell>
          <cell r="B513">
            <v>2</v>
          </cell>
          <cell r="C513">
            <v>2</v>
          </cell>
        </row>
        <row r="514">
          <cell r="A514" t="str">
            <v>ANP</v>
          </cell>
          <cell r="B514">
            <v>75</v>
          </cell>
          <cell r="C514">
            <v>24</v>
          </cell>
          <cell r="D514">
            <v>51</v>
          </cell>
        </row>
        <row r="515">
          <cell r="A515" t="str">
            <v>ANQ</v>
          </cell>
          <cell r="B515">
            <v>2</v>
          </cell>
          <cell r="D515">
            <v>2</v>
          </cell>
        </row>
        <row r="516">
          <cell r="A516" t="str">
            <v>ANS</v>
          </cell>
          <cell r="B516">
            <v>13</v>
          </cell>
          <cell r="C516">
            <v>10</v>
          </cell>
          <cell r="D516">
            <v>3</v>
          </cell>
        </row>
        <row r="517">
          <cell r="A517" t="str">
            <v>ANT</v>
          </cell>
          <cell r="B517">
            <v>2</v>
          </cell>
          <cell r="C517">
            <v>2</v>
          </cell>
        </row>
        <row r="518">
          <cell r="A518" t="str">
            <v>ANU</v>
          </cell>
          <cell r="B518">
            <v>51</v>
          </cell>
          <cell r="C518">
            <v>20</v>
          </cell>
          <cell r="D518">
            <v>31</v>
          </cell>
        </row>
        <row r="519">
          <cell r="A519" t="str">
            <v>ANV</v>
          </cell>
          <cell r="B519">
            <v>2</v>
          </cell>
          <cell r="C519">
            <v>2</v>
          </cell>
        </row>
        <row r="520">
          <cell r="A520" t="str">
            <v>ANW</v>
          </cell>
          <cell r="B520">
            <v>1</v>
          </cell>
          <cell r="D520">
            <v>1</v>
          </cell>
        </row>
        <row r="521">
          <cell r="A521" t="str">
            <v>ANX</v>
          </cell>
          <cell r="B521">
            <v>106</v>
          </cell>
          <cell r="C521">
            <v>54</v>
          </cell>
          <cell r="D521">
            <v>52</v>
          </cell>
        </row>
        <row r="522">
          <cell r="A522" t="str">
            <v>ANY</v>
          </cell>
          <cell r="B522">
            <v>4</v>
          </cell>
          <cell r="C522">
            <v>3</v>
          </cell>
          <cell r="D522">
            <v>1</v>
          </cell>
        </row>
        <row r="523">
          <cell r="A523" t="str">
            <v>AO1</v>
          </cell>
          <cell r="B523">
            <v>3</v>
          </cell>
          <cell r="D523">
            <v>3</v>
          </cell>
        </row>
        <row r="524">
          <cell r="A524" t="str">
            <v>AOA</v>
          </cell>
          <cell r="B524">
            <v>8</v>
          </cell>
          <cell r="C524">
            <v>3</v>
          </cell>
          <cell r="D524">
            <v>5</v>
          </cell>
        </row>
        <row r="525">
          <cell r="A525" t="str">
            <v>AOC</v>
          </cell>
          <cell r="B525">
            <v>18</v>
          </cell>
          <cell r="C525">
            <v>11</v>
          </cell>
          <cell r="D525">
            <v>7</v>
          </cell>
        </row>
        <row r="526">
          <cell r="A526" t="str">
            <v>AOD</v>
          </cell>
          <cell r="B526">
            <v>49</v>
          </cell>
          <cell r="C526">
            <v>2</v>
          </cell>
          <cell r="D526">
            <v>47</v>
          </cell>
        </row>
        <row r="527">
          <cell r="A527" t="str">
            <v>AOF</v>
          </cell>
          <cell r="B527">
            <v>1</v>
          </cell>
          <cell r="D527">
            <v>1</v>
          </cell>
        </row>
        <row r="528">
          <cell r="A528" t="str">
            <v>AOI</v>
          </cell>
          <cell r="B528">
            <v>79</v>
          </cell>
          <cell r="C528">
            <v>7</v>
          </cell>
          <cell r="D528">
            <v>72</v>
          </cell>
        </row>
        <row r="529">
          <cell r="A529" t="str">
            <v>AOM</v>
          </cell>
          <cell r="B529">
            <v>22</v>
          </cell>
          <cell r="C529">
            <v>8</v>
          </cell>
          <cell r="D529">
            <v>14</v>
          </cell>
        </row>
        <row r="530">
          <cell r="A530" t="str">
            <v>AON</v>
          </cell>
          <cell r="B530">
            <v>17</v>
          </cell>
          <cell r="C530">
            <v>3</v>
          </cell>
          <cell r="D530">
            <v>14</v>
          </cell>
        </row>
        <row r="531">
          <cell r="A531" t="str">
            <v>AOO</v>
          </cell>
          <cell r="B531">
            <v>1</v>
          </cell>
          <cell r="C531">
            <v>1</v>
          </cell>
        </row>
        <row r="532">
          <cell r="A532" t="str">
            <v>AOP</v>
          </cell>
          <cell r="B532">
            <v>3</v>
          </cell>
          <cell r="C532">
            <v>3</v>
          </cell>
        </row>
        <row r="533">
          <cell r="A533" t="str">
            <v>AOS</v>
          </cell>
          <cell r="B533">
            <v>3</v>
          </cell>
          <cell r="D533">
            <v>3</v>
          </cell>
        </row>
        <row r="534">
          <cell r="A534" t="str">
            <v>AOT</v>
          </cell>
          <cell r="B534">
            <v>2</v>
          </cell>
          <cell r="D534">
            <v>2</v>
          </cell>
        </row>
        <row r="535">
          <cell r="A535" t="str">
            <v>AP3</v>
          </cell>
          <cell r="B535">
            <v>44</v>
          </cell>
          <cell r="C535">
            <v>16</v>
          </cell>
          <cell r="D535">
            <v>28</v>
          </cell>
        </row>
        <row r="536">
          <cell r="A536" t="str">
            <v>AP6</v>
          </cell>
          <cell r="B536">
            <v>1</v>
          </cell>
          <cell r="D536">
            <v>1</v>
          </cell>
        </row>
        <row r="537">
          <cell r="A537" t="str">
            <v>AP7</v>
          </cell>
          <cell r="B537">
            <v>3</v>
          </cell>
          <cell r="D537">
            <v>3</v>
          </cell>
        </row>
        <row r="538">
          <cell r="A538" t="str">
            <v>APA</v>
          </cell>
          <cell r="B538">
            <v>13</v>
          </cell>
          <cell r="C538">
            <v>13</v>
          </cell>
        </row>
        <row r="539">
          <cell r="A539" t="str">
            <v>APB</v>
          </cell>
          <cell r="B539">
            <v>1</v>
          </cell>
          <cell r="C539">
            <v>1</v>
          </cell>
        </row>
        <row r="540">
          <cell r="A540" t="str">
            <v>APC</v>
          </cell>
          <cell r="B540">
            <v>14</v>
          </cell>
          <cell r="C540">
            <v>13</v>
          </cell>
          <cell r="D540">
            <v>1</v>
          </cell>
        </row>
        <row r="541">
          <cell r="A541" t="str">
            <v>APD</v>
          </cell>
          <cell r="B541">
            <v>1</v>
          </cell>
          <cell r="C541">
            <v>1</v>
          </cell>
        </row>
        <row r="542">
          <cell r="A542" t="str">
            <v>APE</v>
          </cell>
          <cell r="B542">
            <v>5</v>
          </cell>
          <cell r="C542">
            <v>2</v>
          </cell>
          <cell r="D542">
            <v>3</v>
          </cell>
        </row>
        <row r="543">
          <cell r="A543" t="str">
            <v>APF</v>
          </cell>
          <cell r="B543">
            <v>34</v>
          </cell>
          <cell r="C543">
            <v>16</v>
          </cell>
          <cell r="D543">
            <v>18</v>
          </cell>
        </row>
        <row r="544">
          <cell r="A544" t="str">
            <v>APG</v>
          </cell>
          <cell r="B544">
            <v>2</v>
          </cell>
          <cell r="D544">
            <v>2</v>
          </cell>
        </row>
        <row r="545">
          <cell r="A545" t="str">
            <v>APH</v>
          </cell>
          <cell r="B545">
            <v>3</v>
          </cell>
          <cell r="C545">
            <v>1</v>
          </cell>
          <cell r="D545">
            <v>2</v>
          </cell>
        </row>
        <row r="546">
          <cell r="A546" t="str">
            <v>API</v>
          </cell>
          <cell r="B546">
            <v>65</v>
          </cell>
          <cell r="C546">
            <v>26</v>
          </cell>
          <cell r="D546">
            <v>39</v>
          </cell>
        </row>
        <row r="547">
          <cell r="A547" t="str">
            <v>APJ</v>
          </cell>
          <cell r="B547">
            <v>22</v>
          </cell>
          <cell r="C547">
            <v>10</v>
          </cell>
          <cell r="D547">
            <v>12</v>
          </cell>
        </row>
        <row r="548">
          <cell r="A548" t="str">
            <v>APK</v>
          </cell>
          <cell r="B548">
            <v>1</v>
          </cell>
          <cell r="D548">
            <v>1</v>
          </cell>
        </row>
        <row r="549">
          <cell r="A549" t="str">
            <v>APL</v>
          </cell>
          <cell r="B549">
            <v>1</v>
          </cell>
          <cell r="C549">
            <v>1</v>
          </cell>
        </row>
        <row r="550">
          <cell r="A550" t="str">
            <v>APM</v>
          </cell>
          <cell r="B550">
            <v>25</v>
          </cell>
          <cell r="C550">
            <v>18</v>
          </cell>
          <cell r="D550">
            <v>7</v>
          </cell>
        </row>
        <row r="551">
          <cell r="A551" t="str">
            <v>APN</v>
          </cell>
          <cell r="B551">
            <v>47</v>
          </cell>
          <cell r="C551">
            <v>17</v>
          </cell>
          <cell r="D551">
            <v>30</v>
          </cell>
        </row>
        <row r="552">
          <cell r="A552" t="str">
            <v>APO</v>
          </cell>
          <cell r="B552">
            <v>1</v>
          </cell>
          <cell r="C552">
            <v>1</v>
          </cell>
        </row>
        <row r="553">
          <cell r="A553" t="str">
            <v>APP</v>
          </cell>
          <cell r="B553">
            <v>8</v>
          </cell>
          <cell r="C553">
            <v>8</v>
          </cell>
        </row>
        <row r="554">
          <cell r="A554" t="str">
            <v>APQ</v>
          </cell>
          <cell r="B554">
            <v>1</v>
          </cell>
          <cell r="C554">
            <v>1</v>
          </cell>
        </row>
        <row r="555">
          <cell r="A555" t="str">
            <v>APR</v>
          </cell>
          <cell r="B555">
            <v>3</v>
          </cell>
          <cell r="D555">
            <v>3</v>
          </cell>
        </row>
        <row r="556">
          <cell r="A556" t="str">
            <v>APS</v>
          </cell>
          <cell r="B556">
            <v>15</v>
          </cell>
          <cell r="C556">
            <v>13</v>
          </cell>
          <cell r="D556">
            <v>2</v>
          </cell>
        </row>
        <row r="557">
          <cell r="A557" t="str">
            <v>APT</v>
          </cell>
          <cell r="B557">
            <v>12</v>
          </cell>
          <cell r="D557">
            <v>12</v>
          </cell>
        </row>
        <row r="558">
          <cell r="A558" t="str">
            <v>APU</v>
          </cell>
          <cell r="B558">
            <v>1</v>
          </cell>
          <cell r="C558">
            <v>1</v>
          </cell>
        </row>
        <row r="559">
          <cell r="A559" t="str">
            <v>APV</v>
          </cell>
          <cell r="B559">
            <v>10</v>
          </cell>
          <cell r="C559">
            <v>10</v>
          </cell>
        </row>
        <row r="560">
          <cell r="A560" t="str">
            <v>APW</v>
          </cell>
          <cell r="B560">
            <v>2</v>
          </cell>
          <cell r="C560">
            <v>2</v>
          </cell>
        </row>
        <row r="561">
          <cell r="A561" t="str">
            <v>APX</v>
          </cell>
          <cell r="B561">
            <v>13</v>
          </cell>
          <cell r="C561">
            <v>13</v>
          </cell>
        </row>
        <row r="562">
          <cell r="A562" t="str">
            <v>APY</v>
          </cell>
          <cell r="B562">
            <v>1</v>
          </cell>
          <cell r="D562">
            <v>1</v>
          </cell>
        </row>
        <row r="563">
          <cell r="A563" t="str">
            <v>APZ</v>
          </cell>
          <cell r="B563">
            <v>1</v>
          </cell>
          <cell r="C563">
            <v>1</v>
          </cell>
        </row>
        <row r="564">
          <cell r="A564" t="str">
            <v>AQC</v>
          </cell>
          <cell r="B564">
            <v>6</v>
          </cell>
          <cell r="C564">
            <v>1</v>
          </cell>
          <cell r="D564">
            <v>5</v>
          </cell>
        </row>
        <row r="565">
          <cell r="A565" t="str">
            <v>AQE</v>
          </cell>
          <cell r="B565">
            <v>16</v>
          </cell>
          <cell r="C565">
            <v>10</v>
          </cell>
          <cell r="D565">
            <v>6</v>
          </cell>
        </row>
        <row r="566">
          <cell r="A566" t="str">
            <v>AQP</v>
          </cell>
          <cell r="B566">
            <v>7</v>
          </cell>
          <cell r="C566">
            <v>7</v>
          </cell>
        </row>
        <row r="567">
          <cell r="A567" t="str">
            <v>AQQ</v>
          </cell>
          <cell r="B567">
            <v>1</v>
          </cell>
          <cell r="C567">
            <v>1</v>
          </cell>
        </row>
        <row r="568">
          <cell r="A568" t="str">
            <v>AQT</v>
          </cell>
          <cell r="B568">
            <v>47</v>
          </cell>
          <cell r="C568">
            <v>47</v>
          </cell>
        </row>
        <row r="569">
          <cell r="A569" t="str">
            <v>AQU</v>
          </cell>
          <cell r="B569">
            <v>2</v>
          </cell>
          <cell r="C569">
            <v>2</v>
          </cell>
        </row>
        <row r="570">
          <cell r="A570" t="str">
            <v>AR0</v>
          </cell>
          <cell r="B570">
            <v>2</v>
          </cell>
          <cell r="C570">
            <v>1</v>
          </cell>
          <cell r="D570">
            <v>1</v>
          </cell>
        </row>
        <row r="571">
          <cell r="A571" t="str">
            <v>AR1</v>
          </cell>
          <cell r="B571">
            <v>1</v>
          </cell>
          <cell r="D571">
            <v>1</v>
          </cell>
        </row>
        <row r="572">
          <cell r="A572" t="str">
            <v>AR2</v>
          </cell>
          <cell r="B572">
            <v>11</v>
          </cell>
          <cell r="C572">
            <v>1</v>
          </cell>
          <cell r="D572">
            <v>10</v>
          </cell>
        </row>
        <row r="573">
          <cell r="A573" t="str">
            <v>AR3</v>
          </cell>
          <cell r="B573">
            <v>16</v>
          </cell>
          <cell r="C573">
            <v>16</v>
          </cell>
        </row>
        <row r="574">
          <cell r="A574" t="str">
            <v>AR4</v>
          </cell>
          <cell r="B574">
            <v>56</v>
          </cell>
          <cell r="C574">
            <v>16</v>
          </cell>
          <cell r="D574">
            <v>40</v>
          </cell>
        </row>
        <row r="575">
          <cell r="A575" t="str">
            <v>AR5</v>
          </cell>
          <cell r="B575">
            <v>1</v>
          </cell>
          <cell r="D575">
            <v>1</v>
          </cell>
        </row>
        <row r="576">
          <cell r="A576" t="str">
            <v>AR6</v>
          </cell>
          <cell r="B576">
            <v>29</v>
          </cell>
          <cell r="D576">
            <v>29</v>
          </cell>
        </row>
        <row r="577">
          <cell r="A577" t="str">
            <v>AR9</v>
          </cell>
          <cell r="B577">
            <v>1</v>
          </cell>
          <cell r="D577">
            <v>1</v>
          </cell>
        </row>
        <row r="578">
          <cell r="A578" t="str">
            <v>ARA</v>
          </cell>
          <cell r="B578">
            <v>1</v>
          </cell>
          <cell r="D578">
            <v>1</v>
          </cell>
        </row>
        <row r="579">
          <cell r="A579" t="str">
            <v>ARB</v>
          </cell>
          <cell r="B579">
            <v>1</v>
          </cell>
          <cell r="D579">
            <v>1</v>
          </cell>
        </row>
        <row r="580">
          <cell r="A580" t="str">
            <v>ARC</v>
          </cell>
          <cell r="B580">
            <v>2</v>
          </cell>
          <cell r="C580">
            <v>2</v>
          </cell>
        </row>
        <row r="581">
          <cell r="A581" t="str">
            <v>ARD</v>
          </cell>
          <cell r="B581">
            <v>3</v>
          </cell>
          <cell r="D581">
            <v>3</v>
          </cell>
        </row>
        <row r="582">
          <cell r="A582" t="str">
            <v>ARE</v>
          </cell>
          <cell r="B582">
            <v>3</v>
          </cell>
          <cell r="C582">
            <v>1</v>
          </cell>
          <cell r="D582">
            <v>2</v>
          </cell>
        </row>
        <row r="583">
          <cell r="A583" t="str">
            <v>ARF</v>
          </cell>
          <cell r="B583">
            <v>2</v>
          </cell>
          <cell r="C583">
            <v>2</v>
          </cell>
        </row>
        <row r="584">
          <cell r="A584" t="str">
            <v>ARG</v>
          </cell>
          <cell r="B584">
            <v>1</v>
          </cell>
          <cell r="D584">
            <v>1</v>
          </cell>
        </row>
        <row r="585">
          <cell r="A585" t="str">
            <v>ARH</v>
          </cell>
          <cell r="B585">
            <v>123</v>
          </cell>
          <cell r="C585">
            <v>106</v>
          </cell>
          <cell r="D585">
            <v>17</v>
          </cell>
        </row>
        <row r="586">
          <cell r="A586" t="str">
            <v>ARI</v>
          </cell>
          <cell r="B586">
            <v>2</v>
          </cell>
          <cell r="C586">
            <v>2</v>
          </cell>
        </row>
        <row r="587">
          <cell r="A587" t="str">
            <v>ARJ</v>
          </cell>
          <cell r="B587">
            <v>6</v>
          </cell>
          <cell r="D587">
            <v>6</v>
          </cell>
        </row>
        <row r="588">
          <cell r="A588" t="str">
            <v>ARK</v>
          </cell>
          <cell r="B588">
            <v>32</v>
          </cell>
          <cell r="C588">
            <v>32</v>
          </cell>
        </row>
        <row r="589">
          <cell r="A589" t="str">
            <v>ARL</v>
          </cell>
          <cell r="B589">
            <v>26</v>
          </cell>
          <cell r="C589">
            <v>25</v>
          </cell>
          <cell r="D589">
            <v>1</v>
          </cell>
        </row>
        <row r="590">
          <cell r="A590" t="str">
            <v>ARM</v>
          </cell>
          <cell r="B590">
            <v>20</v>
          </cell>
          <cell r="C590">
            <v>20</v>
          </cell>
        </row>
        <row r="591">
          <cell r="A591" t="str">
            <v>ARN</v>
          </cell>
          <cell r="B591">
            <v>3</v>
          </cell>
          <cell r="C591">
            <v>2</v>
          </cell>
          <cell r="D591">
            <v>1</v>
          </cell>
        </row>
        <row r="592">
          <cell r="A592" t="str">
            <v>ARO</v>
          </cell>
          <cell r="B592">
            <v>1</v>
          </cell>
          <cell r="D592">
            <v>1</v>
          </cell>
        </row>
        <row r="593">
          <cell r="A593" t="str">
            <v>ARP</v>
          </cell>
          <cell r="B593">
            <v>327</v>
          </cell>
          <cell r="C593">
            <v>71</v>
          </cell>
          <cell r="D593">
            <v>256</v>
          </cell>
        </row>
        <row r="594">
          <cell r="A594" t="str">
            <v>ARQ</v>
          </cell>
          <cell r="B594">
            <v>1</v>
          </cell>
          <cell r="D594">
            <v>1</v>
          </cell>
        </row>
        <row r="595">
          <cell r="A595" t="str">
            <v>ARR</v>
          </cell>
          <cell r="B595">
            <v>6</v>
          </cell>
          <cell r="C595">
            <v>6</v>
          </cell>
        </row>
        <row r="596">
          <cell r="A596" t="str">
            <v>ARS</v>
          </cell>
          <cell r="B596">
            <v>116</v>
          </cell>
          <cell r="C596">
            <v>11</v>
          </cell>
          <cell r="D596">
            <v>105</v>
          </cell>
        </row>
        <row r="597">
          <cell r="A597" t="str">
            <v>ART</v>
          </cell>
          <cell r="B597">
            <v>1</v>
          </cell>
          <cell r="C597">
            <v>1</v>
          </cell>
        </row>
        <row r="598">
          <cell r="A598" t="str">
            <v>ARU</v>
          </cell>
          <cell r="B598">
            <v>22</v>
          </cell>
          <cell r="C598">
            <v>3</v>
          </cell>
          <cell r="D598">
            <v>19</v>
          </cell>
        </row>
        <row r="599">
          <cell r="A599" t="str">
            <v>ARV</v>
          </cell>
          <cell r="B599">
            <v>2</v>
          </cell>
          <cell r="C599">
            <v>2</v>
          </cell>
        </row>
        <row r="600">
          <cell r="A600" t="str">
            <v>ARW</v>
          </cell>
          <cell r="B600">
            <v>163</v>
          </cell>
          <cell r="C600">
            <v>138</v>
          </cell>
          <cell r="D600">
            <v>25</v>
          </cell>
        </row>
        <row r="601">
          <cell r="A601" t="str">
            <v>ARX</v>
          </cell>
          <cell r="B601">
            <v>3</v>
          </cell>
          <cell r="C601">
            <v>2</v>
          </cell>
          <cell r="D601">
            <v>1</v>
          </cell>
        </row>
        <row r="602">
          <cell r="A602" t="str">
            <v>ARY</v>
          </cell>
          <cell r="B602">
            <v>8</v>
          </cell>
          <cell r="C602">
            <v>2</v>
          </cell>
          <cell r="D602">
            <v>6</v>
          </cell>
        </row>
        <row r="603">
          <cell r="A603" t="str">
            <v>ARZ</v>
          </cell>
          <cell r="B603">
            <v>20</v>
          </cell>
          <cell r="D603">
            <v>20</v>
          </cell>
        </row>
        <row r="604">
          <cell r="A604" t="str">
            <v>AS0</v>
          </cell>
          <cell r="B604">
            <v>1</v>
          </cell>
          <cell r="D604">
            <v>1</v>
          </cell>
        </row>
        <row r="605">
          <cell r="A605" t="str">
            <v>AS2</v>
          </cell>
          <cell r="B605">
            <v>19</v>
          </cell>
          <cell r="C605">
            <v>1</v>
          </cell>
          <cell r="D605">
            <v>18</v>
          </cell>
        </row>
        <row r="606">
          <cell r="A606" t="str">
            <v>ASA</v>
          </cell>
          <cell r="B606">
            <v>13</v>
          </cell>
          <cell r="C606">
            <v>13</v>
          </cell>
        </row>
        <row r="607">
          <cell r="A607" t="str">
            <v>ASB</v>
          </cell>
          <cell r="B607">
            <v>209</v>
          </cell>
          <cell r="C607">
            <v>209</v>
          </cell>
        </row>
        <row r="608">
          <cell r="A608" t="str">
            <v>ASC</v>
          </cell>
          <cell r="B608">
            <v>8</v>
          </cell>
          <cell r="C608">
            <v>7</v>
          </cell>
          <cell r="D608">
            <v>1</v>
          </cell>
        </row>
        <row r="609">
          <cell r="A609" t="str">
            <v>ASD</v>
          </cell>
          <cell r="B609">
            <v>1</v>
          </cell>
          <cell r="D609">
            <v>1</v>
          </cell>
        </row>
        <row r="610">
          <cell r="A610" t="str">
            <v>ASE</v>
          </cell>
          <cell r="B610">
            <v>2</v>
          </cell>
          <cell r="C610">
            <v>2</v>
          </cell>
        </row>
        <row r="611">
          <cell r="A611" t="str">
            <v>ASF</v>
          </cell>
          <cell r="B611">
            <v>1</v>
          </cell>
          <cell r="C611">
            <v>1</v>
          </cell>
        </row>
        <row r="612">
          <cell r="A612" t="str">
            <v>ASG</v>
          </cell>
          <cell r="B612">
            <v>129</v>
          </cell>
          <cell r="C612">
            <v>99</v>
          </cell>
          <cell r="D612">
            <v>30</v>
          </cell>
        </row>
        <row r="613">
          <cell r="A613" t="str">
            <v>ASI</v>
          </cell>
          <cell r="B613">
            <v>36</v>
          </cell>
          <cell r="C613">
            <v>9</v>
          </cell>
          <cell r="D613">
            <v>27</v>
          </cell>
        </row>
        <row r="614">
          <cell r="A614" t="str">
            <v>ASL</v>
          </cell>
          <cell r="B614">
            <v>4</v>
          </cell>
          <cell r="C614">
            <v>4</v>
          </cell>
        </row>
        <row r="615">
          <cell r="A615" t="str">
            <v>ASM</v>
          </cell>
          <cell r="B615">
            <v>6</v>
          </cell>
          <cell r="C615">
            <v>6</v>
          </cell>
        </row>
        <row r="616">
          <cell r="A616" t="str">
            <v>ASN</v>
          </cell>
          <cell r="B616">
            <v>40</v>
          </cell>
          <cell r="C616">
            <v>32</v>
          </cell>
          <cell r="D616">
            <v>8</v>
          </cell>
        </row>
        <row r="617">
          <cell r="A617" t="str">
            <v>ASO</v>
          </cell>
          <cell r="B617">
            <v>1</v>
          </cell>
          <cell r="C617">
            <v>1</v>
          </cell>
        </row>
        <row r="618">
          <cell r="A618" t="str">
            <v>ASP</v>
          </cell>
          <cell r="B618">
            <v>3</v>
          </cell>
          <cell r="C618">
            <v>3</v>
          </cell>
        </row>
        <row r="619">
          <cell r="A619" t="str">
            <v>ASQ</v>
          </cell>
          <cell r="B619">
            <v>1</v>
          </cell>
          <cell r="C619">
            <v>1</v>
          </cell>
        </row>
        <row r="620">
          <cell r="A620" t="str">
            <v>ASR</v>
          </cell>
          <cell r="B620">
            <v>221</v>
          </cell>
          <cell r="C620">
            <v>203</v>
          </cell>
          <cell r="D620">
            <v>18</v>
          </cell>
        </row>
        <row r="621">
          <cell r="A621" t="str">
            <v>ASS</v>
          </cell>
          <cell r="B621">
            <v>3</v>
          </cell>
          <cell r="C621">
            <v>3</v>
          </cell>
        </row>
        <row r="622">
          <cell r="A622" t="str">
            <v>AST</v>
          </cell>
          <cell r="B622">
            <v>10</v>
          </cell>
          <cell r="C622">
            <v>10</v>
          </cell>
        </row>
        <row r="623">
          <cell r="A623" t="str">
            <v>ASU</v>
          </cell>
          <cell r="B623">
            <v>5</v>
          </cell>
          <cell r="C623">
            <v>4</v>
          </cell>
          <cell r="D623">
            <v>1</v>
          </cell>
        </row>
        <row r="624">
          <cell r="A624" t="str">
            <v>ASV</v>
          </cell>
          <cell r="B624">
            <v>4</v>
          </cell>
          <cell r="C624">
            <v>2</v>
          </cell>
          <cell r="D624">
            <v>2</v>
          </cell>
        </row>
        <row r="625">
          <cell r="A625" t="str">
            <v>ASW</v>
          </cell>
          <cell r="B625">
            <v>3</v>
          </cell>
          <cell r="C625">
            <v>3</v>
          </cell>
        </row>
        <row r="626">
          <cell r="A626" t="str">
            <v>ASX</v>
          </cell>
          <cell r="B626">
            <v>1</v>
          </cell>
          <cell r="C626">
            <v>1</v>
          </cell>
        </row>
        <row r="627">
          <cell r="A627" t="str">
            <v>ASY</v>
          </cell>
          <cell r="B627">
            <v>5</v>
          </cell>
          <cell r="D627">
            <v>5</v>
          </cell>
        </row>
        <row r="628">
          <cell r="A628" t="str">
            <v>ASZ</v>
          </cell>
          <cell r="B628">
            <v>149</v>
          </cell>
          <cell r="C628">
            <v>27</v>
          </cell>
          <cell r="D628">
            <v>122</v>
          </cell>
        </row>
        <row r="629">
          <cell r="A629" t="str">
            <v>AT0</v>
          </cell>
          <cell r="B629">
            <v>22</v>
          </cell>
          <cell r="D629">
            <v>22</v>
          </cell>
        </row>
        <row r="630">
          <cell r="A630" t="str">
            <v>AT5</v>
          </cell>
          <cell r="B630">
            <v>3</v>
          </cell>
          <cell r="C630">
            <v>1</v>
          </cell>
          <cell r="D630">
            <v>2</v>
          </cell>
        </row>
        <row r="631">
          <cell r="A631" t="str">
            <v>AT6</v>
          </cell>
          <cell r="B631">
            <v>1</v>
          </cell>
          <cell r="C631">
            <v>1</v>
          </cell>
        </row>
        <row r="632">
          <cell r="A632" t="str">
            <v>AT8</v>
          </cell>
          <cell r="B632">
            <v>1</v>
          </cell>
          <cell r="D632">
            <v>1</v>
          </cell>
        </row>
        <row r="633">
          <cell r="A633" t="str">
            <v>AT9</v>
          </cell>
          <cell r="B633">
            <v>19</v>
          </cell>
          <cell r="D633">
            <v>19</v>
          </cell>
        </row>
        <row r="634">
          <cell r="A634" t="str">
            <v>ATA</v>
          </cell>
          <cell r="B634">
            <v>6</v>
          </cell>
          <cell r="C634">
            <v>6</v>
          </cell>
        </row>
        <row r="635">
          <cell r="A635" t="str">
            <v>ATB</v>
          </cell>
          <cell r="B635">
            <v>2</v>
          </cell>
          <cell r="C635">
            <v>1</v>
          </cell>
          <cell r="D635">
            <v>1</v>
          </cell>
        </row>
        <row r="636">
          <cell r="A636" t="str">
            <v>ATC</v>
          </cell>
          <cell r="B636">
            <v>2</v>
          </cell>
          <cell r="C636">
            <v>2</v>
          </cell>
        </row>
        <row r="637">
          <cell r="A637" t="str">
            <v>ATD</v>
          </cell>
          <cell r="B637">
            <v>1</v>
          </cell>
          <cell r="D637">
            <v>1</v>
          </cell>
        </row>
        <row r="638">
          <cell r="A638" t="str">
            <v>ATE</v>
          </cell>
          <cell r="B638">
            <v>2</v>
          </cell>
          <cell r="D638">
            <v>2</v>
          </cell>
        </row>
        <row r="639">
          <cell r="A639" t="str">
            <v>ATF</v>
          </cell>
          <cell r="B639">
            <v>22</v>
          </cell>
          <cell r="C639">
            <v>2</v>
          </cell>
          <cell r="D639">
            <v>20</v>
          </cell>
        </row>
        <row r="640">
          <cell r="A640" t="str">
            <v>ATG</v>
          </cell>
          <cell r="B640">
            <v>22</v>
          </cell>
          <cell r="C640">
            <v>2</v>
          </cell>
          <cell r="D640">
            <v>20</v>
          </cell>
        </row>
        <row r="641">
          <cell r="A641" t="str">
            <v>ATH</v>
          </cell>
          <cell r="B641">
            <v>2</v>
          </cell>
          <cell r="C641">
            <v>2</v>
          </cell>
        </row>
        <row r="642">
          <cell r="A642" t="str">
            <v>ATI</v>
          </cell>
          <cell r="B642">
            <v>18</v>
          </cell>
          <cell r="C642">
            <v>17</v>
          </cell>
          <cell r="D642">
            <v>1</v>
          </cell>
        </row>
        <row r="643">
          <cell r="A643" t="str">
            <v>ATJ</v>
          </cell>
          <cell r="B643">
            <v>4</v>
          </cell>
          <cell r="C643">
            <v>2</v>
          </cell>
          <cell r="D643">
            <v>2</v>
          </cell>
        </row>
        <row r="644">
          <cell r="A644" t="str">
            <v>ATK</v>
          </cell>
          <cell r="B644">
            <v>15</v>
          </cell>
          <cell r="C644">
            <v>15</v>
          </cell>
        </row>
        <row r="645">
          <cell r="A645" t="str">
            <v>ATL</v>
          </cell>
          <cell r="B645">
            <v>4</v>
          </cell>
          <cell r="C645">
            <v>4</v>
          </cell>
        </row>
        <row r="646">
          <cell r="A646" t="str">
            <v>ATN</v>
          </cell>
          <cell r="B646">
            <v>1</v>
          </cell>
          <cell r="C646">
            <v>1</v>
          </cell>
        </row>
        <row r="647">
          <cell r="A647" t="str">
            <v>ATO</v>
          </cell>
          <cell r="B647">
            <v>12</v>
          </cell>
          <cell r="C647">
            <v>10</v>
          </cell>
          <cell r="D647">
            <v>2</v>
          </cell>
        </row>
        <row r="648">
          <cell r="A648" t="str">
            <v>ATP</v>
          </cell>
          <cell r="B648">
            <v>11</v>
          </cell>
          <cell r="C648">
            <v>1</v>
          </cell>
          <cell r="D648">
            <v>10</v>
          </cell>
        </row>
        <row r="649">
          <cell r="A649" t="str">
            <v>ATQ</v>
          </cell>
          <cell r="B649">
            <v>5</v>
          </cell>
          <cell r="D649">
            <v>5</v>
          </cell>
        </row>
        <row r="650">
          <cell r="A650" t="str">
            <v>ATR</v>
          </cell>
          <cell r="B650">
            <v>14</v>
          </cell>
          <cell r="C650">
            <v>14</v>
          </cell>
        </row>
        <row r="651">
          <cell r="A651" t="str">
            <v>ATS</v>
          </cell>
          <cell r="B651">
            <v>131</v>
          </cell>
          <cell r="C651">
            <v>60</v>
          </cell>
          <cell r="D651">
            <v>71</v>
          </cell>
        </row>
        <row r="652">
          <cell r="A652" t="str">
            <v>ATT</v>
          </cell>
          <cell r="B652">
            <v>107</v>
          </cell>
          <cell r="C652">
            <v>107</v>
          </cell>
        </row>
        <row r="653">
          <cell r="A653" t="str">
            <v>ATU</v>
          </cell>
          <cell r="B653">
            <v>5</v>
          </cell>
          <cell r="D653">
            <v>5</v>
          </cell>
        </row>
        <row r="654">
          <cell r="A654" t="str">
            <v>ATV</v>
          </cell>
          <cell r="B654">
            <v>2</v>
          </cell>
          <cell r="C654">
            <v>2</v>
          </cell>
        </row>
        <row r="655">
          <cell r="A655" t="str">
            <v>ATW</v>
          </cell>
          <cell r="B655">
            <v>1</v>
          </cell>
          <cell r="D655">
            <v>1</v>
          </cell>
        </row>
        <row r="656">
          <cell r="A656" t="str">
            <v>ATX</v>
          </cell>
          <cell r="B656">
            <v>1</v>
          </cell>
          <cell r="D656">
            <v>1</v>
          </cell>
        </row>
        <row r="657">
          <cell r="A657" t="str">
            <v>ATY</v>
          </cell>
          <cell r="B657">
            <v>4</v>
          </cell>
          <cell r="C657">
            <v>1</v>
          </cell>
          <cell r="D657">
            <v>3</v>
          </cell>
        </row>
        <row r="658">
          <cell r="A658" t="str">
            <v>ATZ</v>
          </cell>
          <cell r="B658">
            <v>3</v>
          </cell>
          <cell r="C658">
            <v>3</v>
          </cell>
        </row>
        <row r="659">
          <cell r="A659" t="str">
            <v>AU1</v>
          </cell>
          <cell r="B659">
            <v>27</v>
          </cell>
          <cell r="D659">
            <v>27</v>
          </cell>
        </row>
        <row r="660">
          <cell r="A660" t="str">
            <v>AU2</v>
          </cell>
          <cell r="B660">
            <v>2</v>
          </cell>
          <cell r="D660">
            <v>2</v>
          </cell>
        </row>
        <row r="661">
          <cell r="A661" t="str">
            <v>AU3</v>
          </cell>
          <cell r="B661">
            <v>2</v>
          </cell>
          <cell r="D661">
            <v>2</v>
          </cell>
        </row>
        <row r="662">
          <cell r="A662" t="str">
            <v>AUA</v>
          </cell>
          <cell r="B662">
            <v>1</v>
          </cell>
          <cell r="D662">
            <v>1</v>
          </cell>
        </row>
        <row r="663">
          <cell r="A663" t="str">
            <v>AUB</v>
          </cell>
          <cell r="B663">
            <v>8</v>
          </cell>
          <cell r="C663">
            <v>6</v>
          </cell>
          <cell r="D663">
            <v>2</v>
          </cell>
        </row>
        <row r="664">
          <cell r="A664" t="str">
            <v>AUC</v>
          </cell>
          <cell r="B664">
            <v>1</v>
          </cell>
          <cell r="C664">
            <v>1</v>
          </cell>
        </row>
        <row r="665">
          <cell r="A665" t="str">
            <v>AUD</v>
          </cell>
          <cell r="B665">
            <v>43</v>
          </cell>
          <cell r="C665">
            <v>43</v>
          </cell>
        </row>
        <row r="666">
          <cell r="A666" t="str">
            <v>AUE</v>
          </cell>
          <cell r="B666">
            <v>1</v>
          </cell>
          <cell r="D666">
            <v>1</v>
          </cell>
        </row>
        <row r="667">
          <cell r="A667" t="str">
            <v>AUF</v>
          </cell>
          <cell r="B667">
            <v>2</v>
          </cell>
          <cell r="C667">
            <v>2</v>
          </cell>
        </row>
        <row r="668">
          <cell r="A668" t="str">
            <v>AUG</v>
          </cell>
          <cell r="B668">
            <v>6</v>
          </cell>
          <cell r="C668">
            <v>3</v>
          </cell>
          <cell r="D668">
            <v>3</v>
          </cell>
        </row>
        <row r="669">
          <cell r="A669" t="str">
            <v>AUH</v>
          </cell>
          <cell r="B669">
            <v>28</v>
          </cell>
          <cell r="C669">
            <v>8</v>
          </cell>
          <cell r="D669">
            <v>20</v>
          </cell>
        </row>
        <row r="670">
          <cell r="A670" t="str">
            <v>AUI</v>
          </cell>
          <cell r="B670">
            <v>68</v>
          </cell>
          <cell r="C670">
            <v>14</v>
          </cell>
          <cell r="D670">
            <v>54</v>
          </cell>
        </row>
        <row r="671">
          <cell r="A671" t="str">
            <v>AUJ</v>
          </cell>
          <cell r="B671">
            <v>1</v>
          </cell>
          <cell r="D671">
            <v>1</v>
          </cell>
        </row>
        <row r="672">
          <cell r="A672" t="str">
            <v>AUK</v>
          </cell>
          <cell r="B672">
            <v>1</v>
          </cell>
          <cell r="D672">
            <v>1</v>
          </cell>
        </row>
        <row r="673">
          <cell r="A673" t="str">
            <v>AUL</v>
          </cell>
          <cell r="B673">
            <v>2</v>
          </cell>
          <cell r="D673">
            <v>2</v>
          </cell>
        </row>
        <row r="674">
          <cell r="A674" t="str">
            <v>AUM</v>
          </cell>
          <cell r="B674">
            <v>4</v>
          </cell>
          <cell r="C674">
            <v>1</v>
          </cell>
          <cell r="D674">
            <v>3</v>
          </cell>
        </row>
        <row r="675">
          <cell r="A675" t="str">
            <v>AUN</v>
          </cell>
          <cell r="B675">
            <v>2</v>
          </cell>
          <cell r="C675">
            <v>1</v>
          </cell>
          <cell r="D675">
            <v>1</v>
          </cell>
        </row>
        <row r="676">
          <cell r="A676" t="str">
            <v>AUO</v>
          </cell>
          <cell r="B676">
            <v>58</v>
          </cell>
          <cell r="C676">
            <v>16</v>
          </cell>
          <cell r="D676">
            <v>42</v>
          </cell>
        </row>
        <row r="677">
          <cell r="A677" t="str">
            <v>AUP</v>
          </cell>
          <cell r="B677">
            <v>25</v>
          </cell>
          <cell r="C677">
            <v>25</v>
          </cell>
        </row>
        <row r="678">
          <cell r="A678" t="str">
            <v>AUQ</v>
          </cell>
          <cell r="B678">
            <v>1</v>
          </cell>
          <cell r="D678">
            <v>1</v>
          </cell>
        </row>
        <row r="679">
          <cell r="A679" t="str">
            <v>AUR</v>
          </cell>
          <cell r="B679">
            <v>3</v>
          </cell>
          <cell r="D679">
            <v>3</v>
          </cell>
        </row>
        <row r="680">
          <cell r="A680" t="str">
            <v>AUS</v>
          </cell>
          <cell r="B680">
            <v>1</v>
          </cell>
          <cell r="D680">
            <v>1</v>
          </cell>
        </row>
        <row r="681">
          <cell r="A681" t="str">
            <v>AUT</v>
          </cell>
          <cell r="B681">
            <v>1</v>
          </cell>
          <cell r="D681">
            <v>1</v>
          </cell>
        </row>
        <row r="682">
          <cell r="A682" t="str">
            <v>AUU</v>
          </cell>
          <cell r="B682">
            <v>4</v>
          </cell>
          <cell r="D682">
            <v>4</v>
          </cell>
        </row>
        <row r="683">
          <cell r="A683" t="str">
            <v>AUV</v>
          </cell>
          <cell r="B683">
            <v>2</v>
          </cell>
          <cell r="D683">
            <v>2</v>
          </cell>
        </row>
        <row r="684">
          <cell r="A684" t="str">
            <v>AUW</v>
          </cell>
          <cell r="B684">
            <v>3</v>
          </cell>
          <cell r="C684">
            <v>3</v>
          </cell>
        </row>
        <row r="685">
          <cell r="A685" t="str">
            <v>AUX</v>
          </cell>
          <cell r="B685">
            <v>1</v>
          </cell>
          <cell r="C685">
            <v>1</v>
          </cell>
        </row>
        <row r="686">
          <cell r="A686" t="str">
            <v>AUY</v>
          </cell>
          <cell r="B686">
            <v>10</v>
          </cell>
          <cell r="C686">
            <v>5</v>
          </cell>
          <cell r="D686">
            <v>5</v>
          </cell>
        </row>
        <row r="687">
          <cell r="A687" t="str">
            <v>AUZ</v>
          </cell>
          <cell r="B687">
            <v>28</v>
          </cell>
          <cell r="C687">
            <v>2</v>
          </cell>
          <cell r="D687">
            <v>26</v>
          </cell>
        </row>
        <row r="688">
          <cell r="A688" t="str">
            <v>AV1</v>
          </cell>
          <cell r="B688">
            <v>85</v>
          </cell>
          <cell r="D688">
            <v>85</v>
          </cell>
        </row>
        <row r="689">
          <cell r="A689" t="str">
            <v>AV2</v>
          </cell>
          <cell r="B689">
            <v>9</v>
          </cell>
          <cell r="C689">
            <v>1</v>
          </cell>
          <cell r="D689">
            <v>8</v>
          </cell>
        </row>
        <row r="690">
          <cell r="A690" t="str">
            <v>AV3</v>
          </cell>
          <cell r="B690">
            <v>1</v>
          </cell>
          <cell r="D690">
            <v>1</v>
          </cell>
        </row>
        <row r="691">
          <cell r="A691" t="str">
            <v>AV9</v>
          </cell>
          <cell r="B691">
            <v>1</v>
          </cell>
          <cell r="D691">
            <v>1</v>
          </cell>
        </row>
        <row r="692">
          <cell r="A692" t="str">
            <v>AVA</v>
          </cell>
          <cell r="B692">
            <v>107</v>
          </cell>
          <cell r="C692">
            <v>88</v>
          </cell>
          <cell r="D692">
            <v>19</v>
          </cell>
        </row>
        <row r="693">
          <cell r="A693" t="str">
            <v>AVB</v>
          </cell>
          <cell r="B693">
            <v>2</v>
          </cell>
          <cell r="D693">
            <v>2</v>
          </cell>
        </row>
        <row r="694">
          <cell r="A694" t="str">
            <v>AVC</v>
          </cell>
          <cell r="B694">
            <v>1</v>
          </cell>
          <cell r="C694">
            <v>1</v>
          </cell>
        </row>
        <row r="695">
          <cell r="A695" t="str">
            <v>AVD</v>
          </cell>
          <cell r="B695">
            <v>4</v>
          </cell>
          <cell r="C695">
            <v>1</v>
          </cell>
          <cell r="D695">
            <v>3</v>
          </cell>
        </row>
        <row r="696">
          <cell r="A696" t="str">
            <v>AVE</v>
          </cell>
          <cell r="B696">
            <v>9</v>
          </cell>
          <cell r="C696">
            <v>9</v>
          </cell>
        </row>
        <row r="697">
          <cell r="A697" t="str">
            <v>AVI</v>
          </cell>
          <cell r="B697">
            <v>4</v>
          </cell>
          <cell r="C697">
            <v>4</v>
          </cell>
        </row>
        <row r="698">
          <cell r="A698" t="str">
            <v>AVL</v>
          </cell>
          <cell r="B698">
            <v>3</v>
          </cell>
          <cell r="C698">
            <v>3</v>
          </cell>
        </row>
        <row r="699">
          <cell r="A699" t="str">
            <v>AVM</v>
          </cell>
          <cell r="B699">
            <v>3</v>
          </cell>
          <cell r="C699">
            <v>3</v>
          </cell>
        </row>
        <row r="700">
          <cell r="A700" t="str">
            <v>AVN</v>
          </cell>
          <cell r="B700">
            <v>8</v>
          </cell>
          <cell r="C700">
            <v>8</v>
          </cell>
        </row>
        <row r="701">
          <cell r="A701" t="str">
            <v>AVO</v>
          </cell>
          <cell r="B701">
            <v>23</v>
          </cell>
          <cell r="C701">
            <v>1</v>
          </cell>
          <cell r="D701">
            <v>22</v>
          </cell>
        </row>
        <row r="702">
          <cell r="A702" t="str">
            <v>AVP</v>
          </cell>
          <cell r="B702">
            <v>17</v>
          </cell>
          <cell r="C702">
            <v>3</v>
          </cell>
          <cell r="D702">
            <v>14</v>
          </cell>
        </row>
        <row r="703">
          <cell r="A703" t="str">
            <v>AVR</v>
          </cell>
          <cell r="B703">
            <v>2</v>
          </cell>
          <cell r="D703">
            <v>2</v>
          </cell>
        </row>
        <row r="704">
          <cell r="A704" t="str">
            <v>AVS</v>
          </cell>
          <cell r="B704">
            <v>1</v>
          </cell>
          <cell r="C704">
            <v>1</v>
          </cell>
        </row>
        <row r="705">
          <cell r="A705" t="str">
            <v>AVT</v>
          </cell>
          <cell r="B705">
            <v>1</v>
          </cell>
          <cell r="C705">
            <v>1</v>
          </cell>
        </row>
        <row r="706">
          <cell r="A706" t="str">
            <v>AVV</v>
          </cell>
          <cell r="B706">
            <v>4</v>
          </cell>
          <cell r="D706">
            <v>4</v>
          </cell>
        </row>
        <row r="707">
          <cell r="A707" t="str">
            <v>AVY</v>
          </cell>
          <cell r="B707">
            <v>2</v>
          </cell>
          <cell r="C707">
            <v>2</v>
          </cell>
        </row>
        <row r="708">
          <cell r="A708" t="str">
            <v>AW2</v>
          </cell>
          <cell r="B708">
            <v>32</v>
          </cell>
          <cell r="D708">
            <v>32</v>
          </cell>
        </row>
        <row r="709">
          <cell r="A709" t="str">
            <v>AW8</v>
          </cell>
          <cell r="B709">
            <v>26</v>
          </cell>
          <cell r="D709">
            <v>26</v>
          </cell>
        </row>
        <row r="710">
          <cell r="A710" t="str">
            <v>AW9</v>
          </cell>
          <cell r="B710">
            <v>5</v>
          </cell>
          <cell r="D710">
            <v>5</v>
          </cell>
        </row>
        <row r="711">
          <cell r="A711" t="str">
            <v>AWA</v>
          </cell>
          <cell r="B711">
            <v>27</v>
          </cell>
          <cell r="C711">
            <v>3</v>
          </cell>
          <cell r="D711">
            <v>24</v>
          </cell>
        </row>
        <row r="712">
          <cell r="A712" t="str">
            <v>AWB</v>
          </cell>
          <cell r="B712">
            <v>1</v>
          </cell>
          <cell r="D712">
            <v>1</v>
          </cell>
        </row>
        <row r="713">
          <cell r="A713" t="str">
            <v>AWC</v>
          </cell>
          <cell r="B713">
            <v>1</v>
          </cell>
          <cell r="D713">
            <v>1</v>
          </cell>
        </row>
        <row r="714">
          <cell r="A714" t="str">
            <v>AWE</v>
          </cell>
          <cell r="B714">
            <v>1</v>
          </cell>
          <cell r="D714">
            <v>1</v>
          </cell>
        </row>
        <row r="715">
          <cell r="A715" t="str">
            <v>AWH</v>
          </cell>
          <cell r="B715">
            <v>1</v>
          </cell>
          <cell r="D715">
            <v>1</v>
          </cell>
        </row>
        <row r="716">
          <cell r="A716" t="str">
            <v>AWI</v>
          </cell>
          <cell r="B716">
            <v>3</v>
          </cell>
          <cell r="C716">
            <v>3</v>
          </cell>
        </row>
        <row r="717">
          <cell r="A717" t="str">
            <v>AWL</v>
          </cell>
          <cell r="B717">
            <v>68</v>
          </cell>
          <cell r="C717">
            <v>5</v>
          </cell>
          <cell r="D717">
            <v>63</v>
          </cell>
        </row>
        <row r="718">
          <cell r="A718" t="str">
            <v>AWN</v>
          </cell>
          <cell r="B718">
            <v>102</v>
          </cell>
          <cell r="C718">
            <v>11</v>
          </cell>
          <cell r="D718">
            <v>91</v>
          </cell>
        </row>
        <row r="719">
          <cell r="A719" t="str">
            <v>AWP</v>
          </cell>
          <cell r="B719">
            <v>1</v>
          </cell>
          <cell r="D719">
            <v>1</v>
          </cell>
        </row>
        <row r="720">
          <cell r="A720" t="str">
            <v>AWR</v>
          </cell>
          <cell r="B720">
            <v>2</v>
          </cell>
          <cell r="C720">
            <v>1</v>
          </cell>
          <cell r="D720">
            <v>1</v>
          </cell>
        </row>
        <row r="721">
          <cell r="A721" t="str">
            <v>AWS</v>
          </cell>
          <cell r="B721">
            <v>20</v>
          </cell>
          <cell r="D721">
            <v>20</v>
          </cell>
        </row>
        <row r="722">
          <cell r="A722" t="str">
            <v>AWV</v>
          </cell>
          <cell r="B722">
            <v>8</v>
          </cell>
          <cell r="D722">
            <v>8</v>
          </cell>
        </row>
        <row r="723">
          <cell r="A723" t="str">
            <v>AWW</v>
          </cell>
          <cell r="B723">
            <v>9</v>
          </cell>
          <cell r="C723">
            <v>1</v>
          </cell>
          <cell r="D723">
            <v>8</v>
          </cell>
        </row>
        <row r="724">
          <cell r="A724" t="str">
            <v>AX1</v>
          </cell>
          <cell r="B724">
            <v>36</v>
          </cell>
          <cell r="C724">
            <v>36</v>
          </cell>
        </row>
        <row r="725">
          <cell r="A725" t="str">
            <v>AX8</v>
          </cell>
          <cell r="B725">
            <v>1</v>
          </cell>
          <cell r="D725">
            <v>1</v>
          </cell>
        </row>
        <row r="726">
          <cell r="A726" t="str">
            <v>AXA</v>
          </cell>
          <cell r="B726">
            <v>3</v>
          </cell>
          <cell r="C726">
            <v>3</v>
          </cell>
        </row>
        <row r="727">
          <cell r="A727" t="str">
            <v>AXB</v>
          </cell>
          <cell r="B727">
            <v>1</v>
          </cell>
          <cell r="C727">
            <v>1</v>
          </cell>
        </row>
        <row r="728">
          <cell r="A728" t="str">
            <v>AXC</v>
          </cell>
          <cell r="B728">
            <v>8</v>
          </cell>
          <cell r="C728">
            <v>8</v>
          </cell>
        </row>
        <row r="729">
          <cell r="A729" t="str">
            <v>AXD</v>
          </cell>
          <cell r="B729">
            <v>1</v>
          </cell>
          <cell r="C729">
            <v>1</v>
          </cell>
        </row>
        <row r="730">
          <cell r="A730" t="str">
            <v>AXE</v>
          </cell>
          <cell r="B730">
            <v>1</v>
          </cell>
          <cell r="C730">
            <v>1</v>
          </cell>
        </row>
        <row r="731">
          <cell r="A731" t="str">
            <v>AXF</v>
          </cell>
          <cell r="B731">
            <v>1</v>
          </cell>
          <cell r="D731">
            <v>1</v>
          </cell>
        </row>
        <row r="732">
          <cell r="A732" t="str">
            <v>AXG</v>
          </cell>
          <cell r="B732">
            <v>1</v>
          </cell>
          <cell r="D732">
            <v>1</v>
          </cell>
        </row>
        <row r="733">
          <cell r="A733" t="str">
            <v>AXH</v>
          </cell>
          <cell r="B733">
            <v>2</v>
          </cell>
          <cell r="C733">
            <v>2</v>
          </cell>
        </row>
        <row r="734">
          <cell r="A734" t="str">
            <v>AXI</v>
          </cell>
          <cell r="B734">
            <v>1</v>
          </cell>
          <cell r="C734">
            <v>1</v>
          </cell>
        </row>
        <row r="735">
          <cell r="A735" t="str">
            <v>AXJ</v>
          </cell>
          <cell r="B735">
            <v>205</v>
          </cell>
          <cell r="D735">
            <v>205</v>
          </cell>
        </row>
        <row r="736">
          <cell r="A736" t="str">
            <v>AXK</v>
          </cell>
          <cell r="B736">
            <v>3</v>
          </cell>
          <cell r="D736">
            <v>3</v>
          </cell>
        </row>
        <row r="737">
          <cell r="A737" t="str">
            <v>AXL</v>
          </cell>
          <cell r="B737">
            <v>1</v>
          </cell>
          <cell r="C737">
            <v>1</v>
          </cell>
        </row>
        <row r="738">
          <cell r="A738" t="str">
            <v>AXM</v>
          </cell>
          <cell r="B738">
            <v>22</v>
          </cell>
          <cell r="C738">
            <v>15</v>
          </cell>
          <cell r="D738">
            <v>7</v>
          </cell>
        </row>
        <row r="739">
          <cell r="A739" t="str">
            <v>AXN</v>
          </cell>
          <cell r="B739">
            <v>21</v>
          </cell>
          <cell r="C739">
            <v>4</v>
          </cell>
          <cell r="D739">
            <v>17</v>
          </cell>
        </row>
        <row r="740">
          <cell r="A740" t="str">
            <v>AXO</v>
          </cell>
          <cell r="B740">
            <v>6</v>
          </cell>
          <cell r="D740">
            <v>6</v>
          </cell>
        </row>
        <row r="741">
          <cell r="A741" t="str">
            <v>AXP</v>
          </cell>
          <cell r="B741">
            <v>17</v>
          </cell>
          <cell r="C741">
            <v>17</v>
          </cell>
        </row>
        <row r="742">
          <cell r="A742" t="str">
            <v>AXQ</v>
          </cell>
          <cell r="B742">
            <v>1</v>
          </cell>
          <cell r="D742">
            <v>1</v>
          </cell>
        </row>
        <row r="743">
          <cell r="A743" t="str">
            <v>AXR</v>
          </cell>
          <cell r="B743">
            <v>1</v>
          </cell>
          <cell r="D743">
            <v>1</v>
          </cell>
        </row>
        <row r="744">
          <cell r="A744" t="str">
            <v>AXS</v>
          </cell>
          <cell r="B744">
            <v>4</v>
          </cell>
          <cell r="C744">
            <v>4</v>
          </cell>
        </row>
        <row r="745">
          <cell r="A745" t="str">
            <v>AXT</v>
          </cell>
          <cell r="B745">
            <v>1</v>
          </cell>
          <cell r="D745">
            <v>1</v>
          </cell>
        </row>
        <row r="746">
          <cell r="A746" t="str">
            <v>AXU</v>
          </cell>
          <cell r="B746">
            <v>1</v>
          </cell>
          <cell r="D746">
            <v>1</v>
          </cell>
        </row>
        <row r="747">
          <cell r="A747" t="str">
            <v>AXW</v>
          </cell>
          <cell r="B747">
            <v>1</v>
          </cell>
          <cell r="D747">
            <v>1</v>
          </cell>
        </row>
        <row r="748">
          <cell r="A748" t="str">
            <v>AXX</v>
          </cell>
          <cell r="B748">
            <v>2</v>
          </cell>
          <cell r="C748">
            <v>2</v>
          </cell>
        </row>
        <row r="749">
          <cell r="A749" t="str">
            <v>AXY</v>
          </cell>
          <cell r="B749">
            <v>24</v>
          </cell>
          <cell r="C749">
            <v>24</v>
          </cell>
        </row>
        <row r="750">
          <cell r="A750" t="str">
            <v>AXZ</v>
          </cell>
          <cell r="B750">
            <v>15</v>
          </cell>
          <cell r="D750">
            <v>15</v>
          </cell>
        </row>
        <row r="751">
          <cell r="A751" t="str">
            <v>AY2</v>
          </cell>
          <cell r="B751">
            <v>1</v>
          </cell>
          <cell r="C751">
            <v>1</v>
          </cell>
        </row>
        <row r="752">
          <cell r="A752" t="str">
            <v>AYB</v>
          </cell>
          <cell r="B752">
            <v>498</v>
          </cell>
          <cell r="C752">
            <v>2</v>
          </cell>
          <cell r="D752">
            <v>496</v>
          </cell>
        </row>
        <row r="753">
          <cell r="A753" t="str">
            <v>AYC</v>
          </cell>
          <cell r="B753">
            <v>19</v>
          </cell>
          <cell r="C753">
            <v>19</v>
          </cell>
        </row>
        <row r="754">
          <cell r="A754" t="str">
            <v>AYI</v>
          </cell>
          <cell r="B754">
            <v>33</v>
          </cell>
          <cell r="C754">
            <v>18</v>
          </cell>
          <cell r="D754">
            <v>15</v>
          </cell>
        </row>
        <row r="755">
          <cell r="A755" t="str">
            <v>AYM</v>
          </cell>
          <cell r="B755">
            <v>2</v>
          </cell>
          <cell r="D755">
            <v>2</v>
          </cell>
        </row>
        <row r="756">
          <cell r="A756" t="str">
            <v>AYY</v>
          </cell>
          <cell r="B756">
            <v>1</v>
          </cell>
          <cell r="D756">
            <v>1</v>
          </cell>
        </row>
        <row r="757">
          <cell r="A757" t="str">
            <v>AZ1</v>
          </cell>
          <cell r="B757">
            <v>13</v>
          </cell>
          <cell r="D757">
            <v>13</v>
          </cell>
        </row>
        <row r="758">
          <cell r="A758" t="str">
            <v>AZ2</v>
          </cell>
          <cell r="B758">
            <v>3</v>
          </cell>
          <cell r="D758">
            <v>3</v>
          </cell>
        </row>
        <row r="759">
          <cell r="A759" t="str">
            <v>AZ3</v>
          </cell>
          <cell r="B759">
            <v>113</v>
          </cell>
          <cell r="C759">
            <v>51</v>
          </cell>
          <cell r="D759">
            <v>62</v>
          </cell>
        </row>
        <row r="760">
          <cell r="A760" t="str">
            <v>AZ9</v>
          </cell>
          <cell r="B760">
            <v>5</v>
          </cell>
          <cell r="D760">
            <v>5</v>
          </cell>
        </row>
        <row r="761">
          <cell r="A761" t="str">
            <v>AZA</v>
          </cell>
          <cell r="B761">
            <v>245</v>
          </cell>
          <cell r="C761">
            <v>135</v>
          </cell>
          <cell r="D761">
            <v>110</v>
          </cell>
        </row>
        <row r="762">
          <cell r="A762" t="str">
            <v>AZB</v>
          </cell>
          <cell r="B762">
            <v>6</v>
          </cell>
          <cell r="C762">
            <v>5</v>
          </cell>
          <cell r="D762">
            <v>1</v>
          </cell>
        </row>
        <row r="763">
          <cell r="A763" t="str">
            <v>AZC</v>
          </cell>
          <cell r="B763">
            <v>4</v>
          </cell>
          <cell r="C763">
            <v>4</v>
          </cell>
        </row>
        <row r="764">
          <cell r="A764" t="str">
            <v>AZE</v>
          </cell>
          <cell r="B764">
            <v>4</v>
          </cell>
          <cell r="C764">
            <v>4</v>
          </cell>
        </row>
        <row r="765">
          <cell r="A765" t="str">
            <v>AZF</v>
          </cell>
          <cell r="B765">
            <v>2</v>
          </cell>
          <cell r="D765">
            <v>2</v>
          </cell>
        </row>
        <row r="766">
          <cell r="A766" t="str">
            <v>AZG</v>
          </cell>
          <cell r="B766">
            <v>1</v>
          </cell>
          <cell r="C766">
            <v>1</v>
          </cell>
        </row>
        <row r="767">
          <cell r="A767" t="str">
            <v>AZH</v>
          </cell>
          <cell r="B767">
            <v>9</v>
          </cell>
          <cell r="C767">
            <v>9</v>
          </cell>
        </row>
        <row r="768">
          <cell r="A768" t="str">
            <v>AZI</v>
          </cell>
          <cell r="B768">
            <v>1</v>
          </cell>
          <cell r="C768">
            <v>1</v>
          </cell>
        </row>
        <row r="769">
          <cell r="A769" t="str">
            <v>AZJ</v>
          </cell>
          <cell r="B769">
            <v>1</v>
          </cell>
          <cell r="C769">
            <v>1</v>
          </cell>
        </row>
        <row r="770">
          <cell r="A770" t="str">
            <v>AZL</v>
          </cell>
          <cell r="B770">
            <v>1</v>
          </cell>
          <cell r="C770">
            <v>1</v>
          </cell>
        </row>
        <row r="771">
          <cell r="A771" t="str">
            <v>AZM</v>
          </cell>
          <cell r="B771">
            <v>1</v>
          </cell>
          <cell r="D771">
            <v>1</v>
          </cell>
        </row>
        <row r="772">
          <cell r="A772" t="str">
            <v>AZN</v>
          </cell>
          <cell r="B772">
            <v>1</v>
          </cell>
          <cell r="C772">
            <v>1</v>
          </cell>
        </row>
        <row r="773">
          <cell r="A773" t="str">
            <v>AZO</v>
          </cell>
          <cell r="B773">
            <v>2</v>
          </cell>
          <cell r="C773">
            <v>1</v>
          </cell>
          <cell r="D773">
            <v>1</v>
          </cell>
        </row>
        <row r="774">
          <cell r="A774" t="str">
            <v>AZP</v>
          </cell>
          <cell r="B774">
            <v>1</v>
          </cell>
          <cell r="C774">
            <v>1</v>
          </cell>
        </row>
        <row r="775">
          <cell r="A775" t="str">
            <v>AZQ</v>
          </cell>
          <cell r="B775">
            <v>2</v>
          </cell>
          <cell r="C775">
            <v>2</v>
          </cell>
        </row>
        <row r="776">
          <cell r="A776" t="str">
            <v>AZR</v>
          </cell>
          <cell r="B776">
            <v>1</v>
          </cell>
          <cell r="C776">
            <v>1</v>
          </cell>
        </row>
        <row r="777">
          <cell r="A777" t="str">
            <v>AZS</v>
          </cell>
          <cell r="B777">
            <v>1</v>
          </cell>
          <cell r="C777">
            <v>1</v>
          </cell>
        </row>
        <row r="778">
          <cell r="A778" t="str">
            <v>AZT</v>
          </cell>
          <cell r="B778">
            <v>1</v>
          </cell>
          <cell r="D778">
            <v>1</v>
          </cell>
        </row>
        <row r="779">
          <cell r="A779" t="str">
            <v>AZU</v>
          </cell>
          <cell r="B779">
            <v>27</v>
          </cell>
          <cell r="D779">
            <v>27</v>
          </cell>
        </row>
        <row r="780">
          <cell r="A780" t="str">
            <v>AZV</v>
          </cell>
          <cell r="B780">
            <v>31</v>
          </cell>
          <cell r="C780">
            <v>31</v>
          </cell>
        </row>
        <row r="781">
          <cell r="A781" t="str">
            <v>AZW</v>
          </cell>
          <cell r="B781">
            <v>2</v>
          </cell>
          <cell r="D781">
            <v>2</v>
          </cell>
        </row>
        <row r="782">
          <cell r="A782" t="str">
            <v>AZX</v>
          </cell>
          <cell r="B782">
            <v>10</v>
          </cell>
          <cell r="C782">
            <v>3</v>
          </cell>
          <cell r="D782">
            <v>7</v>
          </cell>
        </row>
        <row r="783">
          <cell r="A783" t="str">
            <v>AZY</v>
          </cell>
          <cell r="B783">
            <v>11</v>
          </cell>
          <cell r="D783">
            <v>11</v>
          </cell>
        </row>
        <row r="784">
          <cell r="A784" t="str">
            <v>AZZ</v>
          </cell>
          <cell r="B784">
            <v>2</v>
          </cell>
          <cell r="C784">
            <v>2</v>
          </cell>
        </row>
        <row r="785">
          <cell r="A785" t="str">
            <v>B13</v>
          </cell>
          <cell r="B785">
            <v>4</v>
          </cell>
          <cell r="D785">
            <v>4</v>
          </cell>
        </row>
        <row r="786">
          <cell r="A786" t="str">
            <v>B14</v>
          </cell>
          <cell r="B786">
            <v>36</v>
          </cell>
          <cell r="C786">
            <v>2</v>
          </cell>
          <cell r="D786">
            <v>34</v>
          </cell>
        </row>
        <row r="787">
          <cell r="A787" t="str">
            <v>B16</v>
          </cell>
          <cell r="B787">
            <v>11</v>
          </cell>
          <cell r="D787">
            <v>11</v>
          </cell>
        </row>
        <row r="788">
          <cell r="A788" t="str">
            <v>B17</v>
          </cell>
          <cell r="B788">
            <v>1</v>
          </cell>
          <cell r="D788">
            <v>1</v>
          </cell>
        </row>
        <row r="789">
          <cell r="A789" t="str">
            <v>B18</v>
          </cell>
          <cell r="B789">
            <v>7</v>
          </cell>
          <cell r="D789">
            <v>7</v>
          </cell>
        </row>
        <row r="790">
          <cell r="A790" t="str">
            <v>B19</v>
          </cell>
          <cell r="B790">
            <v>1</v>
          </cell>
          <cell r="D790">
            <v>1</v>
          </cell>
        </row>
        <row r="791">
          <cell r="A791" t="str">
            <v>B1E</v>
          </cell>
          <cell r="B791">
            <v>2</v>
          </cell>
          <cell r="C791">
            <v>2</v>
          </cell>
        </row>
        <row r="792">
          <cell r="A792" t="str">
            <v>B1W</v>
          </cell>
          <cell r="B792">
            <v>54</v>
          </cell>
          <cell r="D792">
            <v>54</v>
          </cell>
        </row>
        <row r="793">
          <cell r="A793" t="str">
            <v>B21</v>
          </cell>
          <cell r="B793">
            <v>1</v>
          </cell>
          <cell r="D793">
            <v>1</v>
          </cell>
        </row>
        <row r="794">
          <cell r="A794" t="str">
            <v>B22</v>
          </cell>
          <cell r="B794">
            <v>17</v>
          </cell>
          <cell r="D794">
            <v>17</v>
          </cell>
        </row>
        <row r="795">
          <cell r="A795" t="str">
            <v>B23</v>
          </cell>
          <cell r="B795">
            <v>53</v>
          </cell>
          <cell r="C795">
            <v>53</v>
          </cell>
        </row>
        <row r="796">
          <cell r="A796" t="str">
            <v>B24</v>
          </cell>
          <cell r="B796">
            <v>62</v>
          </cell>
          <cell r="C796">
            <v>1</v>
          </cell>
          <cell r="D796">
            <v>61</v>
          </cell>
        </row>
        <row r="797">
          <cell r="A797" t="str">
            <v>B25</v>
          </cell>
          <cell r="B797">
            <v>1</v>
          </cell>
          <cell r="D797">
            <v>1</v>
          </cell>
        </row>
        <row r="798">
          <cell r="A798" t="str">
            <v>B26</v>
          </cell>
          <cell r="B798">
            <v>1</v>
          </cell>
          <cell r="D798">
            <v>1</v>
          </cell>
        </row>
        <row r="799">
          <cell r="A799" t="str">
            <v>B27</v>
          </cell>
          <cell r="B799">
            <v>9</v>
          </cell>
          <cell r="D799">
            <v>9</v>
          </cell>
        </row>
        <row r="800">
          <cell r="A800" t="str">
            <v>B28</v>
          </cell>
          <cell r="B800">
            <v>3</v>
          </cell>
          <cell r="D800">
            <v>3</v>
          </cell>
        </row>
        <row r="801">
          <cell r="A801" t="str">
            <v>B29</v>
          </cell>
          <cell r="B801">
            <v>7</v>
          </cell>
          <cell r="D801">
            <v>7</v>
          </cell>
        </row>
        <row r="802">
          <cell r="A802" t="str">
            <v>B2W</v>
          </cell>
          <cell r="B802">
            <v>1</v>
          </cell>
          <cell r="D802">
            <v>1</v>
          </cell>
        </row>
        <row r="803">
          <cell r="A803" t="str">
            <v>B31</v>
          </cell>
          <cell r="B803">
            <v>1</v>
          </cell>
          <cell r="D803">
            <v>1</v>
          </cell>
        </row>
        <row r="804">
          <cell r="A804" t="str">
            <v>B32</v>
          </cell>
          <cell r="B804">
            <v>1</v>
          </cell>
          <cell r="D804">
            <v>1</v>
          </cell>
        </row>
        <row r="805">
          <cell r="A805" t="str">
            <v>B33</v>
          </cell>
          <cell r="B805">
            <v>1</v>
          </cell>
          <cell r="D805">
            <v>1</v>
          </cell>
        </row>
        <row r="806">
          <cell r="A806" t="str">
            <v>B34</v>
          </cell>
          <cell r="B806">
            <v>1</v>
          </cell>
          <cell r="D806">
            <v>1</v>
          </cell>
        </row>
        <row r="807">
          <cell r="A807" t="str">
            <v>B36</v>
          </cell>
          <cell r="B807">
            <v>1</v>
          </cell>
          <cell r="D807">
            <v>1</v>
          </cell>
        </row>
        <row r="808">
          <cell r="A808" t="str">
            <v>B38</v>
          </cell>
          <cell r="B808">
            <v>18</v>
          </cell>
          <cell r="C808">
            <v>1</v>
          </cell>
          <cell r="D808">
            <v>17</v>
          </cell>
        </row>
        <row r="809">
          <cell r="A809" t="str">
            <v>B39</v>
          </cell>
          <cell r="B809">
            <v>16</v>
          </cell>
          <cell r="C809">
            <v>1</v>
          </cell>
          <cell r="D809">
            <v>15</v>
          </cell>
        </row>
        <row r="810">
          <cell r="A810" t="str">
            <v>B3W</v>
          </cell>
          <cell r="B810">
            <v>2</v>
          </cell>
          <cell r="D810">
            <v>2</v>
          </cell>
        </row>
        <row r="811">
          <cell r="A811" t="str">
            <v>B41</v>
          </cell>
          <cell r="B811">
            <v>1</v>
          </cell>
          <cell r="C811">
            <v>1</v>
          </cell>
        </row>
        <row r="812">
          <cell r="A812" t="str">
            <v>B42</v>
          </cell>
          <cell r="B812">
            <v>2</v>
          </cell>
          <cell r="D812">
            <v>2</v>
          </cell>
        </row>
        <row r="813">
          <cell r="A813" t="str">
            <v>B43</v>
          </cell>
          <cell r="B813">
            <v>2</v>
          </cell>
          <cell r="C813">
            <v>1</v>
          </cell>
          <cell r="D813">
            <v>1</v>
          </cell>
        </row>
        <row r="814">
          <cell r="A814" t="str">
            <v>B44</v>
          </cell>
          <cell r="B814">
            <v>1</v>
          </cell>
          <cell r="C814">
            <v>1</v>
          </cell>
        </row>
        <row r="815">
          <cell r="A815" t="str">
            <v>B45</v>
          </cell>
          <cell r="B815">
            <v>15</v>
          </cell>
          <cell r="D815">
            <v>15</v>
          </cell>
        </row>
        <row r="816">
          <cell r="A816" t="str">
            <v>B46</v>
          </cell>
          <cell r="B816">
            <v>1</v>
          </cell>
          <cell r="D816">
            <v>1</v>
          </cell>
        </row>
        <row r="817">
          <cell r="A817" t="str">
            <v>B47</v>
          </cell>
          <cell r="B817">
            <v>24</v>
          </cell>
          <cell r="C817">
            <v>23</v>
          </cell>
          <cell r="D817">
            <v>1</v>
          </cell>
        </row>
        <row r="818">
          <cell r="A818" t="str">
            <v>B48</v>
          </cell>
          <cell r="B818">
            <v>1</v>
          </cell>
          <cell r="D818">
            <v>1</v>
          </cell>
        </row>
        <row r="819">
          <cell r="A819" t="str">
            <v>B49</v>
          </cell>
          <cell r="B819">
            <v>17</v>
          </cell>
          <cell r="C819">
            <v>6</v>
          </cell>
          <cell r="D819">
            <v>11</v>
          </cell>
        </row>
        <row r="820">
          <cell r="A820" t="str">
            <v>B51</v>
          </cell>
          <cell r="B820">
            <v>14</v>
          </cell>
          <cell r="D820">
            <v>14</v>
          </cell>
        </row>
        <row r="821">
          <cell r="A821" t="str">
            <v>B52</v>
          </cell>
          <cell r="B821">
            <v>3</v>
          </cell>
          <cell r="C821">
            <v>1</v>
          </cell>
          <cell r="D821">
            <v>2</v>
          </cell>
        </row>
        <row r="822">
          <cell r="A822" t="str">
            <v>B53</v>
          </cell>
          <cell r="B822">
            <v>4</v>
          </cell>
          <cell r="D822">
            <v>4</v>
          </cell>
        </row>
        <row r="823">
          <cell r="A823" t="str">
            <v>B54</v>
          </cell>
          <cell r="B823">
            <v>5</v>
          </cell>
          <cell r="D823">
            <v>5</v>
          </cell>
        </row>
        <row r="824">
          <cell r="A824" t="str">
            <v>B55</v>
          </cell>
          <cell r="B824">
            <v>6</v>
          </cell>
          <cell r="D824">
            <v>6</v>
          </cell>
        </row>
        <row r="825">
          <cell r="A825" t="str">
            <v>B56</v>
          </cell>
          <cell r="B825">
            <v>5</v>
          </cell>
          <cell r="D825">
            <v>5</v>
          </cell>
        </row>
        <row r="826">
          <cell r="A826" t="str">
            <v>B57</v>
          </cell>
          <cell r="B826">
            <v>1</v>
          </cell>
          <cell r="D826">
            <v>1</v>
          </cell>
        </row>
        <row r="827">
          <cell r="A827" t="str">
            <v>B58</v>
          </cell>
          <cell r="B827">
            <v>8</v>
          </cell>
          <cell r="D827">
            <v>8</v>
          </cell>
        </row>
        <row r="828">
          <cell r="A828" t="str">
            <v>B61</v>
          </cell>
          <cell r="B828">
            <v>4</v>
          </cell>
          <cell r="D828">
            <v>4</v>
          </cell>
        </row>
        <row r="829">
          <cell r="A829" t="str">
            <v>B62</v>
          </cell>
          <cell r="B829">
            <v>11</v>
          </cell>
          <cell r="C829">
            <v>1</v>
          </cell>
          <cell r="D829">
            <v>10</v>
          </cell>
        </row>
        <row r="830">
          <cell r="A830" t="str">
            <v>B63</v>
          </cell>
          <cell r="B830">
            <v>3</v>
          </cell>
          <cell r="D830">
            <v>3</v>
          </cell>
        </row>
        <row r="831">
          <cell r="A831" t="str">
            <v>B64</v>
          </cell>
          <cell r="B831">
            <v>1</v>
          </cell>
          <cell r="D831">
            <v>1</v>
          </cell>
        </row>
        <row r="832">
          <cell r="A832" t="str">
            <v>B65</v>
          </cell>
          <cell r="B832">
            <v>3</v>
          </cell>
          <cell r="C832">
            <v>2</v>
          </cell>
          <cell r="D832">
            <v>1</v>
          </cell>
        </row>
        <row r="833">
          <cell r="A833" t="str">
            <v>B66</v>
          </cell>
          <cell r="B833">
            <v>5</v>
          </cell>
          <cell r="D833">
            <v>5</v>
          </cell>
        </row>
        <row r="834">
          <cell r="A834" t="str">
            <v>B69</v>
          </cell>
          <cell r="B834">
            <v>1</v>
          </cell>
          <cell r="D834">
            <v>1</v>
          </cell>
        </row>
        <row r="835">
          <cell r="A835" t="str">
            <v>B71</v>
          </cell>
          <cell r="B835">
            <v>12</v>
          </cell>
          <cell r="D835">
            <v>12</v>
          </cell>
        </row>
        <row r="836">
          <cell r="A836" t="str">
            <v>B72</v>
          </cell>
          <cell r="B836">
            <v>21</v>
          </cell>
          <cell r="C836">
            <v>1</v>
          </cell>
          <cell r="D836">
            <v>20</v>
          </cell>
        </row>
        <row r="837">
          <cell r="A837" t="str">
            <v>B73</v>
          </cell>
          <cell r="B837">
            <v>21</v>
          </cell>
          <cell r="D837">
            <v>21</v>
          </cell>
        </row>
        <row r="838">
          <cell r="A838" t="str">
            <v>B74</v>
          </cell>
          <cell r="B838">
            <v>2</v>
          </cell>
          <cell r="C838">
            <v>1</v>
          </cell>
          <cell r="D838">
            <v>1</v>
          </cell>
        </row>
        <row r="839">
          <cell r="A839" t="str">
            <v>B75</v>
          </cell>
          <cell r="B839">
            <v>13</v>
          </cell>
          <cell r="D839">
            <v>13</v>
          </cell>
        </row>
        <row r="840">
          <cell r="A840" t="str">
            <v>B76</v>
          </cell>
          <cell r="B840">
            <v>10</v>
          </cell>
          <cell r="D840">
            <v>10</v>
          </cell>
        </row>
        <row r="841">
          <cell r="A841" t="str">
            <v>B77</v>
          </cell>
          <cell r="B841">
            <v>14</v>
          </cell>
          <cell r="C841">
            <v>2</v>
          </cell>
          <cell r="D841">
            <v>12</v>
          </cell>
        </row>
        <row r="842">
          <cell r="A842" t="str">
            <v>B78</v>
          </cell>
          <cell r="B842">
            <v>25</v>
          </cell>
          <cell r="C842">
            <v>1</v>
          </cell>
          <cell r="D842">
            <v>24</v>
          </cell>
        </row>
        <row r="843">
          <cell r="A843" t="str">
            <v>B79</v>
          </cell>
          <cell r="B843">
            <v>3</v>
          </cell>
          <cell r="C843">
            <v>1</v>
          </cell>
          <cell r="D843">
            <v>2</v>
          </cell>
        </row>
        <row r="844">
          <cell r="A844" t="str">
            <v>B81</v>
          </cell>
          <cell r="B844">
            <v>26</v>
          </cell>
          <cell r="D844">
            <v>26</v>
          </cell>
        </row>
        <row r="845">
          <cell r="A845" t="str">
            <v>B82</v>
          </cell>
          <cell r="B845">
            <v>4</v>
          </cell>
          <cell r="D845">
            <v>4</v>
          </cell>
        </row>
        <row r="846">
          <cell r="A846" t="str">
            <v>B83</v>
          </cell>
          <cell r="B846">
            <v>27</v>
          </cell>
          <cell r="D846">
            <v>27</v>
          </cell>
        </row>
        <row r="847">
          <cell r="A847" t="str">
            <v>B85</v>
          </cell>
          <cell r="B847">
            <v>36</v>
          </cell>
          <cell r="C847">
            <v>9</v>
          </cell>
          <cell r="D847">
            <v>27</v>
          </cell>
        </row>
        <row r="848">
          <cell r="A848" t="str">
            <v>B86</v>
          </cell>
          <cell r="B848">
            <v>1</v>
          </cell>
          <cell r="C848">
            <v>1</v>
          </cell>
        </row>
        <row r="849">
          <cell r="A849" t="str">
            <v>B87</v>
          </cell>
          <cell r="B849">
            <v>2</v>
          </cell>
          <cell r="D849">
            <v>2</v>
          </cell>
        </row>
        <row r="850">
          <cell r="A850" t="str">
            <v>B88</v>
          </cell>
          <cell r="B850">
            <v>22</v>
          </cell>
          <cell r="D850">
            <v>22</v>
          </cell>
        </row>
        <row r="851">
          <cell r="A851" t="str">
            <v>B89</v>
          </cell>
          <cell r="B851">
            <v>21</v>
          </cell>
          <cell r="C851">
            <v>1</v>
          </cell>
          <cell r="D851">
            <v>20</v>
          </cell>
        </row>
        <row r="852">
          <cell r="A852" t="str">
            <v>B91</v>
          </cell>
          <cell r="B852">
            <v>3</v>
          </cell>
          <cell r="D852">
            <v>3</v>
          </cell>
        </row>
        <row r="853">
          <cell r="A853" t="str">
            <v>B92</v>
          </cell>
          <cell r="B853">
            <v>2</v>
          </cell>
          <cell r="D853">
            <v>2</v>
          </cell>
        </row>
        <row r="854">
          <cell r="A854" t="str">
            <v>B93</v>
          </cell>
          <cell r="B854">
            <v>5</v>
          </cell>
          <cell r="D854">
            <v>5</v>
          </cell>
        </row>
        <row r="855">
          <cell r="A855" t="str">
            <v>B94</v>
          </cell>
          <cell r="B855">
            <v>6</v>
          </cell>
          <cell r="D855">
            <v>6</v>
          </cell>
        </row>
        <row r="856">
          <cell r="A856" t="str">
            <v>B95</v>
          </cell>
          <cell r="B856">
            <v>21</v>
          </cell>
          <cell r="D856">
            <v>21</v>
          </cell>
        </row>
        <row r="857">
          <cell r="A857" t="str">
            <v>B96</v>
          </cell>
          <cell r="B857">
            <v>7</v>
          </cell>
          <cell r="C857">
            <v>4</v>
          </cell>
          <cell r="D857">
            <v>3</v>
          </cell>
        </row>
        <row r="858">
          <cell r="A858" t="str">
            <v>BA6</v>
          </cell>
          <cell r="B858">
            <v>9</v>
          </cell>
          <cell r="D858">
            <v>9</v>
          </cell>
        </row>
        <row r="859">
          <cell r="A859" t="str">
            <v>BA9</v>
          </cell>
          <cell r="B859">
            <v>13</v>
          </cell>
          <cell r="D859">
            <v>13</v>
          </cell>
        </row>
        <row r="860">
          <cell r="A860" t="str">
            <v>BAA</v>
          </cell>
          <cell r="B860">
            <v>2</v>
          </cell>
          <cell r="C860">
            <v>2</v>
          </cell>
        </row>
        <row r="861">
          <cell r="A861" t="str">
            <v>BAB</v>
          </cell>
          <cell r="B861">
            <v>1</v>
          </cell>
          <cell r="C861">
            <v>1</v>
          </cell>
        </row>
        <row r="862">
          <cell r="A862" t="str">
            <v>BAD</v>
          </cell>
          <cell r="B862">
            <v>3</v>
          </cell>
          <cell r="C862">
            <v>3</v>
          </cell>
        </row>
        <row r="863">
          <cell r="A863" t="str">
            <v>BAE</v>
          </cell>
          <cell r="B863">
            <v>1</v>
          </cell>
          <cell r="C863">
            <v>1</v>
          </cell>
        </row>
        <row r="864">
          <cell r="A864" t="str">
            <v>BAF</v>
          </cell>
          <cell r="B864">
            <v>2</v>
          </cell>
          <cell r="C864">
            <v>2</v>
          </cell>
        </row>
        <row r="865">
          <cell r="A865" t="str">
            <v>BAG</v>
          </cell>
          <cell r="B865">
            <v>8</v>
          </cell>
          <cell r="C865">
            <v>3</v>
          </cell>
          <cell r="D865">
            <v>5</v>
          </cell>
        </row>
        <row r="866">
          <cell r="A866" t="str">
            <v>BAH</v>
          </cell>
          <cell r="B866">
            <v>18</v>
          </cell>
          <cell r="C866">
            <v>14</v>
          </cell>
          <cell r="D866">
            <v>4</v>
          </cell>
        </row>
        <row r="867">
          <cell r="A867" t="str">
            <v>BAI</v>
          </cell>
          <cell r="B867">
            <v>4</v>
          </cell>
          <cell r="D867">
            <v>4</v>
          </cell>
        </row>
        <row r="868">
          <cell r="A868" t="str">
            <v>BAJ</v>
          </cell>
          <cell r="B868">
            <v>1</v>
          </cell>
          <cell r="C868">
            <v>1</v>
          </cell>
        </row>
        <row r="869">
          <cell r="A869" t="str">
            <v>BAK</v>
          </cell>
          <cell r="B869">
            <v>3</v>
          </cell>
          <cell r="D869">
            <v>3</v>
          </cell>
        </row>
        <row r="870">
          <cell r="A870" t="str">
            <v>BAL</v>
          </cell>
          <cell r="B870">
            <v>21</v>
          </cell>
          <cell r="C870">
            <v>17</v>
          </cell>
          <cell r="D870">
            <v>4</v>
          </cell>
        </row>
        <row r="871">
          <cell r="A871" t="str">
            <v>BAM</v>
          </cell>
          <cell r="B871">
            <v>178</v>
          </cell>
          <cell r="C871">
            <v>178</v>
          </cell>
        </row>
        <row r="872">
          <cell r="A872" t="str">
            <v>BAN</v>
          </cell>
          <cell r="B872">
            <v>3</v>
          </cell>
          <cell r="C872">
            <v>3</v>
          </cell>
        </row>
        <row r="873">
          <cell r="A873" t="str">
            <v>BAO</v>
          </cell>
          <cell r="B873">
            <v>1</v>
          </cell>
          <cell r="D873">
            <v>1</v>
          </cell>
        </row>
        <row r="874">
          <cell r="A874" t="str">
            <v>BAP</v>
          </cell>
          <cell r="B874">
            <v>68</v>
          </cell>
          <cell r="C874">
            <v>68</v>
          </cell>
        </row>
        <row r="875">
          <cell r="A875" t="str">
            <v>BAQ</v>
          </cell>
          <cell r="B875">
            <v>2</v>
          </cell>
          <cell r="C875">
            <v>2</v>
          </cell>
        </row>
        <row r="876">
          <cell r="A876" t="str">
            <v>BAR</v>
          </cell>
          <cell r="B876">
            <v>1</v>
          </cell>
          <cell r="C876">
            <v>1</v>
          </cell>
        </row>
        <row r="877">
          <cell r="A877" t="str">
            <v>BAS</v>
          </cell>
          <cell r="B877">
            <v>119</v>
          </cell>
          <cell r="C877">
            <v>36</v>
          </cell>
          <cell r="D877">
            <v>83</v>
          </cell>
        </row>
        <row r="878">
          <cell r="A878" t="str">
            <v>BAT</v>
          </cell>
          <cell r="B878">
            <v>1</v>
          </cell>
          <cell r="C878">
            <v>1</v>
          </cell>
        </row>
        <row r="879">
          <cell r="A879" t="str">
            <v>BAU</v>
          </cell>
          <cell r="B879">
            <v>8</v>
          </cell>
          <cell r="C879">
            <v>5</v>
          </cell>
          <cell r="D879">
            <v>3</v>
          </cell>
        </row>
        <row r="880">
          <cell r="A880" t="str">
            <v>BAV</v>
          </cell>
          <cell r="B880">
            <v>12</v>
          </cell>
          <cell r="C880">
            <v>12</v>
          </cell>
        </row>
        <row r="881">
          <cell r="A881" t="str">
            <v>BAW</v>
          </cell>
          <cell r="B881">
            <v>31</v>
          </cell>
          <cell r="D881">
            <v>31</v>
          </cell>
        </row>
        <row r="882">
          <cell r="A882" t="str">
            <v>BAY</v>
          </cell>
          <cell r="B882">
            <v>146</v>
          </cell>
          <cell r="C882">
            <v>19</v>
          </cell>
          <cell r="D882">
            <v>127</v>
          </cell>
        </row>
        <row r="883">
          <cell r="A883" t="str">
            <v>BB2</v>
          </cell>
          <cell r="B883">
            <v>18</v>
          </cell>
          <cell r="D883">
            <v>18</v>
          </cell>
        </row>
        <row r="884">
          <cell r="A884" t="str">
            <v>BB5</v>
          </cell>
          <cell r="B884">
            <v>18</v>
          </cell>
          <cell r="D884">
            <v>18</v>
          </cell>
        </row>
        <row r="885">
          <cell r="A885" t="str">
            <v>BB9</v>
          </cell>
          <cell r="B885">
            <v>3</v>
          </cell>
          <cell r="D885">
            <v>3</v>
          </cell>
        </row>
        <row r="886">
          <cell r="A886" t="str">
            <v>BBA</v>
          </cell>
          <cell r="B886">
            <v>1</v>
          </cell>
          <cell r="C886">
            <v>1</v>
          </cell>
        </row>
        <row r="887">
          <cell r="A887" t="str">
            <v>BBB</v>
          </cell>
          <cell r="B887">
            <v>1</v>
          </cell>
          <cell r="C887">
            <v>1</v>
          </cell>
        </row>
        <row r="888">
          <cell r="A888" t="str">
            <v>BBC</v>
          </cell>
          <cell r="B888">
            <v>1</v>
          </cell>
          <cell r="C888">
            <v>1</v>
          </cell>
        </row>
        <row r="889">
          <cell r="A889" t="str">
            <v>BBD</v>
          </cell>
          <cell r="B889">
            <v>1</v>
          </cell>
          <cell r="C889">
            <v>1</v>
          </cell>
        </row>
        <row r="890">
          <cell r="A890" t="str">
            <v>BBE</v>
          </cell>
          <cell r="B890">
            <v>1</v>
          </cell>
          <cell r="C890">
            <v>1</v>
          </cell>
        </row>
        <row r="891">
          <cell r="A891" t="str">
            <v>BBF</v>
          </cell>
          <cell r="B891">
            <v>12</v>
          </cell>
          <cell r="C891">
            <v>1</v>
          </cell>
          <cell r="D891">
            <v>11</v>
          </cell>
        </row>
        <row r="892">
          <cell r="A892" t="str">
            <v>BBG</v>
          </cell>
          <cell r="B892">
            <v>2</v>
          </cell>
          <cell r="C892">
            <v>2</v>
          </cell>
        </row>
        <row r="893">
          <cell r="A893" t="str">
            <v>BBI</v>
          </cell>
          <cell r="B893">
            <v>15</v>
          </cell>
          <cell r="C893">
            <v>3</v>
          </cell>
          <cell r="D893">
            <v>12</v>
          </cell>
        </row>
        <row r="894">
          <cell r="A894" t="str">
            <v>BBJ</v>
          </cell>
          <cell r="B894">
            <v>1</v>
          </cell>
          <cell r="C894">
            <v>1</v>
          </cell>
        </row>
        <row r="895">
          <cell r="A895" t="str">
            <v>BBK</v>
          </cell>
          <cell r="B895">
            <v>1</v>
          </cell>
          <cell r="C895">
            <v>1</v>
          </cell>
        </row>
        <row r="896">
          <cell r="A896" t="str">
            <v>BBL</v>
          </cell>
          <cell r="B896">
            <v>2</v>
          </cell>
          <cell r="D896">
            <v>2</v>
          </cell>
        </row>
        <row r="897">
          <cell r="A897" t="str">
            <v>BBM</v>
          </cell>
          <cell r="B897">
            <v>1</v>
          </cell>
          <cell r="C897">
            <v>1</v>
          </cell>
        </row>
        <row r="898">
          <cell r="A898" t="str">
            <v>BBN</v>
          </cell>
          <cell r="B898">
            <v>1</v>
          </cell>
          <cell r="C898">
            <v>1</v>
          </cell>
        </row>
        <row r="899">
          <cell r="A899" t="str">
            <v>BBO</v>
          </cell>
          <cell r="B899">
            <v>4</v>
          </cell>
          <cell r="C899">
            <v>3</v>
          </cell>
          <cell r="D899">
            <v>1</v>
          </cell>
        </row>
        <row r="900">
          <cell r="A900" t="str">
            <v>BBP</v>
          </cell>
          <cell r="B900">
            <v>43</v>
          </cell>
          <cell r="C900">
            <v>10</v>
          </cell>
          <cell r="D900">
            <v>33</v>
          </cell>
        </row>
        <row r="901">
          <cell r="A901" t="str">
            <v>BBQ</v>
          </cell>
          <cell r="B901">
            <v>3</v>
          </cell>
          <cell r="C901">
            <v>3</v>
          </cell>
        </row>
        <row r="902">
          <cell r="A902" t="str">
            <v>BBR</v>
          </cell>
          <cell r="B902">
            <v>24</v>
          </cell>
          <cell r="C902">
            <v>24</v>
          </cell>
        </row>
        <row r="903">
          <cell r="A903" t="str">
            <v>BBS</v>
          </cell>
          <cell r="B903">
            <v>2</v>
          </cell>
          <cell r="C903">
            <v>2</v>
          </cell>
        </row>
        <row r="904">
          <cell r="A904" t="str">
            <v>BBT</v>
          </cell>
          <cell r="B904">
            <v>2</v>
          </cell>
          <cell r="C904">
            <v>2</v>
          </cell>
        </row>
        <row r="905">
          <cell r="A905" t="str">
            <v>BBU</v>
          </cell>
          <cell r="B905">
            <v>1</v>
          </cell>
          <cell r="D905">
            <v>1</v>
          </cell>
        </row>
        <row r="906">
          <cell r="A906" t="str">
            <v>BBW</v>
          </cell>
          <cell r="B906">
            <v>1</v>
          </cell>
          <cell r="C906">
            <v>1</v>
          </cell>
        </row>
        <row r="907">
          <cell r="A907" t="str">
            <v>BBX</v>
          </cell>
          <cell r="B907">
            <v>2</v>
          </cell>
          <cell r="C907">
            <v>1</v>
          </cell>
          <cell r="D907">
            <v>1</v>
          </cell>
        </row>
        <row r="908">
          <cell r="A908" t="str">
            <v>BBY</v>
          </cell>
          <cell r="B908">
            <v>9</v>
          </cell>
          <cell r="C908">
            <v>8</v>
          </cell>
          <cell r="D908">
            <v>1</v>
          </cell>
        </row>
        <row r="909">
          <cell r="A909" t="str">
            <v>BC0</v>
          </cell>
          <cell r="B909">
            <v>6</v>
          </cell>
          <cell r="D909">
            <v>6</v>
          </cell>
        </row>
        <row r="910">
          <cell r="A910" t="str">
            <v>BC4</v>
          </cell>
          <cell r="B910">
            <v>48</v>
          </cell>
          <cell r="D910">
            <v>48</v>
          </cell>
        </row>
        <row r="911">
          <cell r="A911" t="str">
            <v>BC5</v>
          </cell>
          <cell r="B911">
            <v>1</v>
          </cell>
          <cell r="D911">
            <v>1</v>
          </cell>
        </row>
        <row r="912">
          <cell r="A912" t="str">
            <v>BC6</v>
          </cell>
          <cell r="B912">
            <v>1</v>
          </cell>
          <cell r="D912">
            <v>1</v>
          </cell>
        </row>
        <row r="913">
          <cell r="A913" t="str">
            <v>BC7</v>
          </cell>
          <cell r="B913">
            <v>1</v>
          </cell>
          <cell r="D913">
            <v>1</v>
          </cell>
        </row>
        <row r="914">
          <cell r="A914" t="str">
            <v>BC8</v>
          </cell>
          <cell r="B914">
            <v>1</v>
          </cell>
          <cell r="D914">
            <v>1</v>
          </cell>
        </row>
        <row r="915">
          <cell r="A915" t="str">
            <v>BC9</v>
          </cell>
          <cell r="B915">
            <v>2</v>
          </cell>
          <cell r="D915">
            <v>2</v>
          </cell>
        </row>
        <row r="916">
          <cell r="A916" t="str">
            <v>BCA</v>
          </cell>
          <cell r="B916">
            <v>7</v>
          </cell>
          <cell r="C916">
            <v>4</v>
          </cell>
          <cell r="D916">
            <v>3</v>
          </cell>
        </row>
        <row r="917">
          <cell r="A917" t="str">
            <v>BCB</v>
          </cell>
          <cell r="B917">
            <v>5</v>
          </cell>
          <cell r="C917">
            <v>5</v>
          </cell>
        </row>
        <row r="918">
          <cell r="A918" t="str">
            <v>BCC</v>
          </cell>
          <cell r="B918">
            <v>1</v>
          </cell>
          <cell r="D918">
            <v>1</v>
          </cell>
        </row>
        <row r="919">
          <cell r="A919" t="str">
            <v>BCD</v>
          </cell>
          <cell r="B919">
            <v>2</v>
          </cell>
          <cell r="C919">
            <v>1</v>
          </cell>
          <cell r="D919">
            <v>1</v>
          </cell>
        </row>
        <row r="920">
          <cell r="A920" t="str">
            <v>BCE</v>
          </cell>
          <cell r="B920">
            <v>7</v>
          </cell>
          <cell r="C920">
            <v>7</v>
          </cell>
        </row>
        <row r="921">
          <cell r="A921" t="str">
            <v>BCF</v>
          </cell>
          <cell r="B921">
            <v>7</v>
          </cell>
          <cell r="C921">
            <v>1</v>
          </cell>
          <cell r="D921">
            <v>6</v>
          </cell>
        </row>
        <row r="922">
          <cell r="A922" t="str">
            <v>BCG</v>
          </cell>
          <cell r="B922">
            <v>1</v>
          </cell>
          <cell r="C922">
            <v>1</v>
          </cell>
        </row>
        <row r="923">
          <cell r="A923" t="str">
            <v>BCH</v>
          </cell>
          <cell r="B923">
            <v>5</v>
          </cell>
          <cell r="C923">
            <v>5</v>
          </cell>
        </row>
        <row r="924">
          <cell r="A924" t="str">
            <v>BCI</v>
          </cell>
          <cell r="B924">
            <v>5</v>
          </cell>
          <cell r="C924">
            <v>5</v>
          </cell>
        </row>
        <row r="925">
          <cell r="A925" t="str">
            <v>BCJ</v>
          </cell>
          <cell r="B925">
            <v>7</v>
          </cell>
          <cell r="C925">
            <v>5</v>
          </cell>
          <cell r="D925">
            <v>2</v>
          </cell>
        </row>
        <row r="926">
          <cell r="A926" t="str">
            <v>BCK</v>
          </cell>
          <cell r="B926">
            <v>6</v>
          </cell>
          <cell r="C926">
            <v>6</v>
          </cell>
        </row>
        <row r="927">
          <cell r="A927" t="str">
            <v>BCL</v>
          </cell>
          <cell r="B927">
            <v>1</v>
          </cell>
          <cell r="C927">
            <v>1</v>
          </cell>
        </row>
        <row r="928">
          <cell r="A928" t="str">
            <v>BCM</v>
          </cell>
          <cell r="B928">
            <v>69</v>
          </cell>
          <cell r="C928">
            <v>39</v>
          </cell>
          <cell r="D928">
            <v>30</v>
          </cell>
        </row>
        <row r="929">
          <cell r="A929" t="str">
            <v>BCN</v>
          </cell>
          <cell r="B929">
            <v>2</v>
          </cell>
          <cell r="C929">
            <v>2</v>
          </cell>
        </row>
        <row r="930">
          <cell r="A930" t="str">
            <v>BCO</v>
          </cell>
          <cell r="B930">
            <v>54</v>
          </cell>
          <cell r="C930">
            <v>34</v>
          </cell>
          <cell r="D930">
            <v>20</v>
          </cell>
        </row>
        <row r="931">
          <cell r="A931" t="str">
            <v>BCP</v>
          </cell>
          <cell r="B931">
            <v>5</v>
          </cell>
          <cell r="C931">
            <v>5</v>
          </cell>
        </row>
        <row r="932">
          <cell r="A932" t="str">
            <v>BCQ</v>
          </cell>
          <cell r="B932">
            <v>1</v>
          </cell>
          <cell r="C932">
            <v>1</v>
          </cell>
        </row>
        <row r="933">
          <cell r="A933" t="str">
            <v>BCR</v>
          </cell>
          <cell r="B933">
            <v>7</v>
          </cell>
          <cell r="C933">
            <v>7</v>
          </cell>
        </row>
        <row r="934">
          <cell r="A934" t="str">
            <v>BCS</v>
          </cell>
          <cell r="B934">
            <v>9</v>
          </cell>
          <cell r="C934">
            <v>9</v>
          </cell>
        </row>
        <row r="935">
          <cell r="A935" t="str">
            <v>BCT</v>
          </cell>
          <cell r="B935">
            <v>9</v>
          </cell>
          <cell r="C935">
            <v>1</v>
          </cell>
          <cell r="D935">
            <v>8</v>
          </cell>
        </row>
        <row r="936">
          <cell r="A936" t="str">
            <v>BCU</v>
          </cell>
          <cell r="B936">
            <v>123</v>
          </cell>
          <cell r="C936">
            <v>117</v>
          </cell>
          <cell r="D936">
            <v>6</v>
          </cell>
        </row>
        <row r="937">
          <cell r="A937" t="str">
            <v>BCV</v>
          </cell>
          <cell r="B937">
            <v>19</v>
          </cell>
          <cell r="C937">
            <v>3</v>
          </cell>
          <cell r="D937">
            <v>16</v>
          </cell>
        </row>
        <row r="938">
          <cell r="A938" t="str">
            <v>BCW</v>
          </cell>
          <cell r="B938">
            <v>10</v>
          </cell>
          <cell r="C938">
            <v>6</v>
          </cell>
          <cell r="D938">
            <v>4</v>
          </cell>
        </row>
        <row r="939">
          <cell r="A939" t="str">
            <v>BCX</v>
          </cell>
          <cell r="B939">
            <v>3</v>
          </cell>
          <cell r="C939">
            <v>3</v>
          </cell>
        </row>
        <row r="940">
          <cell r="A940" t="str">
            <v>BCY</v>
          </cell>
          <cell r="B940">
            <v>44</v>
          </cell>
          <cell r="C940">
            <v>16</v>
          </cell>
          <cell r="D940">
            <v>28</v>
          </cell>
        </row>
        <row r="941">
          <cell r="A941" t="str">
            <v>BCZ</v>
          </cell>
          <cell r="B941">
            <v>25</v>
          </cell>
          <cell r="C941">
            <v>18</v>
          </cell>
          <cell r="D941">
            <v>7</v>
          </cell>
        </row>
        <row r="942">
          <cell r="A942" t="str">
            <v>BDB</v>
          </cell>
          <cell r="B942">
            <v>1</v>
          </cell>
          <cell r="D942">
            <v>1</v>
          </cell>
        </row>
        <row r="943">
          <cell r="A943" t="str">
            <v>BDC</v>
          </cell>
          <cell r="B943">
            <v>1</v>
          </cell>
          <cell r="C943">
            <v>1</v>
          </cell>
        </row>
        <row r="944">
          <cell r="A944" t="str">
            <v>BDD</v>
          </cell>
          <cell r="B944">
            <v>15</v>
          </cell>
          <cell r="C944">
            <v>10</v>
          </cell>
          <cell r="D944">
            <v>5</v>
          </cell>
        </row>
        <row r="945">
          <cell r="A945" t="str">
            <v>BDE</v>
          </cell>
          <cell r="B945">
            <v>27</v>
          </cell>
          <cell r="C945">
            <v>27</v>
          </cell>
        </row>
        <row r="946">
          <cell r="A946" t="str">
            <v>BDF</v>
          </cell>
          <cell r="B946">
            <v>1</v>
          </cell>
          <cell r="D946">
            <v>1</v>
          </cell>
        </row>
        <row r="947">
          <cell r="A947" t="str">
            <v>BDG</v>
          </cell>
          <cell r="B947">
            <v>13</v>
          </cell>
          <cell r="C947">
            <v>8</v>
          </cell>
          <cell r="D947">
            <v>5</v>
          </cell>
        </row>
        <row r="948">
          <cell r="A948" t="str">
            <v>BDH</v>
          </cell>
          <cell r="B948">
            <v>5</v>
          </cell>
          <cell r="D948">
            <v>5</v>
          </cell>
        </row>
        <row r="949">
          <cell r="A949" t="str">
            <v>BDI</v>
          </cell>
          <cell r="B949">
            <v>1</v>
          </cell>
          <cell r="D949">
            <v>1</v>
          </cell>
        </row>
        <row r="950">
          <cell r="A950" t="str">
            <v>BDK</v>
          </cell>
          <cell r="B950">
            <v>1</v>
          </cell>
          <cell r="C950">
            <v>1</v>
          </cell>
        </row>
        <row r="951">
          <cell r="A951" t="str">
            <v>BDL</v>
          </cell>
          <cell r="B951">
            <v>1</v>
          </cell>
          <cell r="C951">
            <v>1</v>
          </cell>
        </row>
        <row r="952">
          <cell r="A952" t="str">
            <v>BDM</v>
          </cell>
          <cell r="B952">
            <v>25</v>
          </cell>
          <cell r="C952">
            <v>1</v>
          </cell>
          <cell r="D952">
            <v>24</v>
          </cell>
        </row>
        <row r="953">
          <cell r="A953" t="str">
            <v>BDN</v>
          </cell>
          <cell r="B953">
            <v>6</v>
          </cell>
          <cell r="C953">
            <v>4</v>
          </cell>
          <cell r="D953">
            <v>2</v>
          </cell>
        </row>
        <row r="954">
          <cell r="A954" t="str">
            <v>BDO</v>
          </cell>
          <cell r="B954">
            <v>6</v>
          </cell>
          <cell r="D954">
            <v>6</v>
          </cell>
        </row>
        <row r="955">
          <cell r="A955" t="str">
            <v>BDR</v>
          </cell>
          <cell r="B955">
            <v>1</v>
          </cell>
          <cell r="C955">
            <v>1</v>
          </cell>
        </row>
        <row r="956">
          <cell r="A956" t="str">
            <v>BDS</v>
          </cell>
          <cell r="B956">
            <v>2</v>
          </cell>
          <cell r="C956">
            <v>2</v>
          </cell>
        </row>
        <row r="957">
          <cell r="A957" t="str">
            <v>BDV</v>
          </cell>
          <cell r="B957">
            <v>2</v>
          </cell>
          <cell r="C957">
            <v>2</v>
          </cell>
        </row>
        <row r="958">
          <cell r="A958" t="str">
            <v>BDW</v>
          </cell>
          <cell r="B958">
            <v>38</v>
          </cell>
          <cell r="C958">
            <v>31</v>
          </cell>
          <cell r="D958">
            <v>7</v>
          </cell>
        </row>
        <row r="959">
          <cell r="A959" t="str">
            <v>BDX</v>
          </cell>
          <cell r="B959">
            <v>1</v>
          </cell>
          <cell r="D959">
            <v>1</v>
          </cell>
        </row>
        <row r="960">
          <cell r="A960" t="str">
            <v>BDY</v>
          </cell>
          <cell r="B960">
            <v>4</v>
          </cell>
          <cell r="C960">
            <v>4</v>
          </cell>
        </row>
        <row r="961">
          <cell r="A961" t="str">
            <v>BE5</v>
          </cell>
          <cell r="B961">
            <v>1</v>
          </cell>
          <cell r="D961">
            <v>1</v>
          </cell>
        </row>
        <row r="962">
          <cell r="A962" t="str">
            <v>BEA</v>
          </cell>
          <cell r="B962">
            <v>1</v>
          </cell>
          <cell r="C962">
            <v>1</v>
          </cell>
        </row>
        <row r="963">
          <cell r="A963" t="str">
            <v>BEB</v>
          </cell>
          <cell r="B963">
            <v>26</v>
          </cell>
          <cell r="D963">
            <v>26</v>
          </cell>
        </row>
        <row r="964">
          <cell r="A964" t="str">
            <v>BEC</v>
          </cell>
          <cell r="B964">
            <v>33</v>
          </cell>
          <cell r="C964">
            <v>18</v>
          </cell>
          <cell r="D964">
            <v>15</v>
          </cell>
        </row>
        <row r="965">
          <cell r="A965" t="str">
            <v>BED</v>
          </cell>
          <cell r="B965">
            <v>6</v>
          </cell>
          <cell r="C965">
            <v>6</v>
          </cell>
        </row>
        <row r="966">
          <cell r="A966" t="str">
            <v>BEE</v>
          </cell>
          <cell r="B966">
            <v>131</v>
          </cell>
          <cell r="C966">
            <v>6</v>
          </cell>
          <cell r="D966">
            <v>125</v>
          </cell>
        </row>
        <row r="967">
          <cell r="A967" t="str">
            <v>BEF</v>
          </cell>
          <cell r="B967">
            <v>1</v>
          </cell>
          <cell r="C967">
            <v>1</v>
          </cell>
        </row>
        <row r="968">
          <cell r="A968" t="str">
            <v>BEH</v>
          </cell>
          <cell r="B968">
            <v>6</v>
          </cell>
          <cell r="C968">
            <v>6</v>
          </cell>
        </row>
        <row r="969">
          <cell r="A969" t="str">
            <v>BEI</v>
          </cell>
          <cell r="B969">
            <v>1</v>
          </cell>
          <cell r="C969">
            <v>1</v>
          </cell>
        </row>
        <row r="970">
          <cell r="A970" t="str">
            <v>BEJ</v>
          </cell>
          <cell r="B970">
            <v>22</v>
          </cell>
          <cell r="C970">
            <v>8</v>
          </cell>
          <cell r="D970">
            <v>14</v>
          </cell>
        </row>
        <row r="971">
          <cell r="A971" t="str">
            <v>BEL</v>
          </cell>
          <cell r="B971">
            <v>50</v>
          </cell>
          <cell r="C971">
            <v>23</v>
          </cell>
          <cell r="D971">
            <v>27</v>
          </cell>
        </row>
        <row r="972">
          <cell r="A972" t="str">
            <v>BEM</v>
          </cell>
          <cell r="B972">
            <v>2</v>
          </cell>
          <cell r="C972">
            <v>2</v>
          </cell>
        </row>
        <row r="973">
          <cell r="A973" t="str">
            <v>BEN</v>
          </cell>
          <cell r="B973">
            <v>291</v>
          </cell>
          <cell r="C973">
            <v>52</v>
          </cell>
          <cell r="D973">
            <v>239</v>
          </cell>
        </row>
        <row r="974">
          <cell r="A974" t="str">
            <v>BEQ</v>
          </cell>
          <cell r="B974">
            <v>1</v>
          </cell>
          <cell r="C974">
            <v>1</v>
          </cell>
        </row>
        <row r="975">
          <cell r="A975" t="str">
            <v>BER</v>
          </cell>
          <cell r="B975">
            <v>36</v>
          </cell>
          <cell r="C975">
            <v>36</v>
          </cell>
        </row>
        <row r="976">
          <cell r="A976" t="str">
            <v>BES</v>
          </cell>
          <cell r="B976">
            <v>9</v>
          </cell>
          <cell r="C976">
            <v>7</v>
          </cell>
          <cell r="D976">
            <v>2</v>
          </cell>
        </row>
        <row r="977">
          <cell r="A977" t="str">
            <v>BET</v>
          </cell>
          <cell r="B977">
            <v>1</v>
          </cell>
          <cell r="D977">
            <v>1</v>
          </cell>
        </row>
        <row r="978">
          <cell r="A978" t="str">
            <v>BEV</v>
          </cell>
          <cell r="B978">
            <v>1</v>
          </cell>
          <cell r="D978">
            <v>1</v>
          </cell>
        </row>
        <row r="979">
          <cell r="A979" t="str">
            <v>BEW</v>
          </cell>
          <cell r="B979">
            <v>3</v>
          </cell>
          <cell r="D979">
            <v>3</v>
          </cell>
        </row>
        <row r="980">
          <cell r="A980" t="str">
            <v>BEX</v>
          </cell>
          <cell r="B980">
            <v>16</v>
          </cell>
          <cell r="C980">
            <v>15</v>
          </cell>
          <cell r="D980">
            <v>1</v>
          </cell>
        </row>
        <row r="981">
          <cell r="A981" t="str">
            <v>BEZ</v>
          </cell>
          <cell r="B981">
            <v>3</v>
          </cell>
          <cell r="D981">
            <v>3</v>
          </cell>
        </row>
        <row r="982">
          <cell r="A982" t="str">
            <v>BF2</v>
          </cell>
          <cell r="B982">
            <v>1</v>
          </cell>
          <cell r="D982">
            <v>1</v>
          </cell>
        </row>
        <row r="983">
          <cell r="A983" t="str">
            <v>BF3</v>
          </cell>
          <cell r="B983">
            <v>1</v>
          </cell>
          <cell r="D983">
            <v>1</v>
          </cell>
        </row>
        <row r="984">
          <cell r="A984" t="str">
            <v>BF8</v>
          </cell>
          <cell r="B984">
            <v>4</v>
          </cell>
          <cell r="C984">
            <v>2</v>
          </cell>
          <cell r="D984">
            <v>2</v>
          </cell>
        </row>
        <row r="985">
          <cell r="A985" t="str">
            <v>BFA</v>
          </cell>
          <cell r="B985">
            <v>2</v>
          </cell>
          <cell r="C985">
            <v>2</v>
          </cell>
        </row>
        <row r="986">
          <cell r="A986" t="str">
            <v>BFB</v>
          </cell>
          <cell r="B986">
            <v>1</v>
          </cell>
          <cell r="C986">
            <v>1</v>
          </cell>
        </row>
        <row r="987">
          <cell r="A987" t="str">
            <v>BFC</v>
          </cell>
          <cell r="B987">
            <v>1</v>
          </cell>
          <cell r="C987">
            <v>1</v>
          </cell>
        </row>
        <row r="988">
          <cell r="A988" t="str">
            <v>BFD</v>
          </cell>
          <cell r="B988">
            <v>1</v>
          </cell>
          <cell r="D988">
            <v>1</v>
          </cell>
        </row>
        <row r="989">
          <cell r="A989" t="str">
            <v>BFF</v>
          </cell>
          <cell r="B989">
            <v>1</v>
          </cell>
          <cell r="C989">
            <v>1</v>
          </cell>
        </row>
        <row r="990">
          <cell r="A990" t="str">
            <v>BFG</v>
          </cell>
          <cell r="B990">
            <v>1</v>
          </cell>
          <cell r="D990">
            <v>1</v>
          </cell>
        </row>
        <row r="991">
          <cell r="A991" t="str">
            <v>BFI</v>
          </cell>
          <cell r="B991">
            <v>4</v>
          </cell>
          <cell r="C991">
            <v>4</v>
          </cell>
        </row>
        <row r="992">
          <cell r="A992" t="str">
            <v>BFJ</v>
          </cell>
          <cell r="B992">
            <v>1</v>
          </cell>
          <cell r="C992">
            <v>1</v>
          </cell>
        </row>
        <row r="993">
          <cell r="A993" t="str">
            <v>BFK</v>
          </cell>
          <cell r="B993">
            <v>5</v>
          </cell>
          <cell r="C993">
            <v>3</v>
          </cell>
          <cell r="D993">
            <v>2</v>
          </cell>
        </row>
        <row r="994">
          <cell r="A994" t="str">
            <v>BFL</v>
          </cell>
          <cell r="B994">
            <v>7</v>
          </cell>
          <cell r="C994">
            <v>3</v>
          </cell>
          <cell r="D994">
            <v>4</v>
          </cell>
        </row>
        <row r="995">
          <cell r="A995" t="str">
            <v>BFM</v>
          </cell>
          <cell r="B995">
            <v>4</v>
          </cell>
          <cell r="C995">
            <v>3</v>
          </cell>
          <cell r="D995">
            <v>1</v>
          </cell>
        </row>
        <row r="996">
          <cell r="A996" t="str">
            <v>BFN</v>
          </cell>
          <cell r="B996">
            <v>2</v>
          </cell>
          <cell r="C996">
            <v>1</v>
          </cell>
          <cell r="D996">
            <v>1</v>
          </cell>
        </row>
        <row r="997">
          <cell r="A997" t="str">
            <v>BFP</v>
          </cell>
          <cell r="B997">
            <v>1</v>
          </cell>
          <cell r="C997">
            <v>1</v>
          </cell>
        </row>
        <row r="998">
          <cell r="A998" t="str">
            <v>BFR</v>
          </cell>
          <cell r="B998">
            <v>36</v>
          </cell>
          <cell r="D998">
            <v>36</v>
          </cell>
        </row>
        <row r="999">
          <cell r="A999" t="str">
            <v>BFS</v>
          </cell>
          <cell r="B999">
            <v>4</v>
          </cell>
          <cell r="C999">
            <v>3</v>
          </cell>
          <cell r="D999">
            <v>1</v>
          </cell>
        </row>
        <row r="1000">
          <cell r="A1000" t="str">
            <v>BFT</v>
          </cell>
          <cell r="B1000">
            <v>124</v>
          </cell>
          <cell r="C1000">
            <v>73</v>
          </cell>
          <cell r="D1000">
            <v>51</v>
          </cell>
        </row>
        <row r="1001">
          <cell r="A1001" t="str">
            <v>BFU</v>
          </cell>
          <cell r="B1001">
            <v>1</v>
          </cell>
          <cell r="C1001">
            <v>1</v>
          </cell>
        </row>
        <row r="1002">
          <cell r="A1002" t="str">
            <v>BFV</v>
          </cell>
          <cell r="B1002">
            <v>11</v>
          </cell>
          <cell r="C1002">
            <v>8</v>
          </cell>
          <cell r="D1002">
            <v>3</v>
          </cell>
        </row>
        <row r="1003">
          <cell r="A1003" t="str">
            <v>BFW</v>
          </cell>
          <cell r="B1003">
            <v>4</v>
          </cell>
          <cell r="C1003">
            <v>3</v>
          </cell>
          <cell r="D1003">
            <v>1</v>
          </cell>
        </row>
        <row r="1004">
          <cell r="A1004" t="str">
            <v>BFX</v>
          </cell>
          <cell r="B1004">
            <v>4</v>
          </cell>
          <cell r="C1004">
            <v>1</v>
          </cell>
          <cell r="D1004">
            <v>3</v>
          </cell>
        </row>
        <row r="1005">
          <cell r="A1005" t="str">
            <v>BFY</v>
          </cell>
          <cell r="B1005">
            <v>1</v>
          </cell>
          <cell r="D1005">
            <v>1</v>
          </cell>
        </row>
        <row r="1006">
          <cell r="A1006" t="str">
            <v>BFZ</v>
          </cell>
          <cell r="B1006">
            <v>1</v>
          </cell>
          <cell r="D1006">
            <v>1</v>
          </cell>
        </row>
        <row r="1007">
          <cell r="A1007" t="str">
            <v>BG9</v>
          </cell>
          <cell r="B1007">
            <v>10</v>
          </cell>
          <cell r="D1007">
            <v>10</v>
          </cell>
        </row>
        <row r="1008">
          <cell r="A1008" t="str">
            <v>BGA</v>
          </cell>
          <cell r="B1008">
            <v>3</v>
          </cell>
          <cell r="C1008">
            <v>3</v>
          </cell>
        </row>
        <row r="1009">
          <cell r="A1009" t="str">
            <v>BGB</v>
          </cell>
          <cell r="B1009">
            <v>10</v>
          </cell>
          <cell r="C1009">
            <v>10</v>
          </cell>
        </row>
        <row r="1010">
          <cell r="A1010" t="str">
            <v>BGC</v>
          </cell>
          <cell r="B1010">
            <v>1</v>
          </cell>
          <cell r="C1010">
            <v>1</v>
          </cell>
        </row>
        <row r="1011">
          <cell r="A1011" t="str">
            <v>BGD</v>
          </cell>
          <cell r="B1011">
            <v>1</v>
          </cell>
          <cell r="D1011">
            <v>1</v>
          </cell>
        </row>
        <row r="1012">
          <cell r="A1012" t="str">
            <v>BGE</v>
          </cell>
          <cell r="B1012">
            <v>1</v>
          </cell>
          <cell r="C1012">
            <v>1</v>
          </cell>
        </row>
        <row r="1013">
          <cell r="A1013" t="str">
            <v>BGF</v>
          </cell>
          <cell r="B1013">
            <v>2</v>
          </cell>
          <cell r="C1013">
            <v>2</v>
          </cell>
        </row>
        <row r="1014">
          <cell r="A1014" t="str">
            <v>BGG</v>
          </cell>
          <cell r="B1014">
            <v>1</v>
          </cell>
          <cell r="D1014">
            <v>1</v>
          </cell>
        </row>
        <row r="1015">
          <cell r="A1015" t="str">
            <v>BGH</v>
          </cell>
          <cell r="B1015">
            <v>1</v>
          </cell>
          <cell r="C1015">
            <v>1</v>
          </cell>
        </row>
        <row r="1016">
          <cell r="A1016" t="str">
            <v>BGI</v>
          </cell>
          <cell r="B1016">
            <v>1</v>
          </cell>
          <cell r="C1016">
            <v>1</v>
          </cell>
        </row>
        <row r="1017">
          <cell r="A1017" t="str">
            <v>BGJ</v>
          </cell>
          <cell r="B1017">
            <v>48</v>
          </cell>
          <cell r="C1017">
            <v>31</v>
          </cell>
          <cell r="D1017">
            <v>17</v>
          </cell>
        </row>
        <row r="1018">
          <cell r="A1018" t="str">
            <v>BGK</v>
          </cell>
          <cell r="B1018">
            <v>27</v>
          </cell>
          <cell r="C1018">
            <v>1</v>
          </cell>
          <cell r="D1018">
            <v>26</v>
          </cell>
        </row>
        <row r="1019">
          <cell r="A1019" t="str">
            <v>BGL</v>
          </cell>
          <cell r="B1019">
            <v>15</v>
          </cell>
          <cell r="C1019">
            <v>15</v>
          </cell>
        </row>
        <row r="1020">
          <cell r="A1020" t="str">
            <v>BGM</v>
          </cell>
          <cell r="B1020">
            <v>25</v>
          </cell>
          <cell r="D1020">
            <v>25</v>
          </cell>
        </row>
        <row r="1021">
          <cell r="A1021" t="str">
            <v>BGO</v>
          </cell>
          <cell r="B1021">
            <v>9</v>
          </cell>
          <cell r="C1021">
            <v>4</v>
          </cell>
          <cell r="D1021">
            <v>5</v>
          </cell>
        </row>
        <row r="1022">
          <cell r="A1022" t="str">
            <v>BGP</v>
          </cell>
          <cell r="B1022">
            <v>2</v>
          </cell>
          <cell r="C1022">
            <v>2</v>
          </cell>
        </row>
        <row r="1023">
          <cell r="A1023" t="str">
            <v>BGQ</v>
          </cell>
          <cell r="B1023">
            <v>31</v>
          </cell>
          <cell r="D1023">
            <v>31</v>
          </cell>
        </row>
        <row r="1024">
          <cell r="A1024" t="str">
            <v>BGR</v>
          </cell>
          <cell r="B1024">
            <v>13</v>
          </cell>
          <cell r="C1024">
            <v>9</v>
          </cell>
          <cell r="D1024">
            <v>4</v>
          </cell>
        </row>
        <row r="1025">
          <cell r="A1025" t="str">
            <v>BGS</v>
          </cell>
          <cell r="B1025">
            <v>1</v>
          </cell>
          <cell r="C1025">
            <v>1</v>
          </cell>
        </row>
        <row r="1026">
          <cell r="A1026" t="str">
            <v>BGT</v>
          </cell>
          <cell r="B1026">
            <v>2</v>
          </cell>
          <cell r="C1026">
            <v>2</v>
          </cell>
        </row>
        <row r="1027">
          <cell r="A1027" t="str">
            <v>BGU</v>
          </cell>
          <cell r="B1027">
            <v>3</v>
          </cell>
          <cell r="C1027">
            <v>2</v>
          </cell>
          <cell r="D1027">
            <v>1</v>
          </cell>
        </row>
        <row r="1028">
          <cell r="A1028" t="str">
            <v>BGV</v>
          </cell>
          <cell r="B1028">
            <v>1</v>
          </cell>
          <cell r="C1028">
            <v>1</v>
          </cell>
        </row>
        <row r="1029">
          <cell r="A1029" t="str">
            <v>BGX</v>
          </cell>
          <cell r="B1029">
            <v>269</v>
          </cell>
          <cell r="C1029">
            <v>67</v>
          </cell>
          <cell r="D1029">
            <v>202</v>
          </cell>
        </row>
        <row r="1030">
          <cell r="A1030" t="str">
            <v>BGZ</v>
          </cell>
          <cell r="B1030">
            <v>1</v>
          </cell>
          <cell r="C1030">
            <v>1</v>
          </cell>
        </row>
        <row r="1031">
          <cell r="A1031" t="str">
            <v>BHA</v>
          </cell>
          <cell r="B1031">
            <v>2</v>
          </cell>
          <cell r="C1031">
            <v>2</v>
          </cell>
        </row>
        <row r="1032">
          <cell r="A1032" t="str">
            <v>BHB</v>
          </cell>
          <cell r="B1032">
            <v>29</v>
          </cell>
          <cell r="C1032">
            <v>29</v>
          </cell>
        </row>
        <row r="1033">
          <cell r="A1033" t="str">
            <v>BHC</v>
          </cell>
          <cell r="B1033">
            <v>46</v>
          </cell>
          <cell r="C1033">
            <v>18</v>
          </cell>
          <cell r="D1033">
            <v>28</v>
          </cell>
        </row>
        <row r="1034">
          <cell r="A1034" t="str">
            <v>BHD</v>
          </cell>
          <cell r="B1034">
            <v>2</v>
          </cell>
          <cell r="C1034">
            <v>2</v>
          </cell>
        </row>
        <row r="1035">
          <cell r="A1035" t="str">
            <v>BHE</v>
          </cell>
          <cell r="B1035">
            <v>20</v>
          </cell>
          <cell r="C1035">
            <v>20</v>
          </cell>
        </row>
        <row r="1036">
          <cell r="A1036" t="str">
            <v>BHF</v>
          </cell>
          <cell r="B1036">
            <v>4</v>
          </cell>
          <cell r="D1036">
            <v>4</v>
          </cell>
        </row>
        <row r="1037">
          <cell r="A1037" t="str">
            <v>BHG</v>
          </cell>
          <cell r="B1037">
            <v>17</v>
          </cell>
          <cell r="C1037">
            <v>3</v>
          </cell>
          <cell r="D1037">
            <v>14</v>
          </cell>
        </row>
        <row r="1038">
          <cell r="A1038" t="str">
            <v>BHH</v>
          </cell>
          <cell r="B1038">
            <v>11</v>
          </cell>
          <cell r="C1038">
            <v>6</v>
          </cell>
          <cell r="D1038">
            <v>5</v>
          </cell>
        </row>
        <row r="1039">
          <cell r="A1039" t="str">
            <v>BHI</v>
          </cell>
          <cell r="B1039">
            <v>12</v>
          </cell>
          <cell r="C1039">
            <v>12</v>
          </cell>
        </row>
        <row r="1040">
          <cell r="A1040" t="str">
            <v>BHJ</v>
          </cell>
          <cell r="B1040">
            <v>1</v>
          </cell>
          <cell r="D1040">
            <v>1</v>
          </cell>
        </row>
        <row r="1041">
          <cell r="A1041" t="str">
            <v>BHK</v>
          </cell>
          <cell r="B1041">
            <v>2</v>
          </cell>
          <cell r="C1041">
            <v>2</v>
          </cell>
        </row>
        <row r="1042">
          <cell r="A1042" t="str">
            <v>BHL</v>
          </cell>
          <cell r="B1042">
            <v>2</v>
          </cell>
          <cell r="C1042">
            <v>2</v>
          </cell>
        </row>
        <row r="1043">
          <cell r="A1043" t="str">
            <v>BHM</v>
          </cell>
          <cell r="B1043">
            <v>154</v>
          </cell>
          <cell r="C1043">
            <v>30</v>
          </cell>
          <cell r="D1043">
            <v>124</v>
          </cell>
        </row>
        <row r="1044">
          <cell r="A1044" t="str">
            <v>BHN</v>
          </cell>
          <cell r="B1044">
            <v>8</v>
          </cell>
          <cell r="C1044">
            <v>8</v>
          </cell>
        </row>
        <row r="1045">
          <cell r="A1045" t="str">
            <v>BHO</v>
          </cell>
          <cell r="B1045">
            <v>1</v>
          </cell>
          <cell r="C1045">
            <v>1</v>
          </cell>
        </row>
        <row r="1046">
          <cell r="A1046" t="str">
            <v>BHP</v>
          </cell>
          <cell r="B1046">
            <v>6</v>
          </cell>
          <cell r="C1046">
            <v>2</v>
          </cell>
          <cell r="D1046">
            <v>4</v>
          </cell>
        </row>
        <row r="1047">
          <cell r="A1047" t="str">
            <v>BHQ</v>
          </cell>
          <cell r="B1047">
            <v>1</v>
          </cell>
          <cell r="D1047">
            <v>1</v>
          </cell>
        </row>
        <row r="1048">
          <cell r="A1048" t="str">
            <v>BHR</v>
          </cell>
          <cell r="B1048">
            <v>12</v>
          </cell>
          <cell r="C1048">
            <v>12</v>
          </cell>
        </row>
        <row r="1049">
          <cell r="A1049" t="str">
            <v>BHS</v>
          </cell>
          <cell r="B1049">
            <v>6</v>
          </cell>
          <cell r="C1049">
            <v>6</v>
          </cell>
        </row>
        <row r="1050">
          <cell r="A1050" t="str">
            <v>BHT</v>
          </cell>
          <cell r="B1050">
            <v>2</v>
          </cell>
          <cell r="C1050">
            <v>2</v>
          </cell>
        </row>
        <row r="1051">
          <cell r="A1051" t="str">
            <v>BHU</v>
          </cell>
          <cell r="B1051">
            <v>59</v>
          </cell>
          <cell r="D1051">
            <v>59</v>
          </cell>
        </row>
        <row r="1052">
          <cell r="A1052" t="str">
            <v>BHV</v>
          </cell>
          <cell r="B1052">
            <v>41</v>
          </cell>
          <cell r="D1052">
            <v>41</v>
          </cell>
        </row>
        <row r="1053">
          <cell r="A1053" t="str">
            <v>BHW</v>
          </cell>
          <cell r="B1053">
            <v>11</v>
          </cell>
          <cell r="C1053">
            <v>11</v>
          </cell>
        </row>
        <row r="1054">
          <cell r="A1054" t="str">
            <v>BHX</v>
          </cell>
          <cell r="B1054">
            <v>3</v>
          </cell>
          <cell r="D1054">
            <v>3</v>
          </cell>
        </row>
        <row r="1055">
          <cell r="A1055" t="str">
            <v>BHY</v>
          </cell>
          <cell r="B1055">
            <v>2</v>
          </cell>
          <cell r="C1055">
            <v>2</v>
          </cell>
        </row>
        <row r="1056">
          <cell r="A1056" t="str">
            <v>BHZ</v>
          </cell>
          <cell r="B1056">
            <v>54</v>
          </cell>
          <cell r="C1056">
            <v>46</v>
          </cell>
          <cell r="D1056">
            <v>8</v>
          </cell>
        </row>
        <row r="1057">
          <cell r="A1057" t="str">
            <v>BI2</v>
          </cell>
          <cell r="B1057">
            <v>1</v>
          </cell>
          <cell r="D1057">
            <v>1</v>
          </cell>
        </row>
        <row r="1058">
          <cell r="A1058" t="str">
            <v>BI5</v>
          </cell>
          <cell r="B1058">
            <v>5</v>
          </cell>
          <cell r="D1058">
            <v>5</v>
          </cell>
        </row>
        <row r="1059">
          <cell r="A1059" t="str">
            <v>BI9</v>
          </cell>
          <cell r="B1059">
            <v>1</v>
          </cell>
          <cell r="D1059">
            <v>1</v>
          </cell>
        </row>
        <row r="1060">
          <cell r="A1060" t="str">
            <v>BIA</v>
          </cell>
          <cell r="B1060">
            <v>5</v>
          </cell>
          <cell r="C1060">
            <v>5</v>
          </cell>
        </row>
        <row r="1061">
          <cell r="A1061" t="str">
            <v>BIB</v>
          </cell>
          <cell r="B1061">
            <v>42</v>
          </cell>
          <cell r="C1061">
            <v>17</v>
          </cell>
          <cell r="D1061">
            <v>25</v>
          </cell>
        </row>
        <row r="1062">
          <cell r="A1062" t="str">
            <v>BIC</v>
          </cell>
          <cell r="B1062">
            <v>8</v>
          </cell>
          <cell r="C1062">
            <v>8</v>
          </cell>
        </row>
        <row r="1063">
          <cell r="A1063" t="str">
            <v>BID</v>
          </cell>
          <cell r="B1063">
            <v>3</v>
          </cell>
          <cell r="C1063">
            <v>3</v>
          </cell>
        </row>
        <row r="1064">
          <cell r="A1064" t="str">
            <v>BIE</v>
          </cell>
          <cell r="B1064">
            <v>4</v>
          </cell>
          <cell r="D1064">
            <v>4</v>
          </cell>
        </row>
        <row r="1065">
          <cell r="A1065" t="str">
            <v>BIF</v>
          </cell>
          <cell r="B1065">
            <v>4</v>
          </cell>
          <cell r="C1065">
            <v>4</v>
          </cell>
        </row>
        <row r="1066">
          <cell r="A1066" t="str">
            <v>BIG</v>
          </cell>
          <cell r="B1066">
            <v>3</v>
          </cell>
          <cell r="C1066">
            <v>3</v>
          </cell>
        </row>
        <row r="1067">
          <cell r="A1067" t="str">
            <v>BIH</v>
          </cell>
          <cell r="B1067">
            <v>2</v>
          </cell>
          <cell r="C1067">
            <v>2</v>
          </cell>
        </row>
        <row r="1068">
          <cell r="A1068" t="str">
            <v>BII</v>
          </cell>
          <cell r="B1068">
            <v>17</v>
          </cell>
          <cell r="C1068">
            <v>17</v>
          </cell>
        </row>
        <row r="1069">
          <cell r="A1069" t="str">
            <v>BIJ</v>
          </cell>
          <cell r="B1069">
            <v>7</v>
          </cell>
          <cell r="C1069">
            <v>4</v>
          </cell>
          <cell r="D1069">
            <v>3</v>
          </cell>
        </row>
        <row r="1070">
          <cell r="A1070" t="str">
            <v>BIL</v>
          </cell>
          <cell r="B1070">
            <v>4</v>
          </cell>
          <cell r="C1070">
            <v>4</v>
          </cell>
        </row>
        <row r="1071">
          <cell r="A1071" t="str">
            <v>BIM</v>
          </cell>
          <cell r="B1071">
            <v>57</v>
          </cell>
          <cell r="C1071">
            <v>57</v>
          </cell>
        </row>
        <row r="1072">
          <cell r="A1072" t="str">
            <v>BIO</v>
          </cell>
          <cell r="B1072">
            <v>1</v>
          </cell>
          <cell r="C1072">
            <v>1</v>
          </cell>
        </row>
        <row r="1073">
          <cell r="A1073" t="str">
            <v>BIP</v>
          </cell>
          <cell r="B1073">
            <v>1</v>
          </cell>
          <cell r="C1073">
            <v>1</v>
          </cell>
        </row>
        <row r="1074">
          <cell r="A1074" t="str">
            <v>BIQ</v>
          </cell>
          <cell r="B1074">
            <v>3</v>
          </cell>
          <cell r="C1074">
            <v>3</v>
          </cell>
        </row>
        <row r="1075">
          <cell r="A1075" t="str">
            <v>BIR</v>
          </cell>
          <cell r="B1075">
            <v>1</v>
          </cell>
          <cell r="C1075">
            <v>1</v>
          </cell>
        </row>
        <row r="1076">
          <cell r="A1076" t="str">
            <v>BIS</v>
          </cell>
          <cell r="B1076">
            <v>2</v>
          </cell>
          <cell r="C1076">
            <v>2</v>
          </cell>
        </row>
        <row r="1077">
          <cell r="A1077" t="str">
            <v>BIT</v>
          </cell>
          <cell r="B1077">
            <v>17</v>
          </cell>
          <cell r="C1077">
            <v>5</v>
          </cell>
          <cell r="D1077">
            <v>12</v>
          </cell>
        </row>
        <row r="1078">
          <cell r="A1078" t="str">
            <v>BIU</v>
          </cell>
          <cell r="B1078">
            <v>16</v>
          </cell>
          <cell r="C1078">
            <v>14</v>
          </cell>
          <cell r="D1078">
            <v>2</v>
          </cell>
        </row>
        <row r="1079">
          <cell r="A1079" t="str">
            <v>BIW</v>
          </cell>
          <cell r="B1079">
            <v>13</v>
          </cell>
          <cell r="C1079">
            <v>11</v>
          </cell>
          <cell r="D1079">
            <v>2</v>
          </cell>
        </row>
        <row r="1080">
          <cell r="A1080" t="str">
            <v>BIX</v>
          </cell>
          <cell r="B1080">
            <v>1</v>
          </cell>
          <cell r="D1080">
            <v>1</v>
          </cell>
        </row>
        <row r="1081">
          <cell r="A1081" t="str">
            <v>BIY</v>
          </cell>
          <cell r="B1081">
            <v>33</v>
          </cell>
          <cell r="D1081">
            <v>33</v>
          </cell>
        </row>
        <row r="1082">
          <cell r="A1082" t="str">
            <v>BJB</v>
          </cell>
          <cell r="B1082">
            <v>19</v>
          </cell>
          <cell r="D1082">
            <v>19</v>
          </cell>
        </row>
        <row r="1083">
          <cell r="A1083" t="str">
            <v>BJC</v>
          </cell>
          <cell r="B1083">
            <v>19</v>
          </cell>
          <cell r="D1083">
            <v>19</v>
          </cell>
        </row>
        <row r="1084">
          <cell r="A1084" t="str">
            <v>BJD</v>
          </cell>
          <cell r="B1084">
            <v>2</v>
          </cell>
          <cell r="D1084">
            <v>2</v>
          </cell>
        </row>
        <row r="1085">
          <cell r="A1085" t="str">
            <v>BJL</v>
          </cell>
          <cell r="B1085">
            <v>3</v>
          </cell>
          <cell r="D1085">
            <v>3</v>
          </cell>
        </row>
        <row r="1086">
          <cell r="A1086" t="str">
            <v>BJM</v>
          </cell>
          <cell r="B1086">
            <v>10</v>
          </cell>
          <cell r="D1086">
            <v>10</v>
          </cell>
        </row>
        <row r="1087">
          <cell r="A1087" t="str">
            <v>BJN</v>
          </cell>
          <cell r="B1087">
            <v>104</v>
          </cell>
          <cell r="C1087">
            <v>38</v>
          </cell>
          <cell r="D1087">
            <v>66</v>
          </cell>
        </row>
        <row r="1088">
          <cell r="A1088" t="str">
            <v>BJP</v>
          </cell>
          <cell r="B1088">
            <v>67</v>
          </cell>
          <cell r="C1088">
            <v>25</v>
          </cell>
          <cell r="D1088">
            <v>42</v>
          </cell>
        </row>
        <row r="1089">
          <cell r="A1089" t="str">
            <v>BJR</v>
          </cell>
          <cell r="B1089">
            <v>7</v>
          </cell>
          <cell r="D1089">
            <v>7</v>
          </cell>
        </row>
        <row r="1090">
          <cell r="A1090" t="str">
            <v>BKA</v>
          </cell>
          <cell r="B1090">
            <v>10</v>
          </cell>
          <cell r="D1090">
            <v>10</v>
          </cell>
        </row>
        <row r="1091">
          <cell r="A1091" t="str">
            <v>BKC</v>
          </cell>
          <cell r="B1091">
            <v>21</v>
          </cell>
          <cell r="C1091">
            <v>4</v>
          </cell>
          <cell r="D1091">
            <v>17</v>
          </cell>
        </row>
        <row r="1092">
          <cell r="A1092" t="str">
            <v>BKH</v>
          </cell>
          <cell r="B1092">
            <v>1</v>
          </cell>
          <cell r="C1092">
            <v>1</v>
          </cell>
        </row>
        <row r="1093">
          <cell r="A1093" t="str">
            <v>BKI</v>
          </cell>
          <cell r="B1093">
            <v>3</v>
          </cell>
          <cell r="D1093">
            <v>3</v>
          </cell>
        </row>
        <row r="1094">
          <cell r="A1094" t="str">
            <v>BKL</v>
          </cell>
          <cell r="B1094">
            <v>3</v>
          </cell>
          <cell r="C1094">
            <v>3</v>
          </cell>
        </row>
        <row r="1095">
          <cell r="A1095" t="str">
            <v>BKM</v>
          </cell>
          <cell r="B1095">
            <v>6</v>
          </cell>
          <cell r="C1095">
            <v>2</v>
          </cell>
          <cell r="D1095">
            <v>4</v>
          </cell>
        </row>
        <row r="1096">
          <cell r="A1096" t="str">
            <v>BKN</v>
          </cell>
          <cell r="B1096">
            <v>3</v>
          </cell>
          <cell r="C1096">
            <v>3</v>
          </cell>
        </row>
        <row r="1097">
          <cell r="A1097" t="str">
            <v>BKO</v>
          </cell>
          <cell r="B1097">
            <v>6</v>
          </cell>
          <cell r="C1097">
            <v>1</v>
          </cell>
          <cell r="D1097">
            <v>5</v>
          </cell>
        </row>
        <row r="1098">
          <cell r="A1098" t="str">
            <v>BKP</v>
          </cell>
          <cell r="B1098">
            <v>1</v>
          </cell>
          <cell r="C1098">
            <v>1</v>
          </cell>
        </row>
        <row r="1099">
          <cell r="A1099" t="str">
            <v>BKR</v>
          </cell>
          <cell r="B1099">
            <v>17</v>
          </cell>
          <cell r="D1099">
            <v>17</v>
          </cell>
        </row>
        <row r="1100">
          <cell r="A1100" t="str">
            <v>BKS</v>
          </cell>
          <cell r="B1100">
            <v>7</v>
          </cell>
          <cell r="D1100">
            <v>7</v>
          </cell>
        </row>
        <row r="1101">
          <cell r="A1101" t="str">
            <v>BKT</v>
          </cell>
          <cell r="B1101">
            <v>1</v>
          </cell>
          <cell r="C1101">
            <v>1</v>
          </cell>
        </row>
        <row r="1102">
          <cell r="A1102" t="str">
            <v>BKW</v>
          </cell>
          <cell r="B1102">
            <v>81</v>
          </cell>
          <cell r="C1102">
            <v>56</v>
          </cell>
          <cell r="D1102">
            <v>25</v>
          </cell>
        </row>
        <row r="1103">
          <cell r="A1103" t="str">
            <v>BL1</v>
          </cell>
          <cell r="B1103">
            <v>1</v>
          </cell>
          <cell r="D1103">
            <v>1</v>
          </cell>
        </row>
        <row r="1104">
          <cell r="A1104" t="str">
            <v>BL3</v>
          </cell>
          <cell r="B1104">
            <v>1</v>
          </cell>
          <cell r="C1104">
            <v>1</v>
          </cell>
        </row>
        <row r="1105">
          <cell r="A1105" t="str">
            <v>BL4</v>
          </cell>
          <cell r="B1105">
            <v>1</v>
          </cell>
          <cell r="D1105">
            <v>1</v>
          </cell>
        </row>
        <row r="1106">
          <cell r="A1106" t="str">
            <v>BL5</v>
          </cell>
          <cell r="B1106">
            <v>3</v>
          </cell>
          <cell r="D1106">
            <v>3</v>
          </cell>
        </row>
        <row r="1107">
          <cell r="A1107" t="str">
            <v>BLA</v>
          </cell>
          <cell r="B1107">
            <v>4</v>
          </cell>
          <cell r="C1107">
            <v>4</v>
          </cell>
        </row>
        <row r="1108">
          <cell r="A1108" t="str">
            <v>BLB</v>
          </cell>
          <cell r="B1108">
            <v>20</v>
          </cell>
          <cell r="C1108">
            <v>6</v>
          </cell>
          <cell r="D1108">
            <v>14</v>
          </cell>
        </row>
        <row r="1109">
          <cell r="A1109" t="str">
            <v>BLC</v>
          </cell>
          <cell r="B1109">
            <v>1</v>
          </cell>
          <cell r="C1109">
            <v>1</v>
          </cell>
        </row>
        <row r="1110">
          <cell r="A1110" t="str">
            <v>BLD</v>
          </cell>
          <cell r="B1110">
            <v>2</v>
          </cell>
          <cell r="D1110">
            <v>2</v>
          </cell>
        </row>
        <row r="1111">
          <cell r="A1111" t="str">
            <v>BLG</v>
          </cell>
          <cell r="B1111">
            <v>21</v>
          </cell>
          <cell r="C1111">
            <v>21</v>
          </cell>
        </row>
        <row r="1112">
          <cell r="A1112" t="str">
            <v>BLI</v>
          </cell>
          <cell r="B1112">
            <v>3</v>
          </cell>
          <cell r="C1112">
            <v>2</v>
          </cell>
          <cell r="D1112">
            <v>1</v>
          </cell>
        </row>
        <row r="1113">
          <cell r="A1113" t="str">
            <v>BLJ</v>
          </cell>
          <cell r="B1113">
            <v>18</v>
          </cell>
          <cell r="C1113">
            <v>2</v>
          </cell>
          <cell r="D1113">
            <v>16</v>
          </cell>
        </row>
        <row r="1114">
          <cell r="A1114" t="str">
            <v>BLK</v>
          </cell>
          <cell r="B1114">
            <v>2</v>
          </cell>
          <cell r="C1114">
            <v>2</v>
          </cell>
        </row>
        <row r="1115">
          <cell r="A1115" t="str">
            <v>BLL</v>
          </cell>
          <cell r="B1115">
            <v>2</v>
          </cell>
          <cell r="C1115">
            <v>2</v>
          </cell>
        </row>
        <row r="1116">
          <cell r="A1116" t="str">
            <v>BLM</v>
          </cell>
          <cell r="B1116">
            <v>17</v>
          </cell>
          <cell r="C1116">
            <v>17</v>
          </cell>
        </row>
        <row r="1117">
          <cell r="A1117" t="str">
            <v>BLN</v>
          </cell>
          <cell r="B1117">
            <v>1</v>
          </cell>
          <cell r="C1117">
            <v>1</v>
          </cell>
        </row>
        <row r="1118">
          <cell r="A1118" t="str">
            <v>BLP</v>
          </cell>
          <cell r="B1118">
            <v>4</v>
          </cell>
          <cell r="D1118">
            <v>4</v>
          </cell>
        </row>
        <row r="1119">
          <cell r="A1119" t="str">
            <v>BLR</v>
          </cell>
          <cell r="B1119">
            <v>24</v>
          </cell>
          <cell r="C1119">
            <v>11</v>
          </cell>
          <cell r="D1119">
            <v>13</v>
          </cell>
        </row>
        <row r="1120">
          <cell r="A1120" t="str">
            <v>BLS</v>
          </cell>
          <cell r="B1120">
            <v>7</v>
          </cell>
          <cell r="C1120">
            <v>7</v>
          </cell>
        </row>
        <row r="1121">
          <cell r="A1121" t="str">
            <v>BLT</v>
          </cell>
          <cell r="B1121">
            <v>163</v>
          </cell>
          <cell r="C1121">
            <v>88</v>
          </cell>
          <cell r="D1121">
            <v>75</v>
          </cell>
        </row>
        <row r="1122">
          <cell r="A1122" t="str">
            <v>BLU</v>
          </cell>
          <cell r="B1122">
            <v>25</v>
          </cell>
          <cell r="C1122">
            <v>8</v>
          </cell>
          <cell r="D1122">
            <v>17</v>
          </cell>
        </row>
        <row r="1123">
          <cell r="A1123" t="str">
            <v>BLV</v>
          </cell>
          <cell r="B1123">
            <v>3</v>
          </cell>
          <cell r="D1123">
            <v>3</v>
          </cell>
        </row>
        <row r="1124">
          <cell r="A1124" t="str">
            <v>BLX</v>
          </cell>
          <cell r="B1124">
            <v>24</v>
          </cell>
          <cell r="C1124">
            <v>24</v>
          </cell>
        </row>
        <row r="1125">
          <cell r="A1125" t="str">
            <v>BLY</v>
          </cell>
          <cell r="B1125">
            <v>1</v>
          </cell>
          <cell r="C1125">
            <v>1</v>
          </cell>
        </row>
        <row r="1126">
          <cell r="A1126" t="str">
            <v>BLZ</v>
          </cell>
          <cell r="B1126">
            <v>1</v>
          </cell>
          <cell r="C1126">
            <v>1</v>
          </cell>
        </row>
        <row r="1127">
          <cell r="A1127" t="str">
            <v>BM9</v>
          </cell>
          <cell r="B1127">
            <v>8</v>
          </cell>
          <cell r="C1127">
            <v>1</v>
          </cell>
          <cell r="D1127">
            <v>7</v>
          </cell>
        </row>
        <row r="1128">
          <cell r="A1128" t="str">
            <v>BMA</v>
          </cell>
          <cell r="B1128">
            <v>51</v>
          </cell>
          <cell r="C1128">
            <v>22</v>
          </cell>
          <cell r="D1128">
            <v>29</v>
          </cell>
        </row>
        <row r="1129">
          <cell r="A1129" t="str">
            <v>BMC</v>
          </cell>
          <cell r="B1129">
            <v>2</v>
          </cell>
          <cell r="C1129">
            <v>2</v>
          </cell>
        </row>
        <row r="1130">
          <cell r="A1130" t="str">
            <v>BMD</v>
          </cell>
          <cell r="B1130">
            <v>1</v>
          </cell>
          <cell r="D1130">
            <v>1</v>
          </cell>
        </row>
        <row r="1131">
          <cell r="A1131" t="str">
            <v>BME</v>
          </cell>
          <cell r="B1131">
            <v>30</v>
          </cell>
          <cell r="C1131">
            <v>30</v>
          </cell>
        </row>
        <row r="1132">
          <cell r="A1132" t="str">
            <v>BMF</v>
          </cell>
          <cell r="B1132">
            <v>1</v>
          </cell>
          <cell r="C1132">
            <v>1</v>
          </cell>
        </row>
        <row r="1133">
          <cell r="A1133" t="str">
            <v>BMG</v>
          </cell>
          <cell r="B1133">
            <v>36</v>
          </cell>
          <cell r="C1133">
            <v>18</v>
          </cell>
          <cell r="D1133">
            <v>18</v>
          </cell>
        </row>
        <row r="1134">
          <cell r="A1134" t="str">
            <v>BMH</v>
          </cell>
          <cell r="B1134">
            <v>67</v>
          </cell>
          <cell r="C1134">
            <v>13</v>
          </cell>
          <cell r="D1134">
            <v>54</v>
          </cell>
        </row>
        <row r="1135">
          <cell r="A1135" t="str">
            <v>BMI</v>
          </cell>
          <cell r="B1135">
            <v>3</v>
          </cell>
          <cell r="C1135">
            <v>1</v>
          </cell>
          <cell r="D1135">
            <v>2</v>
          </cell>
        </row>
        <row r="1136">
          <cell r="A1136" t="str">
            <v>BMK</v>
          </cell>
          <cell r="B1136">
            <v>19</v>
          </cell>
          <cell r="C1136">
            <v>19</v>
          </cell>
        </row>
        <row r="1137">
          <cell r="A1137" t="str">
            <v>BML</v>
          </cell>
          <cell r="B1137">
            <v>1</v>
          </cell>
          <cell r="C1137">
            <v>1</v>
          </cell>
        </row>
        <row r="1138">
          <cell r="A1138" t="str">
            <v>BMM</v>
          </cell>
          <cell r="B1138">
            <v>1</v>
          </cell>
          <cell r="C1138">
            <v>1</v>
          </cell>
        </row>
        <row r="1139">
          <cell r="A1139" t="str">
            <v>BMN</v>
          </cell>
          <cell r="B1139">
            <v>3</v>
          </cell>
          <cell r="C1139">
            <v>3</v>
          </cell>
        </row>
        <row r="1140">
          <cell r="A1140" t="str">
            <v>BMO</v>
          </cell>
          <cell r="B1140">
            <v>1</v>
          </cell>
          <cell r="C1140">
            <v>1</v>
          </cell>
        </row>
        <row r="1141">
          <cell r="A1141" t="str">
            <v>BMP</v>
          </cell>
          <cell r="B1141">
            <v>2</v>
          </cell>
          <cell r="C1141">
            <v>2</v>
          </cell>
        </row>
        <row r="1142">
          <cell r="A1142" t="str">
            <v>BMQ</v>
          </cell>
          <cell r="B1142">
            <v>4</v>
          </cell>
          <cell r="D1142">
            <v>4</v>
          </cell>
        </row>
        <row r="1143">
          <cell r="A1143" t="str">
            <v>BMR</v>
          </cell>
          <cell r="B1143">
            <v>4</v>
          </cell>
          <cell r="D1143">
            <v>4</v>
          </cell>
        </row>
        <row r="1144">
          <cell r="A1144" t="str">
            <v>BMS</v>
          </cell>
          <cell r="B1144">
            <v>1</v>
          </cell>
          <cell r="C1144">
            <v>1</v>
          </cell>
        </row>
        <row r="1145">
          <cell r="A1145" t="str">
            <v>BMT</v>
          </cell>
          <cell r="B1145">
            <v>50</v>
          </cell>
          <cell r="C1145">
            <v>28</v>
          </cell>
          <cell r="D1145">
            <v>22</v>
          </cell>
        </row>
        <row r="1146">
          <cell r="A1146" t="str">
            <v>BMU</v>
          </cell>
          <cell r="B1146">
            <v>9</v>
          </cell>
          <cell r="D1146">
            <v>9</v>
          </cell>
        </row>
        <row r="1147">
          <cell r="A1147" t="str">
            <v>BMV</v>
          </cell>
          <cell r="B1147">
            <v>2</v>
          </cell>
          <cell r="D1147">
            <v>2</v>
          </cell>
        </row>
        <row r="1148">
          <cell r="A1148" t="str">
            <v>BMX</v>
          </cell>
          <cell r="B1148">
            <v>2</v>
          </cell>
          <cell r="C1148">
            <v>2</v>
          </cell>
        </row>
        <row r="1149">
          <cell r="A1149" t="str">
            <v>BMZ</v>
          </cell>
          <cell r="B1149">
            <v>435</v>
          </cell>
          <cell r="C1149">
            <v>33</v>
          </cell>
          <cell r="D1149">
            <v>402</v>
          </cell>
        </row>
        <row r="1150">
          <cell r="A1150" t="str">
            <v>BN2</v>
          </cell>
          <cell r="B1150">
            <v>1</v>
          </cell>
          <cell r="C1150">
            <v>1</v>
          </cell>
        </row>
        <row r="1151">
          <cell r="A1151" t="str">
            <v>BN3</v>
          </cell>
          <cell r="B1151">
            <v>1</v>
          </cell>
          <cell r="D1151">
            <v>1</v>
          </cell>
        </row>
        <row r="1152">
          <cell r="A1152" t="str">
            <v>BN9</v>
          </cell>
          <cell r="B1152">
            <v>39</v>
          </cell>
          <cell r="C1152">
            <v>39</v>
          </cell>
        </row>
        <row r="1153">
          <cell r="A1153" t="str">
            <v>BNA</v>
          </cell>
          <cell r="B1153">
            <v>1</v>
          </cell>
          <cell r="C1153">
            <v>1</v>
          </cell>
        </row>
        <row r="1154">
          <cell r="A1154" t="str">
            <v>BNB</v>
          </cell>
          <cell r="B1154">
            <v>1</v>
          </cell>
          <cell r="C1154">
            <v>1</v>
          </cell>
        </row>
        <row r="1155">
          <cell r="A1155" t="str">
            <v>BNC</v>
          </cell>
          <cell r="B1155">
            <v>24</v>
          </cell>
          <cell r="C1155">
            <v>10</v>
          </cell>
          <cell r="D1155">
            <v>14</v>
          </cell>
        </row>
        <row r="1156">
          <cell r="A1156" t="str">
            <v>BND</v>
          </cell>
          <cell r="B1156">
            <v>1</v>
          </cell>
          <cell r="C1156">
            <v>1</v>
          </cell>
        </row>
        <row r="1157">
          <cell r="A1157" t="str">
            <v>BNE</v>
          </cell>
          <cell r="B1157">
            <v>31</v>
          </cell>
          <cell r="C1157">
            <v>28</v>
          </cell>
          <cell r="D1157">
            <v>3</v>
          </cell>
        </row>
        <row r="1158">
          <cell r="A1158" t="str">
            <v>BNF</v>
          </cell>
          <cell r="B1158">
            <v>8</v>
          </cell>
          <cell r="C1158">
            <v>8</v>
          </cell>
        </row>
        <row r="1159">
          <cell r="A1159" t="str">
            <v>BNG</v>
          </cell>
          <cell r="B1159">
            <v>1</v>
          </cell>
          <cell r="C1159">
            <v>1</v>
          </cell>
        </row>
        <row r="1160">
          <cell r="A1160" t="str">
            <v>BNH</v>
          </cell>
          <cell r="B1160">
            <v>1</v>
          </cell>
          <cell r="C1160">
            <v>1</v>
          </cell>
        </row>
        <row r="1161">
          <cell r="A1161" t="str">
            <v>BNI</v>
          </cell>
          <cell r="B1161">
            <v>1</v>
          </cell>
          <cell r="D1161">
            <v>1</v>
          </cell>
        </row>
        <row r="1162">
          <cell r="A1162" t="str">
            <v>BNJ</v>
          </cell>
          <cell r="B1162">
            <v>1</v>
          </cell>
          <cell r="D1162">
            <v>1</v>
          </cell>
        </row>
        <row r="1163">
          <cell r="A1163" t="str">
            <v>BNK</v>
          </cell>
          <cell r="B1163">
            <v>5</v>
          </cell>
          <cell r="C1163">
            <v>4</v>
          </cell>
          <cell r="D1163">
            <v>1</v>
          </cell>
        </row>
        <row r="1164">
          <cell r="A1164" t="str">
            <v>BNL</v>
          </cell>
          <cell r="B1164">
            <v>9</v>
          </cell>
          <cell r="C1164">
            <v>9</v>
          </cell>
        </row>
        <row r="1165">
          <cell r="A1165" t="str">
            <v>BNM</v>
          </cell>
          <cell r="B1165">
            <v>5</v>
          </cell>
          <cell r="C1165">
            <v>2</v>
          </cell>
          <cell r="D1165">
            <v>3</v>
          </cell>
        </row>
        <row r="1166">
          <cell r="A1166" t="str">
            <v>BNN</v>
          </cell>
          <cell r="B1166">
            <v>1</v>
          </cell>
          <cell r="C1166">
            <v>1</v>
          </cell>
        </row>
        <row r="1167">
          <cell r="A1167" t="str">
            <v>BNO</v>
          </cell>
          <cell r="B1167">
            <v>1</v>
          </cell>
          <cell r="C1167">
            <v>1</v>
          </cell>
        </row>
        <row r="1168">
          <cell r="A1168" t="str">
            <v>BNP</v>
          </cell>
          <cell r="B1168">
            <v>10</v>
          </cell>
          <cell r="C1168">
            <v>1</v>
          </cell>
          <cell r="D1168">
            <v>9</v>
          </cell>
        </row>
        <row r="1169">
          <cell r="A1169" t="str">
            <v>BNQ</v>
          </cell>
          <cell r="B1169">
            <v>3</v>
          </cell>
          <cell r="C1169">
            <v>3</v>
          </cell>
        </row>
        <row r="1170">
          <cell r="A1170" t="str">
            <v>BNR</v>
          </cell>
          <cell r="B1170">
            <v>46</v>
          </cell>
          <cell r="C1170">
            <v>14</v>
          </cell>
          <cell r="D1170">
            <v>32</v>
          </cell>
        </row>
        <row r="1171">
          <cell r="A1171" t="str">
            <v>BNS</v>
          </cell>
          <cell r="B1171">
            <v>1</v>
          </cell>
          <cell r="C1171">
            <v>1</v>
          </cell>
        </row>
        <row r="1172">
          <cell r="A1172" t="str">
            <v>BNU</v>
          </cell>
          <cell r="B1172">
            <v>1</v>
          </cell>
          <cell r="C1172">
            <v>1</v>
          </cell>
        </row>
        <row r="1173">
          <cell r="A1173" t="str">
            <v>BNV</v>
          </cell>
          <cell r="B1173">
            <v>41</v>
          </cell>
          <cell r="C1173">
            <v>22</v>
          </cell>
          <cell r="D1173">
            <v>19</v>
          </cell>
        </row>
        <row r="1174">
          <cell r="A1174" t="str">
            <v>BNW</v>
          </cell>
          <cell r="B1174">
            <v>1</v>
          </cell>
          <cell r="C1174">
            <v>1</v>
          </cell>
        </row>
        <row r="1175">
          <cell r="A1175" t="str">
            <v>BNX</v>
          </cell>
          <cell r="B1175">
            <v>385</v>
          </cell>
          <cell r="C1175">
            <v>40</v>
          </cell>
          <cell r="D1175">
            <v>345</v>
          </cell>
        </row>
        <row r="1176">
          <cell r="A1176" t="str">
            <v>BNY</v>
          </cell>
          <cell r="B1176">
            <v>1</v>
          </cell>
          <cell r="C1176">
            <v>1</v>
          </cell>
        </row>
        <row r="1177">
          <cell r="A1177" t="str">
            <v>BNZ</v>
          </cell>
          <cell r="B1177">
            <v>4</v>
          </cell>
          <cell r="D1177">
            <v>4</v>
          </cell>
        </row>
        <row r="1178">
          <cell r="A1178" t="str">
            <v>BO6</v>
          </cell>
          <cell r="B1178">
            <v>2</v>
          </cell>
          <cell r="D1178">
            <v>2</v>
          </cell>
        </row>
        <row r="1179">
          <cell r="A1179" t="str">
            <v>BO9</v>
          </cell>
          <cell r="B1179">
            <v>8</v>
          </cell>
          <cell r="D1179">
            <v>8</v>
          </cell>
        </row>
        <row r="1180">
          <cell r="A1180" t="str">
            <v>BOA</v>
          </cell>
          <cell r="B1180">
            <v>7</v>
          </cell>
          <cell r="C1180">
            <v>7</v>
          </cell>
        </row>
        <row r="1181">
          <cell r="A1181" t="str">
            <v>BOB</v>
          </cell>
          <cell r="B1181">
            <v>6</v>
          </cell>
          <cell r="C1181">
            <v>6</v>
          </cell>
        </row>
        <row r="1182">
          <cell r="A1182" t="str">
            <v>BOC</v>
          </cell>
          <cell r="B1182">
            <v>1</v>
          </cell>
          <cell r="C1182">
            <v>1</v>
          </cell>
        </row>
        <row r="1183">
          <cell r="A1183" t="str">
            <v>BOD</v>
          </cell>
          <cell r="B1183">
            <v>58</v>
          </cell>
          <cell r="C1183">
            <v>14</v>
          </cell>
          <cell r="D1183">
            <v>44</v>
          </cell>
        </row>
        <row r="1184">
          <cell r="A1184" t="str">
            <v>BOE</v>
          </cell>
          <cell r="B1184">
            <v>80</v>
          </cell>
          <cell r="C1184">
            <v>7</v>
          </cell>
          <cell r="D1184">
            <v>73</v>
          </cell>
        </row>
        <row r="1185">
          <cell r="A1185" t="str">
            <v>BOF</v>
          </cell>
          <cell r="B1185">
            <v>26</v>
          </cell>
          <cell r="D1185">
            <v>26</v>
          </cell>
        </row>
        <row r="1186">
          <cell r="A1186" t="str">
            <v>BOG</v>
          </cell>
          <cell r="B1186">
            <v>1</v>
          </cell>
          <cell r="C1186">
            <v>1</v>
          </cell>
        </row>
        <row r="1187">
          <cell r="A1187" t="str">
            <v>BOI</v>
          </cell>
          <cell r="B1187">
            <v>5</v>
          </cell>
          <cell r="C1187">
            <v>5</v>
          </cell>
        </row>
        <row r="1188">
          <cell r="A1188" t="str">
            <v>BOK</v>
          </cell>
          <cell r="B1188">
            <v>2</v>
          </cell>
          <cell r="C1188">
            <v>2</v>
          </cell>
        </row>
        <row r="1189">
          <cell r="A1189" t="str">
            <v>BOM</v>
          </cell>
          <cell r="B1189">
            <v>5</v>
          </cell>
          <cell r="C1189">
            <v>4</v>
          </cell>
          <cell r="D1189">
            <v>1</v>
          </cell>
        </row>
        <row r="1190">
          <cell r="A1190" t="str">
            <v>BON</v>
          </cell>
          <cell r="B1190">
            <v>23</v>
          </cell>
          <cell r="C1190">
            <v>2</v>
          </cell>
          <cell r="D1190">
            <v>21</v>
          </cell>
        </row>
        <row r="1191">
          <cell r="A1191" t="str">
            <v>BOO</v>
          </cell>
          <cell r="B1191">
            <v>1</v>
          </cell>
          <cell r="C1191">
            <v>1</v>
          </cell>
        </row>
        <row r="1192">
          <cell r="A1192" t="str">
            <v>BOP</v>
          </cell>
          <cell r="B1192">
            <v>139</v>
          </cell>
          <cell r="C1192">
            <v>39</v>
          </cell>
          <cell r="D1192">
            <v>100</v>
          </cell>
        </row>
        <row r="1193">
          <cell r="A1193" t="str">
            <v>BOQ</v>
          </cell>
          <cell r="B1193">
            <v>4</v>
          </cell>
          <cell r="D1193">
            <v>4</v>
          </cell>
        </row>
        <row r="1194">
          <cell r="A1194" t="str">
            <v>BOS</v>
          </cell>
          <cell r="B1194">
            <v>48</v>
          </cell>
          <cell r="C1194">
            <v>11</v>
          </cell>
          <cell r="D1194">
            <v>37</v>
          </cell>
        </row>
        <row r="1195">
          <cell r="A1195" t="str">
            <v>BOT</v>
          </cell>
          <cell r="B1195">
            <v>72</v>
          </cell>
          <cell r="C1195">
            <v>45</v>
          </cell>
          <cell r="D1195">
            <v>27</v>
          </cell>
        </row>
        <row r="1196">
          <cell r="A1196" t="str">
            <v>BOW</v>
          </cell>
          <cell r="B1196">
            <v>3</v>
          </cell>
          <cell r="C1196">
            <v>3</v>
          </cell>
        </row>
        <row r="1197">
          <cell r="A1197" t="str">
            <v>BOY</v>
          </cell>
          <cell r="B1197">
            <v>1</v>
          </cell>
          <cell r="C1197">
            <v>1</v>
          </cell>
        </row>
        <row r="1198">
          <cell r="A1198" t="str">
            <v>BOZ</v>
          </cell>
          <cell r="B1198">
            <v>2</v>
          </cell>
          <cell r="D1198">
            <v>2</v>
          </cell>
        </row>
        <row r="1199">
          <cell r="A1199" t="str">
            <v>BP8</v>
          </cell>
          <cell r="B1199">
            <v>1</v>
          </cell>
          <cell r="D1199">
            <v>1</v>
          </cell>
        </row>
        <row r="1200">
          <cell r="A1200" t="str">
            <v>BPA</v>
          </cell>
          <cell r="B1200">
            <v>3</v>
          </cell>
          <cell r="C1200">
            <v>3</v>
          </cell>
        </row>
        <row r="1201">
          <cell r="A1201" t="str">
            <v>BPB</v>
          </cell>
          <cell r="B1201">
            <v>1</v>
          </cell>
          <cell r="C1201">
            <v>1</v>
          </cell>
        </row>
        <row r="1202">
          <cell r="A1202" t="str">
            <v>BPC</v>
          </cell>
          <cell r="B1202">
            <v>33</v>
          </cell>
          <cell r="C1202">
            <v>12</v>
          </cell>
          <cell r="D1202">
            <v>21</v>
          </cell>
        </row>
        <row r="1203">
          <cell r="A1203" t="str">
            <v>BPE</v>
          </cell>
          <cell r="B1203">
            <v>18</v>
          </cell>
          <cell r="C1203">
            <v>13</v>
          </cell>
          <cell r="D1203">
            <v>5</v>
          </cell>
        </row>
        <row r="1204">
          <cell r="A1204" t="str">
            <v>BPF</v>
          </cell>
          <cell r="B1204">
            <v>2</v>
          </cell>
          <cell r="C1204">
            <v>2</v>
          </cell>
        </row>
        <row r="1205">
          <cell r="A1205" t="str">
            <v>BPG</v>
          </cell>
          <cell r="B1205">
            <v>6</v>
          </cell>
          <cell r="C1205">
            <v>6</v>
          </cell>
        </row>
        <row r="1206">
          <cell r="A1206" t="str">
            <v>BPH</v>
          </cell>
          <cell r="B1206">
            <v>22</v>
          </cell>
          <cell r="C1206">
            <v>2</v>
          </cell>
          <cell r="D1206">
            <v>20</v>
          </cell>
        </row>
        <row r="1207">
          <cell r="A1207" t="str">
            <v>BPI</v>
          </cell>
          <cell r="B1207">
            <v>5</v>
          </cell>
          <cell r="C1207">
            <v>5</v>
          </cell>
        </row>
        <row r="1208">
          <cell r="A1208" t="str">
            <v>BPJ</v>
          </cell>
          <cell r="B1208">
            <v>1</v>
          </cell>
          <cell r="D1208">
            <v>1</v>
          </cell>
        </row>
        <row r="1209">
          <cell r="A1209" t="str">
            <v>BPL</v>
          </cell>
          <cell r="B1209">
            <v>1</v>
          </cell>
          <cell r="C1209">
            <v>1</v>
          </cell>
        </row>
        <row r="1210">
          <cell r="A1210" t="str">
            <v>BPN</v>
          </cell>
          <cell r="B1210">
            <v>1</v>
          </cell>
          <cell r="C1210">
            <v>1</v>
          </cell>
        </row>
        <row r="1211">
          <cell r="A1211" t="str">
            <v>BPO</v>
          </cell>
          <cell r="B1211">
            <v>156</v>
          </cell>
          <cell r="C1211">
            <v>155</v>
          </cell>
          <cell r="D1211">
            <v>1</v>
          </cell>
        </row>
        <row r="1212">
          <cell r="A1212" t="str">
            <v>BPP</v>
          </cell>
          <cell r="B1212">
            <v>7</v>
          </cell>
          <cell r="C1212">
            <v>7</v>
          </cell>
        </row>
        <row r="1213">
          <cell r="A1213" t="str">
            <v>BPQ</v>
          </cell>
          <cell r="B1213">
            <v>1</v>
          </cell>
          <cell r="D1213">
            <v>1</v>
          </cell>
        </row>
        <row r="1214">
          <cell r="A1214" t="str">
            <v>BPR</v>
          </cell>
          <cell r="B1214">
            <v>17</v>
          </cell>
          <cell r="C1214">
            <v>17</v>
          </cell>
        </row>
        <row r="1215">
          <cell r="A1215" t="str">
            <v>BPS</v>
          </cell>
          <cell r="B1215">
            <v>2</v>
          </cell>
          <cell r="C1215">
            <v>2</v>
          </cell>
        </row>
        <row r="1216">
          <cell r="A1216" t="str">
            <v>BPT</v>
          </cell>
          <cell r="B1216">
            <v>34</v>
          </cell>
          <cell r="D1216">
            <v>34</v>
          </cell>
        </row>
        <row r="1217">
          <cell r="A1217" t="str">
            <v>BPU</v>
          </cell>
          <cell r="B1217">
            <v>38</v>
          </cell>
          <cell r="C1217">
            <v>4</v>
          </cell>
          <cell r="D1217">
            <v>34</v>
          </cell>
        </row>
        <row r="1218">
          <cell r="A1218" t="str">
            <v>BPV</v>
          </cell>
          <cell r="B1218">
            <v>3</v>
          </cell>
          <cell r="C1218">
            <v>3</v>
          </cell>
        </row>
        <row r="1219">
          <cell r="A1219" t="str">
            <v>BPW</v>
          </cell>
          <cell r="B1219">
            <v>15</v>
          </cell>
          <cell r="C1219">
            <v>2</v>
          </cell>
          <cell r="D1219">
            <v>13</v>
          </cell>
        </row>
        <row r="1220">
          <cell r="A1220" t="str">
            <v>BPX</v>
          </cell>
          <cell r="B1220">
            <v>1</v>
          </cell>
          <cell r="D1220">
            <v>1</v>
          </cell>
        </row>
        <row r="1221">
          <cell r="A1221" t="str">
            <v>BPZ</v>
          </cell>
          <cell r="B1221">
            <v>1</v>
          </cell>
          <cell r="D1221">
            <v>1</v>
          </cell>
        </row>
        <row r="1222">
          <cell r="A1222" t="str">
            <v>BQA</v>
          </cell>
          <cell r="B1222">
            <v>1</v>
          </cell>
          <cell r="D1222">
            <v>1</v>
          </cell>
        </row>
        <row r="1223">
          <cell r="A1223" t="str">
            <v>BQC</v>
          </cell>
          <cell r="B1223">
            <v>30</v>
          </cell>
          <cell r="D1223">
            <v>30</v>
          </cell>
        </row>
        <row r="1224">
          <cell r="A1224" t="str">
            <v>BQD</v>
          </cell>
          <cell r="B1224">
            <v>4</v>
          </cell>
          <cell r="D1224">
            <v>4</v>
          </cell>
        </row>
        <row r="1225">
          <cell r="A1225" t="str">
            <v>BQE</v>
          </cell>
          <cell r="B1225">
            <v>1</v>
          </cell>
          <cell r="C1225">
            <v>1</v>
          </cell>
        </row>
        <row r="1226">
          <cell r="A1226" t="str">
            <v>BQI</v>
          </cell>
          <cell r="B1226">
            <v>1</v>
          </cell>
          <cell r="C1226">
            <v>1</v>
          </cell>
        </row>
        <row r="1227">
          <cell r="A1227" t="str">
            <v>BQJ</v>
          </cell>
          <cell r="B1227">
            <v>1</v>
          </cell>
          <cell r="C1227">
            <v>1</v>
          </cell>
        </row>
        <row r="1228">
          <cell r="A1228" t="str">
            <v>BQL</v>
          </cell>
          <cell r="B1228">
            <v>2</v>
          </cell>
          <cell r="C1228">
            <v>2</v>
          </cell>
        </row>
        <row r="1229">
          <cell r="A1229" t="str">
            <v>BQN</v>
          </cell>
          <cell r="B1229">
            <v>1</v>
          </cell>
          <cell r="C1229">
            <v>1</v>
          </cell>
        </row>
        <row r="1230">
          <cell r="A1230" t="str">
            <v>BQO</v>
          </cell>
          <cell r="B1230">
            <v>23</v>
          </cell>
          <cell r="C1230">
            <v>11</v>
          </cell>
          <cell r="D1230">
            <v>12</v>
          </cell>
        </row>
        <row r="1231">
          <cell r="A1231" t="str">
            <v>BQP</v>
          </cell>
          <cell r="B1231">
            <v>105</v>
          </cell>
          <cell r="C1231">
            <v>105</v>
          </cell>
        </row>
        <row r="1232">
          <cell r="A1232" t="str">
            <v>BQQ</v>
          </cell>
          <cell r="B1232">
            <v>1</v>
          </cell>
          <cell r="C1232">
            <v>1</v>
          </cell>
        </row>
        <row r="1233">
          <cell r="A1233" t="str">
            <v>BQW</v>
          </cell>
          <cell r="B1233">
            <v>1</v>
          </cell>
          <cell r="C1233">
            <v>1</v>
          </cell>
        </row>
        <row r="1234">
          <cell r="A1234" t="str">
            <v>BQX</v>
          </cell>
          <cell r="B1234">
            <v>1</v>
          </cell>
          <cell r="C1234">
            <v>1</v>
          </cell>
        </row>
        <row r="1235">
          <cell r="A1235" t="str">
            <v>BR2</v>
          </cell>
          <cell r="B1235">
            <v>58</v>
          </cell>
          <cell r="D1235">
            <v>58</v>
          </cell>
        </row>
        <row r="1236">
          <cell r="A1236" t="str">
            <v>BR3</v>
          </cell>
          <cell r="B1236">
            <v>1</v>
          </cell>
          <cell r="D1236">
            <v>1</v>
          </cell>
        </row>
        <row r="1237">
          <cell r="A1237" t="str">
            <v>BR8</v>
          </cell>
          <cell r="B1237">
            <v>59</v>
          </cell>
          <cell r="C1237">
            <v>58</v>
          </cell>
          <cell r="D1237">
            <v>1</v>
          </cell>
        </row>
        <row r="1238">
          <cell r="A1238" t="str">
            <v>BRA</v>
          </cell>
          <cell r="B1238">
            <v>533</v>
          </cell>
          <cell r="C1238">
            <v>286</v>
          </cell>
          <cell r="D1238">
            <v>247</v>
          </cell>
        </row>
        <row r="1239">
          <cell r="A1239" t="str">
            <v>BRB</v>
          </cell>
          <cell r="B1239">
            <v>1</v>
          </cell>
          <cell r="D1239">
            <v>1</v>
          </cell>
        </row>
        <row r="1240">
          <cell r="A1240" t="str">
            <v>BRC</v>
          </cell>
          <cell r="B1240">
            <v>9</v>
          </cell>
          <cell r="C1240">
            <v>9</v>
          </cell>
        </row>
        <row r="1241">
          <cell r="A1241" t="str">
            <v>BRD</v>
          </cell>
          <cell r="B1241">
            <v>11</v>
          </cell>
          <cell r="C1241">
            <v>11</v>
          </cell>
        </row>
        <row r="1242">
          <cell r="A1242" t="str">
            <v>BRE</v>
          </cell>
          <cell r="B1242">
            <v>5</v>
          </cell>
          <cell r="C1242">
            <v>5</v>
          </cell>
        </row>
        <row r="1243">
          <cell r="A1243" t="str">
            <v>BRF</v>
          </cell>
          <cell r="B1243">
            <v>1</v>
          </cell>
          <cell r="C1243">
            <v>1</v>
          </cell>
        </row>
        <row r="1244">
          <cell r="A1244" t="str">
            <v>BRG</v>
          </cell>
          <cell r="B1244">
            <v>1</v>
          </cell>
          <cell r="C1244">
            <v>1</v>
          </cell>
        </row>
        <row r="1245">
          <cell r="A1245" t="str">
            <v>BRH</v>
          </cell>
          <cell r="B1245">
            <v>1</v>
          </cell>
          <cell r="C1245">
            <v>1</v>
          </cell>
        </row>
        <row r="1246">
          <cell r="A1246" t="str">
            <v>BRI</v>
          </cell>
          <cell r="B1246">
            <v>6</v>
          </cell>
          <cell r="C1246">
            <v>6</v>
          </cell>
        </row>
        <row r="1247">
          <cell r="A1247" t="str">
            <v>BRJ</v>
          </cell>
          <cell r="B1247">
            <v>4</v>
          </cell>
          <cell r="C1247">
            <v>4</v>
          </cell>
        </row>
        <row r="1248">
          <cell r="A1248" t="str">
            <v>BRK</v>
          </cell>
          <cell r="B1248">
            <v>4</v>
          </cell>
          <cell r="C1248">
            <v>4</v>
          </cell>
        </row>
        <row r="1249">
          <cell r="A1249" t="str">
            <v>BRM</v>
          </cell>
          <cell r="B1249">
            <v>4</v>
          </cell>
          <cell r="D1249">
            <v>4</v>
          </cell>
        </row>
        <row r="1250">
          <cell r="A1250" t="str">
            <v>BRN</v>
          </cell>
          <cell r="B1250">
            <v>2</v>
          </cell>
          <cell r="C1250">
            <v>2</v>
          </cell>
        </row>
        <row r="1251">
          <cell r="A1251" t="str">
            <v>BRO</v>
          </cell>
          <cell r="B1251">
            <v>42</v>
          </cell>
          <cell r="C1251">
            <v>27</v>
          </cell>
          <cell r="D1251">
            <v>15</v>
          </cell>
        </row>
        <row r="1252">
          <cell r="A1252" t="str">
            <v>BRP</v>
          </cell>
          <cell r="B1252">
            <v>7</v>
          </cell>
          <cell r="C1252">
            <v>2</v>
          </cell>
          <cell r="D1252">
            <v>5</v>
          </cell>
        </row>
        <row r="1253">
          <cell r="A1253" t="str">
            <v>BRQ</v>
          </cell>
          <cell r="B1253">
            <v>9</v>
          </cell>
          <cell r="C1253">
            <v>1</v>
          </cell>
          <cell r="D1253">
            <v>8</v>
          </cell>
        </row>
        <row r="1254">
          <cell r="A1254" t="str">
            <v>BRR</v>
          </cell>
          <cell r="B1254">
            <v>1</v>
          </cell>
          <cell r="C1254">
            <v>1</v>
          </cell>
        </row>
        <row r="1255">
          <cell r="A1255" t="str">
            <v>BRS</v>
          </cell>
          <cell r="B1255">
            <v>1</v>
          </cell>
          <cell r="C1255">
            <v>1</v>
          </cell>
        </row>
        <row r="1256">
          <cell r="A1256" t="str">
            <v>BRT</v>
          </cell>
          <cell r="B1256">
            <v>1</v>
          </cell>
          <cell r="C1256">
            <v>1</v>
          </cell>
        </row>
        <row r="1257">
          <cell r="A1257" t="str">
            <v>BRU</v>
          </cell>
          <cell r="B1257">
            <v>3</v>
          </cell>
          <cell r="C1257">
            <v>3</v>
          </cell>
        </row>
        <row r="1258">
          <cell r="A1258" t="str">
            <v>BRV</v>
          </cell>
          <cell r="B1258">
            <v>1</v>
          </cell>
          <cell r="C1258">
            <v>1</v>
          </cell>
        </row>
        <row r="1259">
          <cell r="A1259" t="str">
            <v>BRW</v>
          </cell>
          <cell r="B1259">
            <v>1</v>
          </cell>
          <cell r="C1259">
            <v>1</v>
          </cell>
        </row>
        <row r="1260">
          <cell r="A1260" t="str">
            <v>BRX</v>
          </cell>
          <cell r="B1260">
            <v>1</v>
          </cell>
          <cell r="C1260">
            <v>1</v>
          </cell>
        </row>
        <row r="1261">
          <cell r="A1261" t="str">
            <v>BRY</v>
          </cell>
          <cell r="B1261">
            <v>1</v>
          </cell>
          <cell r="C1261">
            <v>1</v>
          </cell>
        </row>
        <row r="1262">
          <cell r="A1262" t="str">
            <v>BRZ</v>
          </cell>
          <cell r="B1262">
            <v>4</v>
          </cell>
          <cell r="C1262">
            <v>4</v>
          </cell>
        </row>
        <row r="1263">
          <cell r="A1263" t="str">
            <v>BS2</v>
          </cell>
          <cell r="B1263">
            <v>23</v>
          </cell>
          <cell r="D1263">
            <v>23</v>
          </cell>
        </row>
        <row r="1264">
          <cell r="A1264" t="str">
            <v>BSA</v>
          </cell>
          <cell r="B1264">
            <v>19</v>
          </cell>
          <cell r="C1264">
            <v>9</v>
          </cell>
          <cell r="D1264">
            <v>10</v>
          </cell>
        </row>
        <row r="1265">
          <cell r="A1265" t="str">
            <v>BSB</v>
          </cell>
          <cell r="B1265">
            <v>11</v>
          </cell>
          <cell r="C1265">
            <v>8</v>
          </cell>
          <cell r="D1265">
            <v>3</v>
          </cell>
        </row>
        <row r="1266">
          <cell r="A1266" t="str">
            <v>BSC</v>
          </cell>
          <cell r="B1266">
            <v>44</v>
          </cell>
          <cell r="C1266">
            <v>14</v>
          </cell>
          <cell r="D1266">
            <v>30</v>
          </cell>
        </row>
        <row r="1267">
          <cell r="A1267" t="str">
            <v>BSD</v>
          </cell>
          <cell r="B1267">
            <v>1</v>
          </cell>
          <cell r="C1267">
            <v>1</v>
          </cell>
        </row>
        <row r="1268">
          <cell r="A1268" t="str">
            <v>BSE</v>
          </cell>
          <cell r="B1268">
            <v>4</v>
          </cell>
          <cell r="C1268">
            <v>4</v>
          </cell>
        </row>
        <row r="1269">
          <cell r="A1269" t="str">
            <v>BSF</v>
          </cell>
          <cell r="B1269">
            <v>43</v>
          </cell>
          <cell r="C1269">
            <v>43</v>
          </cell>
        </row>
        <row r="1270">
          <cell r="A1270" t="str">
            <v>BSG</v>
          </cell>
          <cell r="B1270">
            <v>74</v>
          </cell>
          <cell r="C1270">
            <v>69</v>
          </cell>
          <cell r="D1270">
            <v>5</v>
          </cell>
        </row>
        <row r="1271">
          <cell r="A1271" t="str">
            <v>BSH</v>
          </cell>
          <cell r="B1271">
            <v>141</v>
          </cell>
          <cell r="C1271">
            <v>61</v>
          </cell>
          <cell r="D1271">
            <v>80</v>
          </cell>
        </row>
        <row r="1272">
          <cell r="A1272" t="str">
            <v>BSI</v>
          </cell>
          <cell r="B1272">
            <v>14</v>
          </cell>
          <cell r="C1272">
            <v>14</v>
          </cell>
        </row>
        <row r="1273">
          <cell r="A1273" t="str">
            <v>BSJ</v>
          </cell>
          <cell r="B1273">
            <v>1</v>
          </cell>
          <cell r="D1273">
            <v>1</v>
          </cell>
        </row>
        <row r="1274">
          <cell r="A1274" t="str">
            <v>BSK</v>
          </cell>
          <cell r="B1274">
            <v>1</v>
          </cell>
          <cell r="C1274">
            <v>1</v>
          </cell>
        </row>
        <row r="1275">
          <cell r="A1275" t="str">
            <v>BSL</v>
          </cell>
          <cell r="B1275">
            <v>270</v>
          </cell>
          <cell r="C1275">
            <v>270</v>
          </cell>
        </row>
        <row r="1276">
          <cell r="A1276" t="str">
            <v>BSM</v>
          </cell>
          <cell r="B1276">
            <v>1</v>
          </cell>
          <cell r="C1276">
            <v>1</v>
          </cell>
        </row>
        <row r="1277">
          <cell r="A1277" t="str">
            <v>BSN</v>
          </cell>
          <cell r="B1277">
            <v>97</v>
          </cell>
          <cell r="C1277">
            <v>51</v>
          </cell>
          <cell r="D1277">
            <v>46</v>
          </cell>
        </row>
        <row r="1278">
          <cell r="A1278" t="str">
            <v>BSO</v>
          </cell>
          <cell r="B1278">
            <v>12</v>
          </cell>
          <cell r="D1278">
            <v>12</v>
          </cell>
        </row>
        <row r="1279">
          <cell r="A1279" t="str">
            <v>BSP</v>
          </cell>
          <cell r="B1279">
            <v>55</v>
          </cell>
          <cell r="C1279">
            <v>21</v>
          </cell>
          <cell r="D1279">
            <v>34</v>
          </cell>
        </row>
        <row r="1280">
          <cell r="A1280" t="str">
            <v>BSQ</v>
          </cell>
          <cell r="B1280">
            <v>1</v>
          </cell>
          <cell r="C1280">
            <v>1</v>
          </cell>
        </row>
        <row r="1281">
          <cell r="A1281" t="str">
            <v>BSR</v>
          </cell>
          <cell r="B1281">
            <v>87</v>
          </cell>
          <cell r="C1281">
            <v>87</v>
          </cell>
        </row>
        <row r="1282">
          <cell r="A1282" t="str">
            <v>BSS</v>
          </cell>
          <cell r="B1282">
            <v>1</v>
          </cell>
          <cell r="C1282">
            <v>1</v>
          </cell>
        </row>
        <row r="1283">
          <cell r="A1283" t="str">
            <v>BST</v>
          </cell>
          <cell r="B1283">
            <v>1</v>
          </cell>
          <cell r="D1283">
            <v>1</v>
          </cell>
        </row>
        <row r="1284">
          <cell r="A1284" t="str">
            <v>BSU</v>
          </cell>
          <cell r="B1284">
            <v>1</v>
          </cell>
          <cell r="C1284">
            <v>1</v>
          </cell>
        </row>
        <row r="1285">
          <cell r="A1285" t="str">
            <v>BSV</v>
          </cell>
          <cell r="B1285">
            <v>1</v>
          </cell>
          <cell r="C1285">
            <v>1</v>
          </cell>
        </row>
        <row r="1286">
          <cell r="A1286" t="str">
            <v>BSX</v>
          </cell>
          <cell r="B1286">
            <v>1</v>
          </cell>
          <cell r="C1286">
            <v>1</v>
          </cell>
        </row>
        <row r="1287">
          <cell r="A1287" t="str">
            <v>BSY</v>
          </cell>
          <cell r="B1287">
            <v>6</v>
          </cell>
          <cell r="C1287">
            <v>5</v>
          </cell>
          <cell r="D1287">
            <v>1</v>
          </cell>
        </row>
        <row r="1288">
          <cell r="A1288" t="str">
            <v>BSZ</v>
          </cell>
          <cell r="B1288">
            <v>1</v>
          </cell>
          <cell r="D1288">
            <v>1</v>
          </cell>
        </row>
        <row r="1289">
          <cell r="A1289" t="str">
            <v>BTA</v>
          </cell>
          <cell r="B1289">
            <v>8</v>
          </cell>
          <cell r="C1289">
            <v>8</v>
          </cell>
        </row>
        <row r="1290">
          <cell r="A1290" t="str">
            <v>BTB</v>
          </cell>
          <cell r="B1290">
            <v>3</v>
          </cell>
          <cell r="D1290">
            <v>3</v>
          </cell>
        </row>
        <row r="1291">
          <cell r="A1291" t="str">
            <v>BTC</v>
          </cell>
          <cell r="B1291">
            <v>2</v>
          </cell>
          <cell r="C1291">
            <v>2</v>
          </cell>
        </row>
        <row r="1292">
          <cell r="A1292" t="str">
            <v>BTD</v>
          </cell>
          <cell r="B1292">
            <v>7</v>
          </cell>
          <cell r="C1292">
            <v>6</v>
          </cell>
          <cell r="D1292">
            <v>1</v>
          </cell>
        </row>
        <row r="1293">
          <cell r="A1293" t="str">
            <v>BTF</v>
          </cell>
          <cell r="B1293">
            <v>1</v>
          </cell>
          <cell r="C1293">
            <v>1</v>
          </cell>
        </row>
        <row r="1294">
          <cell r="A1294" t="str">
            <v>BTG</v>
          </cell>
          <cell r="B1294">
            <v>5</v>
          </cell>
          <cell r="C1294">
            <v>4</v>
          </cell>
          <cell r="D1294">
            <v>1</v>
          </cell>
        </row>
        <row r="1295">
          <cell r="A1295" t="str">
            <v>BTH</v>
          </cell>
          <cell r="B1295">
            <v>8</v>
          </cell>
          <cell r="D1295">
            <v>8</v>
          </cell>
        </row>
        <row r="1296">
          <cell r="A1296" t="str">
            <v>BTI</v>
          </cell>
          <cell r="B1296">
            <v>13</v>
          </cell>
          <cell r="C1296">
            <v>7</v>
          </cell>
          <cell r="D1296">
            <v>6</v>
          </cell>
        </row>
        <row r="1297">
          <cell r="A1297" t="str">
            <v>BTL</v>
          </cell>
          <cell r="B1297">
            <v>2</v>
          </cell>
          <cell r="C1297">
            <v>2</v>
          </cell>
        </row>
        <row r="1298">
          <cell r="A1298" t="str">
            <v>BTM</v>
          </cell>
          <cell r="B1298">
            <v>180</v>
          </cell>
          <cell r="C1298">
            <v>180</v>
          </cell>
        </row>
        <row r="1299">
          <cell r="A1299" t="str">
            <v>BTN</v>
          </cell>
          <cell r="B1299">
            <v>40</v>
          </cell>
          <cell r="C1299">
            <v>16</v>
          </cell>
          <cell r="D1299">
            <v>24</v>
          </cell>
        </row>
        <row r="1300">
          <cell r="A1300" t="str">
            <v>BTP</v>
          </cell>
          <cell r="B1300">
            <v>22</v>
          </cell>
          <cell r="D1300">
            <v>22</v>
          </cell>
        </row>
        <row r="1301">
          <cell r="A1301" t="str">
            <v>BTQ</v>
          </cell>
          <cell r="B1301">
            <v>6</v>
          </cell>
          <cell r="C1301">
            <v>4</v>
          </cell>
          <cell r="D1301">
            <v>2</v>
          </cell>
        </row>
        <row r="1302">
          <cell r="A1302" t="str">
            <v>BTR</v>
          </cell>
          <cell r="B1302">
            <v>12</v>
          </cell>
          <cell r="C1302">
            <v>12</v>
          </cell>
        </row>
        <row r="1303">
          <cell r="A1303" t="str">
            <v>BTS</v>
          </cell>
          <cell r="B1303">
            <v>2</v>
          </cell>
          <cell r="C1303">
            <v>1</v>
          </cell>
          <cell r="D1303">
            <v>1</v>
          </cell>
        </row>
        <row r="1304">
          <cell r="A1304" t="str">
            <v>BTU</v>
          </cell>
          <cell r="B1304">
            <v>3</v>
          </cell>
          <cell r="C1304">
            <v>3</v>
          </cell>
        </row>
        <row r="1305">
          <cell r="A1305" t="str">
            <v>BTV</v>
          </cell>
          <cell r="B1305">
            <v>25</v>
          </cell>
          <cell r="D1305">
            <v>25</v>
          </cell>
        </row>
        <row r="1306">
          <cell r="A1306" t="str">
            <v>BTW</v>
          </cell>
          <cell r="B1306">
            <v>9</v>
          </cell>
          <cell r="D1306">
            <v>9</v>
          </cell>
        </row>
        <row r="1307">
          <cell r="A1307" t="str">
            <v>BTX</v>
          </cell>
          <cell r="B1307">
            <v>1</v>
          </cell>
          <cell r="C1307">
            <v>1</v>
          </cell>
        </row>
        <row r="1308">
          <cell r="A1308" t="str">
            <v>BTY</v>
          </cell>
          <cell r="B1308">
            <v>54</v>
          </cell>
          <cell r="C1308">
            <v>2</v>
          </cell>
          <cell r="D1308">
            <v>52</v>
          </cell>
        </row>
        <row r="1309">
          <cell r="A1309" t="str">
            <v>BU1</v>
          </cell>
          <cell r="B1309">
            <v>5</v>
          </cell>
          <cell r="D1309">
            <v>5</v>
          </cell>
        </row>
        <row r="1310">
          <cell r="A1310" t="str">
            <v>BU2</v>
          </cell>
          <cell r="B1310">
            <v>5</v>
          </cell>
          <cell r="D1310">
            <v>5</v>
          </cell>
        </row>
        <row r="1311">
          <cell r="A1311" t="str">
            <v>BU3</v>
          </cell>
          <cell r="B1311">
            <v>5</v>
          </cell>
          <cell r="D1311">
            <v>5</v>
          </cell>
        </row>
        <row r="1312">
          <cell r="A1312" t="str">
            <v>BU4</v>
          </cell>
          <cell r="B1312">
            <v>6</v>
          </cell>
          <cell r="D1312">
            <v>6</v>
          </cell>
        </row>
        <row r="1313">
          <cell r="A1313" t="str">
            <v>BUB</v>
          </cell>
          <cell r="B1313">
            <v>19</v>
          </cell>
          <cell r="C1313">
            <v>13</v>
          </cell>
          <cell r="D1313">
            <v>6</v>
          </cell>
        </row>
        <row r="1314">
          <cell r="A1314" t="str">
            <v>BUC</v>
          </cell>
          <cell r="B1314">
            <v>26</v>
          </cell>
          <cell r="C1314">
            <v>26</v>
          </cell>
        </row>
        <row r="1315">
          <cell r="A1315" t="str">
            <v>BUD</v>
          </cell>
          <cell r="B1315">
            <v>100</v>
          </cell>
          <cell r="C1315">
            <v>12</v>
          </cell>
          <cell r="D1315">
            <v>88</v>
          </cell>
        </row>
        <row r="1316">
          <cell r="A1316" t="str">
            <v>BUE</v>
          </cell>
          <cell r="B1316">
            <v>1</v>
          </cell>
          <cell r="C1316">
            <v>1</v>
          </cell>
        </row>
        <row r="1317">
          <cell r="A1317" t="str">
            <v>BUF</v>
          </cell>
          <cell r="B1317">
            <v>2</v>
          </cell>
          <cell r="C1317">
            <v>2</v>
          </cell>
        </row>
        <row r="1318">
          <cell r="A1318" t="str">
            <v>BUG</v>
          </cell>
          <cell r="B1318">
            <v>2</v>
          </cell>
          <cell r="C1318">
            <v>1</v>
          </cell>
          <cell r="D1318">
            <v>1</v>
          </cell>
        </row>
        <row r="1319">
          <cell r="A1319" t="str">
            <v>BUH</v>
          </cell>
          <cell r="B1319">
            <v>1</v>
          </cell>
          <cell r="C1319">
            <v>1</v>
          </cell>
        </row>
        <row r="1320">
          <cell r="A1320" t="str">
            <v>BUI</v>
          </cell>
          <cell r="B1320">
            <v>1</v>
          </cell>
          <cell r="C1320">
            <v>1</v>
          </cell>
        </row>
        <row r="1321">
          <cell r="A1321" t="str">
            <v>BUJ</v>
          </cell>
          <cell r="B1321">
            <v>7</v>
          </cell>
          <cell r="C1321">
            <v>4</v>
          </cell>
          <cell r="D1321">
            <v>3</v>
          </cell>
        </row>
        <row r="1322">
          <cell r="A1322" t="str">
            <v>BUK</v>
          </cell>
          <cell r="B1322">
            <v>2</v>
          </cell>
          <cell r="C1322">
            <v>2</v>
          </cell>
        </row>
        <row r="1323">
          <cell r="A1323" t="str">
            <v>BUL</v>
          </cell>
          <cell r="B1323">
            <v>1</v>
          </cell>
          <cell r="C1323">
            <v>1</v>
          </cell>
        </row>
        <row r="1324">
          <cell r="A1324" t="str">
            <v>BUM</v>
          </cell>
          <cell r="B1324">
            <v>1</v>
          </cell>
          <cell r="C1324">
            <v>1</v>
          </cell>
        </row>
        <row r="1325">
          <cell r="A1325" t="str">
            <v>BUN</v>
          </cell>
          <cell r="B1325">
            <v>1</v>
          </cell>
          <cell r="C1325">
            <v>1</v>
          </cell>
        </row>
        <row r="1326">
          <cell r="A1326" t="str">
            <v>BUO</v>
          </cell>
          <cell r="B1326">
            <v>1</v>
          </cell>
          <cell r="C1326">
            <v>1</v>
          </cell>
        </row>
        <row r="1327">
          <cell r="A1327" t="str">
            <v>BUP</v>
          </cell>
          <cell r="B1327">
            <v>11</v>
          </cell>
          <cell r="C1327">
            <v>5</v>
          </cell>
          <cell r="D1327">
            <v>6</v>
          </cell>
        </row>
        <row r="1328">
          <cell r="A1328" t="str">
            <v>BUQ</v>
          </cell>
          <cell r="B1328">
            <v>1</v>
          </cell>
          <cell r="C1328">
            <v>1</v>
          </cell>
        </row>
        <row r="1329">
          <cell r="A1329" t="str">
            <v>BUR</v>
          </cell>
          <cell r="B1329">
            <v>1</v>
          </cell>
          <cell r="C1329">
            <v>1</v>
          </cell>
        </row>
        <row r="1330">
          <cell r="A1330" t="str">
            <v>BUS</v>
          </cell>
          <cell r="B1330">
            <v>18</v>
          </cell>
          <cell r="C1330">
            <v>18</v>
          </cell>
        </row>
        <row r="1331">
          <cell r="A1331" t="str">
            <v>BUT</v>
          </cell>
          <cell r="B1331">
            <v>1</v>
          </cell>
          <cell r="C1331">
            <v>1</v>
          </cell>
        </row>
        <row r="1332">
          <cell r="A1332" t="str">
            <v>BUU</v>
          </cell>
          <cell r="B1332">
            <v>5</v>
          </cell>
          <cell r="C1332">
            <v>5</v>
          </cell>
        </row>
        <row r="1333">
          <cell r="A1333" t="str">
            <v>BUV</v>
          </cell>
          <cell r="B1333">
            <v>6</v>
          </cell>
          <cell r="C1333">
            <v>4</v>
          </cell>
          <cell r="D1333">
            <v>2</v>
          </cell>
        </row>
        <row r="1334">
          <cell r="A1334" t="str">
            <v>BUW</v>
          </cell>
          <cell r="B1334">
            <v>2</v>
          </cell>
          <cell r="C1334">
            <v>2</v>
          </cell>
        </row>
        <row r="1335">
          <cell r="A1335" t="str">
            <v>BUX</v>
          </cell>
          <cell r="B1335">
            <v>2</v>
          </cell>
          <cell r="C1335">
            <v>2</v>
          </cell>
        </row>
        <row r="1336">
          <cell r="A1336" t="str">
            <v>BUY</v>
          </cell>
          <cell r="B1336">
            <v>1</v>
          </cell>
          <cell r="C1336">
            <v>1</v>
          </cell>
        </row>
        <row r="1337">
          <cell r="A1337" t="str">
            <v>BUZ</v>
          </cell>
          <cell r="B1337">
            <v>1</v>
          </cell>
          <cell r="C1337">
            <v>1</v>
          </cell>
        </row>
        <row r="1338">
          <cell r="A1338" t="str">
            <v>BVA</v>
          </cell>
          <cell r="B1338">
            <v>8</v>
          </cell>
          <cell r="C1338">
            <v>8</v>
          </cell>
        </row>
        <row r="1339">
          <cell r="A1339" t="str">
            <v>BVB</v>
          </cell>
          <cell r="B1339">
            <v>10</v>
          </cell>
          <cell r="C1339">
            <v>9</v>
          </cell>
          <cell r="D1339">
            <v>1</v>
          </cell>
        </row>
        <row r="1340">
          <cell r="A1340" t="str">
            <v>BVC</v>
          </cell>
          <cell r="B1340">
            <v>23</v>
          </cell>
          <cell r="C1340">
            <v>23</v>
          </cell>
        </row>
        <row r="1341">
          <cell r="A1341" t="str">
            <v>BVD</v>
          </cell>
          <cell r="B1341">
            <v>7</v>
          </cell>
          <cell r="C1341">
            <v>6</v>
          </cell>
          <cell r="D1341">
            <v>1</v>
          </cell>
        </row>
        <row r="1342">
          <cell r="A1342" t="str">
            <v>BVE</v>
          </cell>
          <cell r="B1342">
            <v>5</v>
          </cell>
          <cell r="C1342">
            <v>3</v>
          </cell>
          <cell r="D1342">
            <v>2</v>
          </cell>
        </row>
        <row r="1343">
          <cell r="A1343" t="str">
            <v>BVF</v>
          </cell>
          <cell r="B1343">
            <v>32</v>
          </cell>
          <cell r="D1343">
            <v>32</v>
          </cell>
        </row>
        <row r="1344">
          <cell r="A1344" t="str">
            <v>BVH</v>
          </cell>
          <cell r="B1344">
            <v>3</v>
          </cell>
          <cell r="C1344">
            <v>1</v>
          </cell>
          <cell r="D1344">
            <v>2</v>
          </cell>
        </row>
        <row r="1345">
          <cell r="A1345" t="str">
            <v>BVI</v>
          </cell>
          <cell r="B1345">
            <v>3</v>
          </cell>
          <cell r="D1345">
            <v>3</v>
          </cell>
        </row>
        <row r="1346">
          <cell r="A1346" t="str">
            <v>BVL</v>
          </cell>
          <cell r="B1346">
            <v>1</v>
          </cell>
          <cell r="D1346">
            <v>1</v>
          </cell>
        </row>
        <row r="1347">
          <cell r="A1347" t="str">
            <v>BVM</v>
          </cell>
          <cell r="B1347">
            <v>36</v>
          </cell>
          <cell r="D1347">
            <v>36</v>
          </cell>
        </row>
        <row r="1348">
          <cell r="A1348" t="str">
            <v>BVN</v>
          </cell>
          <cell r="B1348">
            <v>3</v>
          </cell>
          <cell r="D1348">
            <v>3</v>
          </cell>
        </row>
        <row r="1349">
          <cell r="A1349" t="str">
            <v>BVR</v>
          </cell>
          <cell r="B1349">
            <v>60</v>
          </cell>
          <cell r="C1349">
            <v>1</v>
          </cell>
          <cell r="D1349">
            <v>59</v>
          </cell>
        </row>
        <row r="1350">
          <cell r="A1350" t="str">
            <v>BVT</v>
          </cell>
          <cell r="B1350">
            <v>40</v>
          </cell>
          <cell r="C1350">
            <v>40</v>
          </cell>
        </row>
        <row r="1351">
          <cell r="A1351" t="str">
            <v>BVU</v>
          </cell>
          <cell r="B1351">
            <v>14</v>
          </cell>
          <cell r="D1351">
            <v>14</v>
          </cell>
        </row>
        <row r="1352">
          <cell r="A1352" t="str">
            <v>BVW</v>
          </cell>
          <cell r="B1352">
            <v>21</v>
          </cell>
          <cell r="D1352">
            <v>21</v>
          </cell>
        </row>
        <row r="1353">
          <cell r="A1353" t="str">
            <v>BVX</v>
          </cell>
          <cell r="B1353">
            <v>1</v>
          </cell>
          <cell r="D1353">
            <v>1</v>
          </cell>
        </row>
        <row r="1354">
          <cell r="A1354" t="str">
            <v>BVZ</v>
          </cell>
          <cell r="B1354">
            <v>23</v>
          </cell>
          <cell r="D1354">
            <v>23</v>
          </cell>
        </row>
        <row r="1355">
          <cell r="A1355" t="str">
            <v>BW1</v>
          </cell>
          <cell r="B1355">
            <v>24</v>
          </cell>
          <cell r="C1355">
            <v>1</v>
          </cell>
          <cell r="D1355">
            <v>23</v>
          </cell>
        </row>
        <row r="1356">
          <cell r="A1356" t="str">
            <v>BWA</v>
          </cell>
          <cell r="B1356">
            <v>1</v>
          </cell>
          <cell r="C1356">
            <v>1</v>
          </cell>
        </row>
        <row r="1357">
          <cell r="A1357" t="str">
            <v>BWC</v>
          </cell>
          <cell r="B1357">
            <v>6</v>
          </cell>
          <cell r="C1357">
            <v>6</v>
          </cell>
        </row>
        <row r="1358">
          <cell r="A1358" t="str">
            <v>BWD</v>
          </cell>
          <cell r="B1358">
            <v>1</v>
          </cell>
          <cell r="C1358">
            <v>1</v>
          </cell>
        </row>
        <row r="1359">
          <cell r="A1359" t="str">
            <v>BWE</v>
          </cell>
          <cell r="B1359">
            <v>1</v>
          </cell>
          <cell r="D1359">
            <v>1</v>
          </cell>
        </row>
        <row r="1360">
          <cell r="A1360" t="str">
            <v>BWF</v>
          </cell>
          <cell r="B1360">
            <v>3</v>
          </cell>
          <cell r="C1360">
            <v>2</v>
          </cell>
          <cell r="D1360">
            <v>1</v>
          </cell>
        </row>
        <row r="1361">
          <cell r="A1361" t="str">
            <v>BWH</v>
          </cell>
          <cell r="B1361">
            <v>1</v>
          </cell>
          <cell r="C1361">
            <v>1</v>
          </cell>
        </row>
        <row r="1362">
          <cell r="A1362" t="str">
            <v>BWI</v>
          </cell>
          <cell r="B1362">
            <v>2</v>
          </cell>
          <cell r="D1362">
            <v>2</v>
          </cell>
        </row>
        <row r="1363">
          <cell r="A1363" t="str">
            <v>BWJ</v>
          </cell>
          <cell r="B1363">
            <v>57</v>
          </cell>
          <cell r="C1363">
            <v>51</v>
          </cell>
          <cell r="D1363">
            <v>6</v>
          </cell>
        </row>
        <row r="1364">
          <cell r="A1364" t="str">
            <v>BWL</v>
          </cell>
          <cell r="B1364">
            <v>11</v>
          </cell>
          <cell r="C1364">
            <v>11</v>
          </cell>
        </row>
        <row r="1365">
          <cell r="A1365" t="str">
            <v>BWM</v>
          </cell>
          <cell r="B1365">
            <v>33</v>
          </cell>
          <cell r="C1365">
            <v>18</v>
          </cell>
          <cell r="D1365">
            <v>15</v>
          </cell>
        </row>
        <row r="1366">
          <cell r="A1366" t="str">
            <v>BWN</v>
          </cell>
          <cell r="B1366">
            <v>4</v>
          </cell>
          <cell r="C1366">
            <v>1</v>
          </cell>
          <cell r="D1366">
            <v>3</v>
          </cell>
        </row>
        <row r="1367">
          <cell r="A1367" t="str">
            <v>BWO</v>
          </cell>
          <cell r="B1367">
            <v>2</v>
          </cell>
          <cell r="C1367">
            <v>1</v>
          </cell>
          <cell r="D1367">
            <v>1</v>
          </cell>
        </row>
        <row r="1368">
          <cell r="A1368" t="str">
            <v>BWP</v>
          </cell>
          <cell r="B1368">
            <v>76</v>
          </cell>
          <cell r="C1368">
            <v>28</v>
          </cell>
          <cell r="D1368">
            <v>48</v>
          </cell>
        </row>
        <row r="1369">
          <cell r="A1369" t="str">
            <v>BWQ</v>
          </cell>
          <cell r="B1369">
            <v>33</v>
          </cell>
          <cell r="C1369">
            <v>5</v>
          </cell>
          <cell r="D1369">
            <v>28</v>
          </cell>
        </row>
        <row r="1370">
          <cell r="A1370" t="str">
            <v>BWR</v>
          </cell>
          <cell r="B1370">
            <v>5</v>
          </cell>
          <cell r="C1370">
            <v>5</v>
          </cell>
        </row>
        <row r="1371">
          <cell r="A1371" t="str">
            <v>BWS</v>
          </cell>
          <cell r="B1371">
            <v>69</v>
          </cell>
          <cell r="C1371">
            <v>33</v>
          </cell>
          <cell r="D1371">
            <v>36</v>
          </cell>
        </row>
        <row r="1372">
          <cell r="A1372" t="str">
            <v>BWV</v>
          </cell>
          <cell r="B1372">
            <v>1</v>
          </cell>
          <cell r="D1372">
            <v>1</v>
          </cell>
        </row>
        <row r="1373">
          <cell r="A1373" t="str">
            <v>BWW</v>
          </cell>
          <cell r="B1373">
            <v>38</v>
          </cell>
          <cell r="C1373">
            <v>1</v>
          </cell>
          <cell r="D1373">
            <v>37</v>
          </cell>
        </row>
        <row r="1374">
          <cell r="A1374" t="str">
            <v>BWX</v>
          </cell>
          <cell r="B1374">
            <v>1</v>
          </cell>
          <cell r="C1374">
            <v>1</v>
          </cell>
        </row>
        <row r="1375">
          <cell r="A1375" t="str">
            <v>BXB</v>
          </cell>
          <cell r="B1375">
            <v>46</v>
          </cell>
          <cell r="C1375">
            <v>7</v>
          </cell>
          <cell r="D1375">
            <v>39</v>
          </cell>
        </row>
        <row r="1376">
          <cell r="A1376" t="str">
            <v>BXC</v>
          </cell>
          <cell r="B1376">
            <v>7</v>
          </cell>
          <cell r="C1376">
            <v>6</v>
          </cell>
          <cell r="D1376">
            <v>1</v>
          </cell>
        </row>
        <row r="1377">
          <cell r="A1377" t="str">
            <v>BXF</v>
          </cell>
          <cell r="B1377">
            <v>47</v>
          </cell>
          <cell r="D1377">
            <v>47</v>
          </cell>
        </row>
        <row r="1378">
          <cell r="A1378" t="str">
            <v>BXR</v>
          </cell>
          <cell r="B1378">
            <v>16</v>
          </cell>
          <cell r="D1378">
            <v>16</v>
          </cell>
        </row>
        <row r="1379">
          <cell r="A1379" t="str">
            <v>BY9</v>
          </cell>
          <cell r="B1379">
            <v>22</v>
          </cell>
          <cell r="D1379">
            <v>22</v>
          </cell>
        </row>
        <row r="1380">
          <cell r="A1380" t="str">
            <v>BYA</v>
          </cell>
          <cell r="B1380">
            <v>13</v>
          </cell>
          <cell r="C1380">
            <v>11</v>
          </cell>
          <cell r="D1380">
            <v>2</v>
          </cell>
        </row>
        <row r="1381">
          <cell r="A1381" t="str">
            <v>BYB</v>
          </cell>
          <cell r="B1381">
            <v>2</v>
          </cell>
          <cell r="D1381">
            <v>2</v>
          </cell>
        </row>
        <row r="1382">
          <cell r="A1382" t="str">
            <v>BYC</v>
          </cell>
          <cell r="B1382">
            <v>1</v>
          </cell>
          <cell r="D1382">
            <v>1</v>
          </cell>
        </row>
        <row r="1383">
          <cell r="A1383" t="str">
            <v>BYE</v>
          </cell>
          <cell r="B1383">
            <v>5</v>
          </cell>
          <cell r="C1383">
            <v>5</v>
          </cell>
        </row>
        <row r="1384">
          <cell r="A1384" t="str">
            <v>BYF</v>
          </cell>
          <cell r="B1384">
            <v>5</v>
          </cell>
          <cell r="C1384">
            <v>5</v>
          </cell>
        </row>
        <row r="1385">
          <cell r="A1385" t="str">
            <v>BYH</v>
          </cell>
          <cell r="B1385">
            <v>1</v>
          </cell>
          <cell r="C1385">
            <v>1</v>
          </cell>
        </row>
        <row r="1386">
          <cell r="A1386" t="str">
            <v>BYJ</v>
          </cell>
          <cell r="B1386">
            <v>6</v>
          </cell>
          <cell r="C1386">
            <v>6</v>
          </cell>
        </row>
        <row r="1387">
          <cell r="A1387" t="str">
            <v>BYK</v>
          </cell>
          <cell r="B1387">
            <v>1</v>
          </cell>
          <cell r="C1387">
            <v>1</v>
          </cell>
        </row>
        <row r="1388">
          <cell r="A1388" t="str">
            <v>BYM</v>
          </cell>
          <cell r="B1388">
            <v>5</v>
          </cell>
          <cell r="D1388">
            <v>5</v>
          </cell>
        </row>
        <row r="1389">
          <cell r="A1389" t="str">
            <v>BYO</v>
          </cell>
          <cell r="B1389">
            <v>1</v>
          </cell>
          <cell r="D1389">
            <v>1</v>
          </cell>
        </row>
        <row r="1390">
          <cell r="A1390" t="str">
            <v>BYP</v>
          </cell>
          <cell r="B1390">
            <v>2</v>
          </cell>
          <cell r="C1390">
            <v>1</v>
          </cell>
          <cell r="D1390">
            <v>1</v>
          </cell>
        </row>
        <row r="1391">
          <cell r="A1391" t="str">
            <v>BYR</v>
          </cell>
          <cell r="B1391">
            <v>26</v>
          </cell>
          <cell r="C1391">
            <v>12</v>
          </cell>
          <cell r="D1391">
            <v>14</v>
          </cell>
        </row>
        <row r="1392">
          <cell r="A1392" t="str">
            <v>BYS</v>
          </cell>
          <cell r="B1392">
            <v>6</v>
          </cell>
          <cell r="C1392">
            <v>6</v>
          </cell>
        </row>
        <row r="1393">
          <cell r="A1393" t="str">
            <v>BYV</v>
          </cell>
          <cell r="B1393">
            <v>1</v>
          </cell>
          <cell r="C1393">
            <v>1</v>
          </cell>
        </row>
        <row r="1394">
          <cell r="A1394" t="str">
            <v>BYW</v>
          </cell>
          <cell r="B1394">
            <v>22</v>
          </cell>
          <cell r="C1394">
            <v>20</v>
          </cell>
          <cell r="D1394">
            <v>2</v>
          </cell>
        </row>
        <row r="1395">
          <cell r="A1395" t="str">
            <v>BYX</v>
          </cell>
          <cell r="B1395">
            <v>1</v>
          </cell>
          <cell r="D1395">
            <v>1</v>
          </cell>
        </row>
        <row r="1396">
          <cell r="A1396" t="str">
            <v>BZA</v>
          </cell>
          <cell r="B1396">
            <v>1</v>
          </cell>
          <cell r="C1396">
            <v>1</v>
          </cell>
        </row>
        <row r="1397">
          <cell r="A1397" t="str">
            <v>BZB</v>
          </cell>
          <cell r="B1397">
            <v>1</v>
          </cell>
          <cell r="C1397">
            <v>1</v>
          </cell>
        </row>
        <row r="1398">
          <cell r="A1398" t="str">
            <v>BZC</v>
          </cell>
          <cell r="B1398">
            <v>1</v>
          </cell>
          <cell r="D1398">
            <v>1</v>
          </cell>
        </row>
        <row r="1399">
          <cell r="A1399" t="str">
            <v>BZD</v>
          </cell>
          <cell r="B1399">
            <v>1</v>
          </cell>
          <cell r="D1399">
            <v>1</v>
          </cell>
        </row>
        <row r="1400">
          <cell r="A1400" t="str">
            <v>BZE</v>
          </cell>
          <cell r="B1400">
            <v>1</v>
          </cell>
          <cell r="D1400">
            <v>1</v>
          </cell>
        </row>
        <row r="1401">
          <cell r="A1401" t="str">
            <v>BZF</v>
          </cell>
          <cell r="B1401">
            <v>1</v>
          </cell>
          <cell r="D1401">
            <v>1</v>
          </cell>
        </row>
        <row r="1402">
          <cell r="A1402" t="str">
            <v>BZG</v>
          </cell>
          <cell r="B1402">
            <v>1</v>
          </cell>
          <cell r="D1402">
            <v>1</v>
          </cell>
        </row>
        <row r="1403">
          <cell r="A1403" t="str">
            <v>BZH</v>
          </cell>
          <cell r="B1403">
            <v>2</v>
          </cell>
          <cell r="C1403">
            <v>2</v>
          </cell>
        </row>
        <row r="1404">
          <cell r="A1404" t="str">
            <v>BZL</v>
          </cell>
          <cell r="B1404">
            <v>34</v>
          </cell>
          <cell r="C1404">
            <v>2</v>
          </cell>
          <cell r="D1404">
            <v>32</v>
          </cell>
        </row>
        <row r="1405">
          <cell r="A1405" t="str">
            <v>BZM</v>
          </cell>
          <cell r="B1405">
            <v>4</v>
          </cell>
          <cell r="D1405">
            <v>4</v>
          </cell>
        </row>
        <row r="1406">
          <cell r="A1406" t="str">
            <v>BZZ</v>
          </cell>
          <cell r="B1406">
            <v>2</v>
          </cell>
          <cell r="C1406">
            <v>1</v>
          </cell>
          <cell r="D1406">
            <v>1</v>
          </cell>
        </row>
        <row r="1407">
          <cell r="A1407" t="str">
            <v>C10</v>
          </cell>
          <cell r="B1407">
            <v>112</v>
          </cell>
          <cell r="C1407">
            <v>60</v>
          </cell>
          <cell r="D1407">
            <v>52</v>
          </cell>
        </row>
        <row r="1408">
          <cell r="A1408" t="str">
            <v>C11</v>
          </cell>
          <cell r="B1408">
            <v>82</v>
          </cell>
          <cell r="C1408">
            <v>16</v>
          </cell>
          <cell r="D1408">
            <v>66</v>
          </cell>
        </row>
        <row r="1409">
          <cell r="A1409" t="str">
            <v>C12</v>
          </cell>
          <cell r="B1409">
            <v>7</v>
          </cell>
          <cell r="D1409">
            <v>7</v>
          </cell>
        </row>
        <row r="1410">
          <cell r="A1410" t="str">
            <v>C13</v>
          </cell>
          <cell r="B1410">
            <v>9</v>
          </cell>
          <cell r="C1410">
            <v>2</v>
          </cell>
          <cell r="D1410">
            <v>7</v>
          </cell>
        </row>
        <row r="1411">
          <cell r="A1411" t="str">
            <v>C14</v>
          </cell>
          <cell r="B1411">
            <v>1</v>
          </cell>
          <cell r="D1411">
            <v>1</v>
          </cell>
        </row>
        <row r="1412">
          <cell r="A1412" t="str">
            <v>C15</v>
          </cell>
          <cell r="B1412">
            <v>1</v>
          </cell>
          <cell r="D1412">
            <v>1</v>
          </cell>
        </row>
        <row r="1413">
          <cell r="A1413" t="str">
            <v>C16</v>
          </cell>
          <cell r="B1413">
            <v>14</v>
          </cell>
          <cell r="C1413">
            <v>2</v>
          </cell>
          <cell r="D1413">
            <v>12</v>
          </cell>
        </row>
        <row r="1414">
          <cell r="A1414" t="str">
            <v>C17</v>
          </cell>
          <cell r="B1414">
            <v>9</v>
          </cell>
          <cell r="C1414">
            <v>2</v>
          </cell>
          <cell r="D1414">
            <v>7</v>
          </cell>
        </row>
        <row r="1415">
          <cell r="A1415" t="str">
            <v>C19</v>
          </cell>
          <cell r="B1415">
            <v>16</v>
          </cell>
          <cell r="D1415">
            <v>16</v>
          </cell>
        </row>
        <row r="1416">
          <cell r="A1416" t="str">
            <v>C1W</v>
          </cell>
          <cell r="B1416">
            <v>6</v>
          </cell>
          <cell r="C1416">
            <v>3</v>
          </cell>
          <cell r="D1416">
            <v>3</v>
          </cell>
        </row>
        <row r="1417">
          <cell r="A1417" t="str">
            <v>C22</v>
          </cell>
          <cell r="B1417">
            <v>9</v>
          </cell>
          <cell r="C1417">
            <v>7</v>
          </cell>
          <cell r="D1417">
            <v>2</v>
          </cell>
        </row>
        <row r="1418">
          <cell r="A1418" t="str">
            <v>C23</v>
          </cell>
          <cell r="B1418">
            <v>3</v>
          </cell>
          <cell r="D1418">
            <v>3</v>
          </cell>
        </row>
        <row r="1419">
          <cell r="A1419" t="str">
            <v>C24</v>
          </cell>
          <cell r="B1419">
            <v>6</v>
          </cell>
          <cell r="D1419">
            <v>6</v>
          </cell>
        </row>
        <row r="1420">
          <cell r="A1420" t="str">
            <v>C25</v>
          </cell>
          <cell r="B1420">
            <v>6</v>
          </cell>
          <cell r="D1420">
            <v>6</v>
          </cell>
        </row>
        <row r="1421">
          <cell r="A1421" t="str">
            <v>C26</v>
          </cell>
          <cell r="B1421">
            <v>2</v>
          </cell>
          <cell r="D1421">
            <v>2</v>
          </cell>
        </row>
        <row r="1422">
          <cell r="A1422" t="str">
            <v>C27</v>
          </cell>
          <cell r="B1422">
            <v>14</v>
          </cell>
          <cell r="D1422">
            <v>14</v>
          </cell>
        </row>
        <row r="1423">
          <cell r="A1423" t="str">
            <v>C28</v>
          </cell>
          <cell r="B1423">
            <v>1</v>
          </cell>
          <cell r="D1423">
            <v>1</v>
          </cell>
        </row>
        <row r="1424">
          <cell r="A1424" t="str">
            <v>C29</v>
          </cell>
          <cell r="B1424">
            <v>1</v>
          </cell>
          <cell r="D1424">
            <v>1</v>
          </cell>
        </row>
        <row r="1425">
          <cell r="A1425" t="str">
            <v>C33</v>
          </cell>
          <cell r="B1425">
            <v>26</v>
          </cell>
          <cell r="D1425">
            <v>26</v>
          </cell>
        </row>
        <row r="1426">
          <cell r="A1426" t="str">
            <v>C34</v>
          </cell>
          <cell r="B1426">
            <v>16</v>
          </cell>
          <cell r="C1426">
            <v>4</v>
          </cell>
          <cell r="D1426">
            <v>12</v>
          </cell>
        </row>
        <row r="1427">
          <cell r="A1427" t="str">
            <v>C35</v>
          </cell>
          <cell r="B1427">
            <v>5</v>
          </cell>
          <cell r="D1427">
            <v>5</v>
          </cell>
        </row>
        <row r="1428">
          <cell r="A1428" t="str">
            <v>C36</v>
          </cell>
          <cell r="B1428">
            <v>10</v>
          </cell>
          <cell r="C1428">
            <v>2</v>
          </cell>
          <cell r="D1428">
            <v>8</v>
          </cell>
        </row>
        <row r="1429">
          <cell r="A1429" t="str">
            <v>C37</v>
          </cell>
          <cell r="B1429">
            <v>3</v>
          </cell>
          <cell r="C1429">
            <v>1</v>
          </cell>
          <cell r="D1429">
            <v>2</v>
          </cell>
        </row>
        <row r="1430">
          <cell r="A1430" t="str">
            <v>C38</v>
          </cell>
          <cell r="B1430">
            <v>6</v>
          </cell>
          <cell r="D1430">
            <v>6</v>
          </cell>
        </row>
        <row r="1431">
          <cell r="A1431" t="str">
            <v>C39</v>
          </cell>
          <cell r="B1431">
            <v>1</v>
          </cell>
          <cell r="C1431">
            <v>1</v>
          </cell>
        </row>
        <row r="1432">
          <cell r="A1432" t="str">
            <v>C41</v>
          </cell>
          <cell r="B1432">
            <v>23</v>
          </cell>
          <cell r="C1432">
            <v>2</v>
          </cell>
          <cell r="D1432">
            <v>21</v>
          </cell>
        </row>
        <row r="1433">
          <cell r="A1433" t="str">
            <v>C42</v>
          </cell>
          <cell r="B1433">
            <v>1</v>
          </cell>
          <cell r="D1433">
            <v>1</v>
          </cell>
        </row>
        <row r="1434">
          <cell r="A1434" t="str">
            <v>C43</v>
          </cell>
          <cell r="B1434">
            <v>5</v>
          </cell>
          <cell r="D1434">
            <v>5</v>
          </cell>
        </row>
        <row r="1435">
          <cell r="A1435" t="str">
            <v>C44</v>
          </cell>
          <cell r="B1435">
            <v>47</v>
          </cell>
          <cell r="D1435">
            <v>47</v>
          </cell>
        </row>
        <row r="1436">
          <cell r="A1436" t="str">
            <v>C45</v>
          </cell>
          <cell r="B1436">
            <v>9</v>
          </cell>
          <cell r="D1436">
            <v>9</v>
          </cell>
        </row>
        <row r="1437">
          <cell r="A1437" t="str">
            <v>C4F</v>
          </cell>
          <cell r="B1437">
            <v>8</v>
          </cell>
          <cell r="D1437">
            <v>8</v>
          </cell>
        </row>
        <row r="1438">
          <cell r="A1438" t="str">
            <v>CA2</v>
          </cell>
          <cell r="B1438">
            <v>17</v>
          </cell>
          <cell r="C1438">
            <v>3</v>
          </cell>
          <cell r="D1438">
            <v>14</v>
          </cell>
        </row>
        <row r="1439">
          <cell r="A1439" t="str">
            <v>CA3</v>
          </cell>
          <cell r="B1439">
            <v>189</v>
          </cell>
          <cell r="C1439">
            <v>41</v>
          </cell>
          <cell r="D1439">
            <v>148</v>
          </cell>
        </row>
        <row r="1440">
          <cell r="A1440" t="str">
            <v>CA4</v>
          </cell>
          <cell r="B1440">
            <v>1</v>
          </cell>
          <cell r="D1440">
            <v>1</v>
          </cell>
        </row>
        <row r="1441">
          <cell r="A1441" t="str">
            <v>CA5</v>
          </cell>
          <cell r="B1441">
            <v>17</v>
          </cell>
          <cell r="D1441">
            <v>17</v>
          </cell>
        </row>
        <row r="1442">
          <cell r="A1442" t="str">
            <v>CA6</v>
          </cell>
          <cell r="B1442">
            <v>24</v>
          </cell>
          <cell r="D1442">
            <v>24</v>
          </cell>
        </row>
        <row r="1443">
          <cell r="A1443" t="str">
            <v>CA8</v>
          </cell>
          <cell r="B1443">
            <v>18</v>
          </cell>
          <cell r="C1443">
            <v>12</v>
          </cell>
          <cell r="D1443">
            <v>6</v>
          </cell>
        </row>
        <row r="1444">
          <cell r="A1444" t="str">
            <v>CA9</v>
          </cell>
          <cell r="B1444">
            <v>62</v>
          </cell>
          <cell r="C1444">
            <v>2</v>
          </cell>
          <cell r="D1444">
            <v>60</v>
          </cell>
        </row>
        <row r="1445">
          <cell r="A1445" t="str">
            <v>CAA</v>
          </cell>
          <cell r="B1445">
            <v>34</v>
          </cell>
          <cell r="C1445">
            <v>34</v>
          </cell>
        </row>
        <row r="1446">
          <cell r="A1446" t="str">
            <v>CAB</v>
          </cell>
          <cell r="B1446">
            <v>67</v>
          </cell>
          <cell r="C1446">
            <v>40</v>
          </cell>
          <cell r="D1446">
            <v>27</v>
          </cell>
        </row>
        <row r="1447">
          <cell r="A1447" t="str">
            <v>CAC</v>
          </cell>
          <cell r="B1447">
            <v>9</v>
          </cell>
          <cell r="C1447">
            <v>9</v>
          </cell>
        </row>
        <row r="1448">
          <cell r="A1448" t="str">
            <v>CAD</v>
          </cell>
          <cell r="B1448">
            <v>3</v>
          </cell>
          <cell r="C1448">
            <v>3</v>
          </cell>
        </row>
        <row r="1449">
          <cell r="A1449" t="str">
            <v>CAE</v>
          </cell>
          <cell r="B1449">
            <v>2</v>
          </cell>
          <cell r="C1449">
            <v>2</v>
          </cell>
        </row>
        <row r="1450">
          <cell r="A1450" t="str">
            <v>CAF</v>
          </cell>
          <cell r="B1450">
            <v>8</v>
          </cell>
          <cell r="C1450">
            <v>3</v>
          </cell>
          <cell r="D1450">
            <v>5</v>
          </cell>
        </row>
        <row r="1451">
          <cell r="A1451" t="str">
            <v>CAG</v>
          </cell>
          <cell r="B1451">
            <v>1</v>
          </cell>
          <cell r="C1451">
            <v>1</v>
          </cell>
        </row>
        <row r="1452">
          <cell r="A1452" t="str">
            <v>CAH</v>
          </cell>
          <cell r="B1452">
            <v>2</v>
          </cell>
          <cell r="C1452">
            <v>2</v>
          </cell>
        </row>
        <row r="1453">
          <cell r="A1453" t="str">
            <v>CAI</v>
          </cell>
          <cell r="B1453">
            <v>38</v>
          </cell>
          <cell r="C1453">
            <v>8</v>
          </cell>
          <cell r="D1453">
            <v>30</v>
          </cell>
        </row>
        <row r="1454">
          <cell r="A1454" t="str">
            <v>CAJ</v>
          </cell>
          <cell r="B1454">
            <v>5</v>
          </cell>
          <cell r="C1454">
            <v>2</v>
          </cell>
          <cell r="D1454">
            <v>3</v>
          </cell>
        </row>
        <row r="1455">
          <cell r="A1455" t="str">
            <v>CAK</v>
          </cell>
          <cell r="B1455">
            <v>5</v>
          </cell>
          <cell r="C1455">
            <v>5</v>
          </cell>
        </row>
        <row r="1456">
          <cell r="A1456" t="str">
            <v>CAL</v>
          </cell>
          <cell r="B1456">
            <v>2</v>
          </cell>
          <cell r="C1456">
            <v>2</v>
          </cell>
        </row>
        <row r="1457">
          <cell r="A1457" t="str">
            <v>CAM</v>
          </cell>
          <cell r="B1457">
            <v>11</v>
          </cell>
          <cell r="C1457">
            <v>11</v>
          </cell>
        </row>
        <row r="1458">
          <cell r="A1458" t="str">
            <v>CAN</v>
          </cell>
          <cell r="B1458">
            <v>1</v>
          </cell>
          <cell r="C1458">
            <v>1</v>
          </cell>
        </row>
        <row r="1459">
          <cell r="A1459" t="str">
            <v>CAO</v>
          </cell>
          <cell r="B1459">
            <v>8</v>
          </cell>
          <cell r="C1459">
            <v>8</v>
          </cell>
        </row>
        <row r="1460">
          <cell r="A1460" t="str">
            <v>CAP</v>
          </cell>
          <cell r="B1460">
            <v>34</v>
          </cell>
          <cell r="C1460">
            <v>34</v>
          </cell>
        </row>
        <row r="1461">
          <cell r="A1461" t="str">
            <v>CAQ</v>
          </cell>
          <cell r="B1461">
            <v>19</v>
          </cell>
          <cell r="C1461">
            <v>19</v>
          </cell>
        </row>
        <row r="1462">
          <cell r="A1462" t="str">
            <v>CAR</v>
          </cell>
          <cell r="B1462">
            <v>24</v>
          </cell>
          <cell r="C1462">
            <v>24</v>
          </cell>
        </row>
        <row r="1463">
          <cell r="A1463" t="str">
            <v>CAS</v>
          </cell>
          <cell r="B1463">
            <v>7</v>
          </cell>
          <cell r="C1463">
            <v>7</v>
          </cell>
        </row>
        <row r="1464">
          <cell r="A1464" t="str">
            <v>CAT</v>
          </cell>
          <cell r="B1464">
            <v>100</v>
          </cell>
          <cell r="C1464">
            <v>92</v>
          </cell>
          <cell r="D1464">
            <v>8</v>
          </cell>
        </row>
        <row r="1465">
          <cell r="A1465" t="str">
            <v>CAU</v>
          </cell>
          <cell r="B1465">
            <v>1</v>
          </cell>
          <cell r="D1465">
            <v>1</v>
          </cell>
        </row>
        <row r="1466">
          <cell r="A1466" t="str">
            <v>CAV</v>
          </cell>
          <cell r="B1466">
            <v>5</v>
          </cell>
          <cell r="C1466">
            <v>5</v>
          </cell>
        </row>
        <row r="1467">
          <cell r="A1467" t="str">
            <v>CAW</v>
          </cell>
          <cell r="B1467">
            <v>7</v>
          </cell>
          <cell r="C1467">
            <v>4</v>
          </cell>
          <cell r="D1467">
            <v>3</v>
          </cell>
        </row>
        <row r="1468">
          <cell r="A1468" t="str">
            <v>CAX</v>
          </cell>
          <cell r="B1468">
            <v>1</v>
          </cell>
          <cell r="C1468">
            <v>1</v>
          </cell>
        </row>
        <row r="1469">
          <cell r="A1469" t="str">
            <v>CAY</v>
          </cell>
          <cell r="B1469">
            <v>6</v>
          </cell>
          <cell r="C1469">
            <v>6</v>
          </cell>
        </row>
        <row r="1470">
          <cell r="A1470" t="str">
            <v>CAZ</v>
          </cell>
          <cell r="B1470">
            <v>3</v>
          </cell>
          <cell r="C1470">
            <v>3</v>
          </cell>
        </row>
        <row r="1471">
          <cell r="A1471" t="str">
            <v>CB2</v>
          </cell>
          <cell r="B1471">
            <v>6</v>
          </cell>
          <cell r="D1471">
            <v>6</v>
          </cell>
        </row>
        <row r="1472">
          <cell r="A1472" t="str">
            <v>CB3</v>
          </cell>
          <cell r="B1472">
            <v>1</v>
          </cell>
          <cell r="D1472">
            <v>1</v>
          </cell>
        </row>
        <row r="1473">
          <cell r="A1473" t="str">
            <v>CB4</v>
          </cell>
          <cell r="B1473">
            <v>7</v>
          </cell>
          <cell r="D1473">
            <v>7</v>
          </cell>
        </row>
        <row r="1474">
          <cell r="A1474" t="str">
            <v>CB5</v>
          </cell>
          <cell r="B1474">
            <v>5</v>
          </cell>
          <cell r="D1474">
            <v>5</v>
          </cell>
        </row>
        <row r="1475">
          <cell r="A1475" t="str">
            <v>CB9</v>
          </cell>
          <cell r="B1475">
            <v>1</v>
          </cell>
          <cell r="D1475">
            <v>1</v>
          </cell>
        </row>
        <row r="1476">
          <cell r="A1476" t="str">
            <v>CBA</v>
          </cell>
          <cell r="B1476">
            <v>28</v>
          </cell>
          <cell r="C1476">
            <v>28</v>
          </cell>
        </row>
        <row r="1477">
          <cell r="A1477" t="str">
            <v>CBB</v>
          </cell>
          <cell r="B1477">
            <v>1</v>
          </cell>
          <cell r="C1477">
            <v>1</v>
          </cell>
        </row>
        <row r="1478">
          <cell r="A1478" t="str">
            <v>CBC</v>
          </cell>
          <cell r="B1478">
            <v>1</v>
          </cell>
          <cell r="C1478">
            <v>1</v>
          </cell>
        </row>
        <row r="1479">
          <cell r="A1479" t="str">
            <v>CBD</v>
          </cell>
          <cell r="B1479">
            <v>2</v>
          </cell>
          <cell r="D1479">
            <v>2</v>
          </cell>
        </row>
        <row r="1480">
          <cell r="A1480" t="str">
            <v>CBE</v>
          </cell>
          <cell r="B1480">
            <v>19</v>
          </cell>
          <cell r="C1480">
            <v>6</v>
          </cell>
          <cell r="D1480">
            <v>13</v>
          </cell>
        </row>
        <row r="1481">
          <cell r="A1481" t="str">
            <v>CBF</v>
          </cell>
          <cell r="B1481">
            <v>21</v>
          </cell>
          <cell r="C1481">
            <v>21</v>
          </cell>
        </row>
        <row r="1482">
          <cell r="A1482" t="str">
            <v>CBG</v>
          </cell>
          <cell r="B1482">
            <v>42</v>
          </cell>
          <cell r="C1482">
            <v>10</v>
          </cell>
          <cell r="D1482">
            <v>32</v>
          </cell>
        </row>
        <row r="1483">
          <cell r="A1483" t="str">
            <v>CBH</v>
          </cell>
          <cell r="B1483">
            <v>1</v>
          </cell>
          <cell r="C1483">
            <v>1</v>
          </cell>
        </row>
        <row r="1484">
          <cell r="A1484" t="str">
            <v>CBI</v>
          </cell>
          <cell r="B1484">
            <v>368</v>
          </cell>
          <cell r="C1484">
            <v>212</v>
          </cell>
          <cell r="D1484">
            <v>156</v>
          </cell>
        </row>
        <row r="1485">
          <cell r="A1485" t="str">
            <v>CBJ</v>
          </cell>
          <cell r="B1485">
            <v>1</v>
          </cell>
          <cell r="C1485">
            <v>1</v>
          </cell>
        </row>
        <row r="1486">
          <cell r="A1486" t="str">
            <v>CBK</v>
          </cell>
          <cell r="B1486">
            <v>165</v>
          </cell>
          <cell r="C1486">
            <v>123</v>
          </cell>
          <cell r="D1486">
            <v>42</v>
          </cell>
        </row>
        <row r="1487">
          <cell r="A1487" t="str">
            <v>CBL</v>
          </cell>
          <cell r="B1487">
            <v>1</v>
          </cell>
          <cell r="C1487">
            <v>1</v>
          </cell>
        </row>
        <row r="1488">
          <cell r="A1488" t="str">
            <v>CBM</v>
          </cell>
          <cell r="B1488">
            <v>3</v>
          </cell>
          <cell r="C1488">
            <v>3</v>
          </cell>
        </row>
        <row r="1489">
          <cell r="A1489" t="str">
            <v>CBN</v>
          </cell>
          <cell r="B1489">
            <v>1</v>
          </cell>
          <cell r="C1489">
            <v>1</v>
          </cell>
        </row>
        <row r="1490">
          <cell r="A1490" t="str">
            <v>CBO</v>
          </cell>
          <cell r="B1490">
            <v>3</v>
          </cell>
          <cell r="D1490">
            <v>3</v>
          </cell>
        </row>
        <row r="1491">
          <cell r="A1491" t="str">
            <v>CBP</v>
          </cell>
          <cell r="B1491">
            <v>5</v>
          </cell>
          <cell r="C1491">
            <v>1</v>
          </cell>
          <cell r="D1491">
            <v>4</v>
          </cell>
        </row>
        <row r="1492">
          <cell r="A1492" t="str">
            <v>CBQ</v>
          </cell>
          <cell r="B1492">
            <v>8</v>
          </cell>
          <cell r="C1492">
            <v>2</v>
          </cell>
          <cell r="D1492">
            <v>6</v>
          </cell>
        </row>
        <row r="1493">
          <cell r="A1493" t="str">
            <v>CBS</v>
          </cell>
          <cell r="B1493">
            <v>39</v>
          </cell>
          <cell r="C1493">
            <v>39</v>
          </cell>
        </row>
        <row r="1494">
          <cell r="A1494" t="str">
            <v>CBT</v>
          </cell>
          <cell r="B1494">
            <v>2</v>
          </cell>
          <cell r="C1494">
            <v>2</v>
          </cell>
        </row>
        <row r="1495">
          <cell r="A1495" t="str">
            <v>CBV</v>
          </cell>
          <cell r="B1495">
            <v>2</v>
          </cell>
          <cell r="C1495">
            <v>2</v>
          </cell>
        </row>
        <row r="1496">
          <cell r="A1496" t="str">
            <v>CBW</v>
          </cell>
          <cell r="B1496">
            <v>1</v>
          </cell>
          <cell r="C1496">
            <v>1</v>
          </cell>
        </row>
        <row r="1497">
          <cell r="A1497" t="str">
            <v>CBX</v>
          </cell>
          <cell r="B1497">
            <v>2</v>
          </cell>
          <cell r="D1497">
            <v>2</v>
          </cell>
        </row>
        <row r="1498">
          <cell r="A1498" t="str">
            <v>CBY</v>
          </cell>
          <cell r="B1498">
            <v>6</v>
          </cell>
          <cell r="C1498">
            <v>6</v>
          </cell>
        </row>
        <row r="1499">
          <cell r="A1499" t="str">
            <v>CBZ</v>
          </cell>
          <cell r="B1499">
            <v>57</v>
          </cell>
          <cell r="C1499">
            <v>33</v>
          </cell>
          <cell r="D1499">
            <v>24</v>
          </cell>
        </row>
        <row r="1500">
          <cell r="A1500" t="str">
            <v>CC4</v>
          </cell>
          <cell r="B1500">
            <v>4</v>
          </cell>
          <cell r="D1500">
            <v>4</v>
          </cell>
        </row>
        <row r="1501">
          <cell r="A1501" t="str">
            <v>CC5</v>
          </cell>
          <cell r="B1501">
            <v>5</v>
          </cell>
          <cell r="C1501">
            <v>2</v>
          </cell>
          <cell r="D1501">
            <v>3</v>
          </cell>
        </row>
        <row r="1502">
          <cell r="A1502" t="str">
            <v>CC8</v>
          </cell>
          <cell r="B1502">
            <v>1</v>
          </cell>
          <cell r="C1502">
            <v>1</v>
          </cell>
        </row>
        <row r="1503">
          <cell r="A1503" t="str">
            <v>CC9</v>
          </cell>
          <cell r="B1503">
            <v>1</v>
          </cell>
          <cell r="C1503">
            <v>1</v>
          </cell>
        </row>
        <row r="1504">
          <cell r="A1504" t="str">
            <v>CCA</v>
          </cell>
          <cell r="B1504">
            <v>14</v>
          </cell>
          <cell r="C1504">
            <v>12</v>
          </cell>
          <cell r="D1504">
            <v>2</v>
          </cell>
        </row>
        <row r="1505">
          <cell r="A1505" t="str">
            <v>CCB</v>
          </cell>
          <cell r="B1505">
            <v>8</v>
          </cell>
          <cell r="C1505">
            <v>8</v>
          </cell>
        </row>
        <row r="1506">
          <cell r="A1506" t="str">
            <v>CCC</v>
          </cell>
          <cell r="B1506">
            <v>1</v>
          </cell>
          <cell r="C1506">
            <v>1</v>
          </cell>
        </row>
        <row r="1507">
          <cell r="A1507" t="str">
            <v>CCD</v>
          </cell>
          <cell r="B1507">
            <v>13</v>
          </cell>
          <cell r="C1507">
            <v>7</v>
          </cell>
          <cell r="D1507">
            <v>6</v>
          </cell>
        </row>
        <row r="1508">
          <cell r="A1508" t="str">
            <v>CCE</v>
          </cell>
          <cell r="B1508">
            <v>12</v>
          </cell>
          <cell r="C1508">
            <v>12</v>
          </cell>
        </row>
        <row r="1509">
          <cell r="A1509" t="str">
            <v>CCF</v>
          </cell>
          <cell r="B1509">
            <v>182</v>
          </cell>
          <cell r="C1509">
            <v>32</v>
          </cell>
          <cell r="D1509">
            <v>150</v>
          </cell>
        </row>
        <row r="1510">
          <cell r="A1510" t="str">
            <v>CCG</v>
          </cell>
          <cell r="B1510">
            <v>1</v>
          </cell>
          <cell r="D1510">
            <v>1</v>
          </cell>
        </row>
        <row r="1511">
          <cell r="A1511" t="str">
            <v>CCH</v>
          </cell>
          <cell r="B1511">
            <v>2</v>
          </cell>
          <cell r="D1511">
            <v>2</v>
          </cell>
        </row>
        <row r="1512">
          <cell r="A1512" t="str">
            <v>CCI</v>
          </cell>
          <cell r="B1512">
            <v>4</v>
          </cell>
          <cell r="D1512">
            <v>4</v>
          </cell>
        </row>
        <row r="1513">
          <cell r="A1513" t="str">
            <v>CCJ</v>
          </cell>
          <cell r="B1513">
            <v>1</v>
          </cell>
          <cell r="C1513">
            <v>1</v>
          </cell>
        </row>
        <row r="1514">
          <cell r="A1514" t="str">
            <v>CCK</v>
          </cell>
          <cell r="B1514">
            <v>1</v>
          </cell>
          <cell r="C1514">
            <v>1</v>
          </cell>
        </row>
        <row r="1515">
          <cell r="A1515" t="str">
            <v>CCL</v>
          </cell>
          <cell r="B1515">
            <v>5</v>
          </cell>
          <cell r="C1515">
            <v>2</v>
          </cell>
          <cell r="D1515">
            <v>3</v>
          </cell>
        </row>
        <row r="1516">
          <cell r="A1516" t="str">
            <v>CCM</v>
          </cell>
          <cell r="B1516">
            <v>6</v>
          </cell>
          <cell r="C1516">
            <v>5</v>
          </cell>
          <cell r="D1516">
            <v>1</v>
          </cell>
        </row>
        <row r="1517">
          <cell r="A1517" t="str">
            <v>CCN</v>
          </cell>
          <cell r="B1517">
            <v>1</v>
          </cell>
          <cell r="C1517">
            <v>1</v>
          </cell>
        </row>
        <row r="1518">
          <cell r="A1518" t="str">
            <v>CCO</v>
          </cell>
          <cell r="B1518">
            <v>11</v>
          </cell>
          <cell r="C1518">
            <v>11</v>
          </cell>
        </row>
        <row r="1519">
          <cell r="A1519" t="str">
            <v>CCP</v>
          </cell>
          <cell r="B1519">
            <v>65</v>
          </cell>
          <cell r="C1519">
            <v>4</v>
          </cell>
          <cell r="D1519">
            <v>61</v>
          </cell>
        </row>
        <row r="1520">
          <cell r="A1520" t="str">
            <v>CCQ</v>
          </cell>
          <cell r="B1520">
            <v>1</v>
          </cell>
          <cell r="C1520">
            <v>1</v>
          </cell>
        </row>
        <row r="1521">
          <cell r="A1521" t="str">
            <v>CCR</v>
          </cell>
          <cell r="B1521">
            <v>1</v>
          </cell>
          <cell r="C1521">
            <v>1</v>
          </cell>
        </row>
        <row r="1522">
          <cell r="A1522" t="str">
            <v>CCS</v>
          </cell>
          <cell r="B1522">
            <v>10</v>
          </cell>
          <cell r="C1522">
            <v>10</v>
          </cell>
        </row>
        <row r="1523">
          <cell r="A1523" t="str">
            <v>CCT</v>
          </cell>
          <cell r="B1523">
            <v>1</v>
          </cell>
          <cell r="C1523">
            <v>1</v>
          </cell>
        </row>
        <row r="1524">
          <cell r="A1524" t="str">
            <v>CCU</v>
          </cell>
          <cell r="B1524">
            <v>1</v>
          </cell>
          <cell r="C1524">
            <v>1</v>
          </cell>
        </row>
        <row r="1525">
          <cell r="A1525" t="str">
            <v>CCV</v>
          </cell>
          <cell r="B1525">
            <v>1</v>
          </cell>
          <cell r="C1525">
            <v>1</v>
          </cell>
        </row>
        <row r="1526">
          <cell r="A1526" t="str">
            <v>CCW</v>
          </cell>
          <cell r="B1526">
            <v>11</v>
          </cell>
          <cell r="C1526">
            <v>11</v>
          </cell>
        </row>
        <row r="1527">
          <cell r="A1527" t="str">
            <v>CCX</v>
          </cell>
          <cell r="B1527">
            <v>1</v>
          </cell>
          <cell r="C1527">
            <v>1</v>
          </cell>
        </row>
        <row r="1528">
          <cell r="A1528" t="str">
            <v>CCY</v>
          </cell>
          <cell r="B1528">
            <v>1</v>
          </cell>
          <cell r="C1528">
            <v>1</v>
          </cell>
        </row>
        <row r="1529">
          <cell r="A1529" t="str">
            <v>CCZ</v>
          </cell>
          <cell r="B1529">
            <v>1</v>
          </cell>
          <cell r="C1529">
            <v>1</v>
          </cell>
        </row>
        <row r="1530">
          <cell r="A1530" t="str">
            <v>CD2</v>
          </cell>
          <cell r="B1530">
            <v>22</v>
          </cell>
          <cell r="D1530">
            <v>22</v>
          </cell>
        </row>
        <row r="1531">
          <cell r="A1531" t="str">
            <v>CD3</v>
          </cell>
          <cell r="B1531">
            <v>1</v>
          </cell>
          <cell r="D1531">
            <v>1</v>
          </cell>
        </row>
        <row r="1532">
          <cell r="A1532" t="str">
            <v>CD4</v>
          </cell>
          <cell r="B1532">
            <v>2</v>
          </cell>
          <cell r="D1532">
            <v>2</v>
          </cell>
        </row>
        <row r="1533">
          <cell r="A1533" t="str">
            <v>CD5</v>
          </cell>
          <cell r="B1533">
            <v>1</v>
          </cell>
          <cell r="D1533">
            <v>1</v>
          </cell>
        </row>
        <row r="1534">
          <cell r="A1534" t="str">
            <v>CDA</v>
          </cell>
          <cell r="B1534">
            <v>1</v>
          </cell>
          <cell r="C1534">
            <v>1</v>
          </cell>
        </row>
        <row r="1535">
          <cell r="A1535" t="str">
            <v>CDB</v>
          </cell>
          <cell r="B1535">
            <v>30</v>
          </cell>
          <cell r="C1535">
            <v>30</v>
          </cell>
        </row>
        <row r="1536">
          <cell r="A1536" t="str">
            <v>CDC</v>
          </cell>
          <cell r="B1536">
            <v>2</v>
          </cell>
          <cell r="C1536">
            <v>2</v>
          </cell>
        </row>
        <row r="1537">
          <cell r="A1537" t="str">
            <v>CDD</v>
          </cell>
          <cell r="B1537">
            <v>4</v>
          </cell>
          <cell r="C1537">
            <v>3</v>
          </cell>
          <cell r="D1537">
            <v>1</v>
          </cell>
        </row>
        <row r="1538">
          <cell r="A1538" t="str">
            <v>CDE</v>
          </cell>
          <cell r="B1538">
            <v>5</v>
          </cell>
          <cell r="C1538">
            <v>5</v>
          </cell>
        </row>
        <row r="1539">
          <cell r="A1539" t="str">
            <v>CDF</v>
          </cell>
          <cell r="B1539">
            <v>6</v>
          </cell>
          <cell r="C1539">
            <v>6</v>
          </cell>
        </row>
        <row r="1540">
          <cell r="A1540" t="str">
            <v>CDG</v>
          </cell>
          <cell r="B1540">
            <v>2</v>
          </cell>
          <cell r="C1540">
            <v>2</v>
          </cell>
        </row>
        <row r="1541">
          <cell r="A1541" t="str">
            <v>CDH</v>
          </cell>
          <cell r="B1541">
            <v>1</v>
          </cell>
          <cell r="C1541">
            <v>1</v>
          </cell>
        </row>
        <row r="1542">
          <cell r="A1542" t="str">
            <v>CDI</v>
          </cell>
          <cell r="B1542">
            <v>5</v>
          </cell>
          <cell r="C1542">
            <v>4</v>
          </cell>
          <cell r="D1542">
            <v>1</v>
          </cell>
        </row>
        <row r="1543">
          <cell r="A1543" t="str">
            <v>CDJ</v>
          </cell>
          <cell r="B1543">
            <v>1</v>
          </cell>
          <cell r="C1543">
            <v>1</v>
          </cell>
        </row>
        <row r="1544">
          <cell r="A1544" t="str">
            <v>CDK</v>
          </cell>
          <cell r="B1544">
            <v>1</v>
          </cell>
          <cell r="C1544">
            <v>1</v>
          </cell>
        </row>
        <row r="1545">
          <cell r="A1545" t="str">
            <v>CDL</v>
          </cell>
          <cell r="B1545">
            <v>1</v>
          </cell>
          <cell r="C1545">
            <v>1</v>
          </cell>
        </row>
        <row r="1546">
          <cell r="A1546" t="str">
            <v>CDM</v>
          </cell>
          <cell r="B1546">
            <v>2</v>
          </cell>
          <cell r="D1546">
            <v>2</v>
          </cell>
        </row>
        <row r="1547">
          <cell r="A1547" t="str">
            <v>CDP</v>
          </cell>
          <cell r="B1547">
            <v>4</v>
          </cell>
          <cell r="C1547">
            <v>1</v>
          </cell>
          <cell r="D1547">
            <v>3</v>
          </cell>
        </row>
        <row r="1548">
          <cell r="A1548" t="str">
            <v>CDQ</v>
          </cell>
          <cell r="B1548">
            <v>2</v>
          </cell>
          <cell r="D1548">
            <v>2</v>
          </cell>
        </row>
        <row r="1549">
          <cell r="A1549" t="str">
            <v>CDR</v>
          </cell>
          <cell r="B1549">
            <v>2</v>
          </cell>
          <cell r="D1549">
            <v>2</v>
          </cell>
        </row>
        <row r="1550">
          <cell r="A1550" t="str">
            <v>CDS</v>
          </cell>
          <cell r="B1550">
            <v>4</v>
          </cell>
          <cell r="D1550">
            <v>4</v>
          </cell>
        </row>
        <row r="1551">
          <cell r="A1551" t="str">
            <v>CDU</v>
          </cell>
          <cell r="B1551">
            <v>1</v>
          </cell>
          <cell r="C1551">
            <v>1</v>
          </cell>
        </row>
        <row r="1552">
          <cell r="A1552" t="str">
            <v>CDV</v>
          </cell>
          <cell r="B1552">
            <v>10</v>
          </cell>
          <cell r="C1552">
            <v>9</v>
          </cell>
          <cell r="D1552">
            <v>1</v>
          </cell>
        </row>
        <row r="1553">
          <cell r="A1553" t="str">
            <v>CDW</v>
          </cell>
          <cell r="B1553">
            <v>26</v>
          </cell>
          <cell r="C1553">
            <v>6</v>
          </cell>
          <cell r="D1553">
            <v>20</v>
          </cell>
        </row>
        <row r="1554">
          <cell r="A1554" t="str">
            <v>CDX</v>
          </cell>
          <cell r="B1554">
            <v>2</v>
          </cell>
          <cell r="D1554">
            <v>2</v>
          </cell>
        </row>
        <row r="1555">
          <cell r="A1555" t="str">
            <v>CDY</v>
          </cell>
          <cell r="B1555">
            <v>1</v>
          </cell>
          <cell r="C1555">
            <v>1</v>
          </cell>
        </row>
        <row r="1556">
          <cell r="A1556" t="str">
            <v>CDZ</v>
          </cell>
          <cell r="B1556">
            <v>10</v>
          </cell>
          <cell r="C1556">
            <v>10</v>
          </cell>
        </row>
        <row r="1557">
          <cell r="A1557" t="str">
            <v>CE2</v>
          </cell>
          <cell r="B1557">
            <v>21</v>
          </cell>
          <cell r="D1557">
            <v>21</v>
          </cell>
        </row>
        <row r="1558">
          <cell r="A1558" t="str">
            <v>CE5</v>
          </cell>
          <cell r="B1558">
            <v>4</v>
          </cell>
          <cell r="D1558">
            <v>4</v>
          </cell>
        </row>
        <row r="1559">
          <cell r="A1559" t="str">
            <v>CE6</v>
          </cell>
          <cell r="B1559">
            <v>4</v>
          </cell>
          <cell r="D1559">
            <v>4</v>
          </cell>
        </row>
        <row r="1560">
          <cell r="A1560" t="str">
            <v>CE9</v>
          </cell>
          <cell r="B1560">
            <v>16</v>
          </cell>
          <cell r="D1560">
            <v>16</v>
          </cell>
        </row>
        <row r="1561">
          <cell r="A1561" t="str">
            <v>CEA</v>
          </cell>
          <cell r="B1561">
            <v>19</v>
          </cell>
          <cell r="C1561">
            <v>19</v>
          </cell>
        </row>
        <row r="1562">
          <cell r="A1562" t="str">
            <v>CEB</v>
          </cell>
          <cell r="B1562">
            <v>2</v>
          </cell>
          <cell r="D1562">
            <v>2</v>
          </cell>
        </row>
        <row r="1563">
          <cell r="A1563" t="str">
            <v>CEC</v>
          </cell>
          <cell r="B1563">
            <v>10</v>
          </cell>
          <cell r="C1563">
            <v>10</v>
          </cell>
        </row>
        <row r="1564">
          <cell r="A1564" t="str">
            <v>CED</v>
          </cell>
          <cell r="B1564">
            <v>14</v>
          </cell>
          <cell r="C1564">
            <v>14</v>
          </cell>
        </row>
        <row r="1565">
          <cell r="A1565" t="str">
            <v>CEE</v>
          </cell>
          <cell r="B1565">
            <v>7</v>
          </cell>
          <cell r="C1565">
            <v>4</v>
          </cell>
          <cell r="D1565">
            <v>3</v>
          </cell>
        </row>
        <row r="1566">
          <cell r="A1566" t="str">
            <v>CEF</v>
          </cell>
          <cell r="B1566">
            <v>2</v>
          </cell>
          <cell r="C1566">
            <v>2</v>
          </cell>
        </row>
        <row r="1567">
          <cell r="A1567" t="str">
            <v>CEG</v>
          </cell>
          <cell r="B1567">
            <v>3</v>
          </cell>
          <cell r="C1567">
            <v>2</v>
          </cell>
          <cell r="D1567">
            <v>1</v>
          </cell>
        </row>
        <row r="1568">
          <cell r="A1568" t="str">
            <v>CEH</v>
          </cell>
          <cell r="B1568">
            <v>1</v>
          </cell>
          <cell r="C1568">
            <v>1</v>
          </cell>
        </row>
        <row r="1569">
          <cell r="A1569" t="str">
            <v>CEI</v>
          </cell>
          <cell r="B1569">
            <v>1</v>
          </cell>
          <cell r="C1569">
            <v>1</v>
          </cell>
        </row>
        <row r="1570">
          <cell r="A1570" t="str">
            <v>CEJ</v>
          </cell>
          <cell r="B1570">
            <v>7</v>
          </cell>
          <cell r="C1570">
            <v>7</v>
          </cell>
        </row>
        <row r="1571">
          <cell r="A1571" t="str">
            <v>CEK</v>
          </cell>
          <cell r="B1571">
            <v>2</v>
          </cell>
          <cell r="D1571">
            <v>2</v>
          </cell>
        </row>
        <row r="1572">
          <cell r="A1572" t="str">
            <v>CEL</v>
          </cell>
          <cell r="B1572">
            <v>8</v>
          </cell>
          <cell r="C1572">
            <v>2</v>
          </cell>
          <cell r="D1572">
            <v>6</v>
          </cell>
        </row>
        <row r="1573">
          <cell r="A1573" t="str">
            <v>CEM</v>
          </cell>
          <cell r="B1573">
            <v>9</v>
          </cell>
          <cell r="C1573">
            <v>6</v>
          </cell>
          <cell r="D1573">
            <v>3</v>
          </cell>
        </row>
        <row r="1574">
          <cell r="A1574" t="str">
            <v>CEN</v>
          </cell>
          <cell r="B1574">
            <v>32</v>
          </cell>
          <cell r="C1574">
            <v>32</v>
          </cell>
        </row>
        <row r="1575">
          <cell r="A1575" t="str">
            <v>CEO</v>
          </cell>
          <cell r="B1575">
            <v>285</v>
          </cell>
          <cell r="C1575">
            <v>132</v>
          </cell>
          <cell r="D1575">
            <v>153</v>
          </cell>
        </row>
        <row r="1576">
          <cell r="A1576" t="str">
            <v>CEP</v>
          </cell>
          <cell r="B1576">
            <v>1</v>
          </cell>
          <cell r="C1576">
            <v>1</v>
          </cell>
        </row>
        <row r="1577">
          <cell r="A1577" t="str">
            <v>CEQ</v>
          </cell>
          <cell r="B1577">
            <v>1</v>
          </cell>
          <cell r="C1577">
            <v>1</v>
          </cell>
        </row>
        <row r="1578">
          <cell r="A1578" t="str">
            <v>CER</v>
          </cell>
          <cell r="B1578">
            <v>6</v>
          </cell>
          <cell r="C1578">
            <v>6</v>
          </cell>
        </row>
        <row r="1579">
          <cell r="A1579" t="str">
            <v>CES</v>
          </cell>
          <cell r="B1579">
            <v>1</v>
          </cell>
          <cell r="D1579">
            <v>1</v>
          </cell>
        </row>
        <row r="1580">
          <cell r="A1580" t="str">
            <v>CET</v>
          </cell>
          <cell r="B1580">
            <v>1</v>
          </cell>
          <cell r="D1580">
            <v>1</v>
          </cell>
        </row>
        <row r="1581">
          <cell r="A1581" t="str">
            <v>CEU</v>
          </cell>
          <cell r="B1581">
            <v>1</v>
          </cell>
          <cell r="C1581">
            <v>1</v>
          </cell>
        </row>
        <row r="1582">
          <cell r="A1582" t="str">
            <v>CEV</v>
          </cell>
          <cell r="B1582">
            <v>1</v>
          </cell>
          <cell r="D1582">
            <v>1</v>
          </cell>
        </row>
        <row r="1583">
          <cell r="A1583" t="str">
            <v>CEW</v>
          </cell>
          <cell r="B1583">
            <v>1</v>
          </cell>
          <cell r="C1583">
            <v>1</v>
          </cell>
        </row>
        <row r="1584">
          <cell r="A1584" t="str">
            <v>CEX</v>
          </cell>
          <cell r="B1584">
            <v>1</v>
          </cell>
          <cell r="D1584">
            <v>1</v>
          </cell>
        </row>
        <row r="1585">
          <cell r="A1585" t="str">
            <v>CEY</v>
          </cell>
          <cell r="B1585">
            <v>1</v>
          </cell>
          <cell r="C1585">
            <v>1</v>
          </cell>
        </row>
        <row r="1586">
          <cell r="A1586" t="str">
            <v>CEZ</v>
          </cell>
          <cell r="B1586">
            <v>3</v>
          </cell>
          <cell r="C1586">
            <v>1</v>
          </cell>
          <cell r="D1586">
            <v>2</v>
          </cell>
        </row>
        <row r="1587">
          <cell r="A1587" t="str">
            <v>CF0</v>
          </cell>
          <cell r="B1587">
            <v>1</v>
          </cell>
          <cell r="D1587">
            <v>1</v>
          </cell>
        </row>
        <row r="1588">
          <cell r="A1588" t="str">
            <v>CF6</v>
          </cell>
          <cell r="B1588">
            <v>81</v>
          </cell>
          <cell r="D1588">
            <v>81</v>
          </cell>
        </row>
        <row r="1589">
          <cell r="A1589" t="str">
            <v>CF7</v>
          </cell>
          <cell r="B1589">
            <v>117</v>
          </cell>
          <cell r="C1589">
            <v>33</v>
          </cell>
          <cell r="D1589">
            <v>84</v>
          </cell>
        </row>
        <row r="1590">
          <cell r="A1590" t="str">
            <v>CFA</v>
          </cell>
          <cell r="B1590">
            <v>3</v>
          </cell>
          <cell r="D1590">
            <v>3</v>
          </cell>
        </row>
        <row r="1591">
          <cell r="A1591" t="str">
            <v>CFB</v>
          </cell>
          <cell r="B1591">
            <v>15</v>
          </cell>
          <cell r="C1591">
            <v>15</v>
          </cell>
        </row>
        <row r="1592">
          <cell r="A1592" t="str">
            <v>CFC</v>
          </cell>
          <cell r="B1592">
            <v>4</v>
          </cell>
          <cell r="C1592">
            <v>4</v>
          </cell>
        </row>
        <row r="1593">
          <cell r="A1593" t="str">
            <v>CFD</v>
          </cell>
          <cell r="B1593">
            <v>183</v>
          </cell>
          <cell r="C1593">
            <v>183</v>
          </cell>
        </row>
        <row r="1594">
          <cell r="A1594" t="str">
            <v>CFE</v>
          </cell>
          <cell r="B1594">
            <v>1</v>
          </cell>
          <cell r="D1594">
            <v>1</v>
          </cell>
        </row>
        <row r="1595">
          <cell r="A1595" t="str">
            <v>CFF</v>
          </cell>
          <cell r="B1595">
            <v>1</v>
          </cell>
          <cell r="D1595">
            <v>1</v>
          </cell>
        </row>
        <row r="1596">
          <cell r="A1596" t="str">
            <v>CFG</v>
          </cell>
          <cell r="B1596">
            <v>9</v>
          </cell>
          <cell r="C1596">
            <v>3</v>
          </cell>
          <cell r="D1596">
            <v>6</v>
          </cell>
        </row>
        <row r="1597">
          <cell r="A1597" t="str">
            <v>CFH</v>
          </cell>
          <cell r="B1597">
            <v>8</v>
          </cell>
          <cell r="C1597">
            <v>2</v>
          </cell>
          <cell r="D1597">
            <v>6</v>
          </cell>
        </row>
        <row r="1598">
          <cell r="A1598" t="str">
            <v>CFI</v>
          </cell>
          <cell r="B1598">
            <v>9</v>
          </cell>
          <cell r="C1598">
            <v>9</v>
          </cell>
        </row>
        <row r="1599">
          <cell r="A1599" t="str">
            <v>CFJ</v>
          </cell>
          <cell r="B1599">
            <v>1</v>
          </cell>
          <cell r="C1599">
            <v>1</v>
          </cell>
        </row>
        <row r="1600">
          <cell r="A1600" t="str">
            <v>CFK</v>
          </cell>
          <cell r="B1600">
            <v>23</v>
          </cell>
          <cell r="C1600">
            <v>15</v>
          </cell>
          <cell r="D1600">
            <v>8</v>
          </cell>
        </row>
        <row r="1601">
          <cell r="A1601" t="str">
            <v>CFL</v>
          </cell>
          <cell r="B1601">
            <v>3</v>
          </cell>
          <cell r="D1601">
            <v>3</v>
          </cell>
        </row>
        <row r="1602">
          <cell r="A1602" t="str">
            <v>CFM</v>
          </cell>
          <cell r="B1602">
            <v>16</v>
          </cell>
          <cell r="C1602">
            <v>16</v>
          </cell>
        </row>
        <row r="1603">
          <cell r="A1603" t="str">
            <v>CFN</v>
          </cell>
          <cell r="B1603">
            <v>45</v>
          </cell>
          <cell r="C1603">
            <v>45</v>
          </cell>
        </row>
        <row r="1604">
          <cell r="A1604" t="str">
            <v>CFO</v>
          </cell>
          <cell r="B1604">
            <v>1</v>
          </cell>
          <cell r="C1604">
            <v>1</v>
          </cell>
        </row>
        <row r="1605">
          <cell r="A1605" t="str">
            <v>CFQ</v>
          </cell>
          <cell r="B1605">
            <v>1</v>
          </cell>
          <cell r="D1605">
            <v>1</v>
          </cell>
        </row>
        <row r="1606">
          <cell r="A1606" t="str">
            <v>CFR</v>
          </cell>
          <cell r="B1606">
            <v>3</v>
          </cell>
          <cell r="D1606">
            <v>3</v>
          </cell>
        </row>
        <row r="1607">
          <cell r="A1607" t="str">
            <v>CFS</v>
          </cell>
          <cell r="B1607">
            <v>3</v>
          </cell>
          <cell r="D1607">
            <v>3</v>
          </cell>
        </row>
        <row r="1608">
          <cell r="A1608" t="str">
            <v>CFT</v>
          </cell>
          <cell r="B1608">
            <v>5</v>
          </cell>
          <cell r="C1608">
            <v>5</v>
          </cell>
        </row>
        <row r="1609">
          <cell r="A1609" t="str">
            <v>CFU</v>
          </cell>
          <cell r="B1609">
            <v>4</v>
          </cell>
          <cell r="C1609">
            <v>4</v>
          </cell>
        </row>
        <row r="1610">
          <cell r="A1610" t="str">
            <v>CFV</v>
          </cell>
          <cell r="B1610">
            <v>1</v>
          </cell>
          <cell r="D1610">
            <v>1</v>
          </cell>
        </row>
        <row r="1611">
          <cell r="A1611" t="str">
            <v>CFW</v>
          </cell>
          <cell r="B1611">
            <v>66</v>
          </cell>
          <cell r="C1611">
            <v>65</v>
          </cell>
          <cell r="D1611">
            <v>1</v>
          </cell>
        </row>
        <row r="1612">
          <cell r="A1612" t="str">
            <v>CFX</v>
          </cell>
          <cell r="B1612">
            <v>17</v>
          </cell>
          <cell r="C1612">
            <v>17</v>
          </cell>
        </row>
        <row r="1613">
          <cell r="A1613" t="str">
            <v>CFY</v>
          </cell>
          <cell r="B1613">
            <v>1</v>
          </cell>
          <cell r="C1613">
            <v>1</v>
          </cell>
        </row>
        <row r="1614">
          <cell r="A1614" t="str">
            <v>CFZ</v>
          </cell>
          <cell r="B1614">
            <v>139</v>
          </cell>
          <cell r="C1614">
            <v>27</v>
          </cell>
          <cell r="D1614">
            <v>112</v>
          </cell>
        </row>
        <row r="1615">
          <cell r="A1615" t="str">
            <v>CG1</v>
          </cell>
          <cell r="B1615">
            <v>1</v>
          </cell>
          <cell r="D1615">
            <v>1</v>
          </cell>
        </row>
        <row r="1616">
          <cell r="A1616" t="str">
            <v>CG2</v>
          </cell>
          <cell r="B1616">
            <v>1</v>
          </cell>
          <cell r="D1616">
            <v>1</v>
          </cell>
        </row>
        <row r="1617">
          <cell r="A1617" t="str">
            <v>CG3</v>
          </cell>
          <cell r="B1617">
            <v>5</v>
          </cell>
          <cell r="C1617">
            <v>2</v>
          </cell>
          <cell r="D1617">
            <v>3</v>
          </cell>
        </row>
        <row r="1618">
          <cell r="A1618" t="str">
            <v>CG4</v>
          </cell>
          <cell r="B1618">
            <v>4</v>
          </cell>
          <cell r="D1618">
            <v>4</v>
          </cell>
        </row>
        <row r="1619">
          <cell r="A1619" t="str">
            <v>CG9</v>
          </cell>
          <cell r="B1619">
            <v>1</v>
          </cell>
          <cell r="D1619">
            <v>1</v>
          </cell>
        </row>
        <row r="1620">
          <cell r="A1620" t="str">
            <v>CGA</v>
          </cell>
          <cell r="B1620">
            <v>1</v>
          </cell>
          <cell r="D1620">
            <v>1</v>
          </cell>
        </row>
        <row r="1621">
          <cell r="A1621" t="str">
            <v>CGB</v>
          </cell>
          <cell r="B1621">
            <v>115</v>
          </cell>
          <cell r="C1621">
            <v>84</v>
          </cell>
          <cell r="D1621">
            <v>31</v>
          </cell>
        </row>
        <row r="1622">
          <cell r="A1622" t="str">
            <v>CGC</v>
          </cell>
          <cell r="B1622">
            <v>5</v>
          </cell>
          <cell r="C1622">
            <v>1</v>
          </cell>
          <cell r="D1622">
            <v>4</v>
          </cell>
        </row>
        <row r="1623">
          <cell r="A1623" t="str">
            <v>CGD</v>
          </cell>
          <cell r="B1623">
            <v>1</v>
          </cell>
          <cell r="C1623">
            <v>1</v>
          </cell>
        </row>
        <row r="1624">
          <cell r="A1624" t="str">
            <v>CGE</v>
          </cell>
          <cell r="B1624">
            <v>9</v>
          </cell>
          <cell r="C1624">
            <v>6</v>
          </cell>
          <cell r="D1624">
            <v>3</v>
          </cell>
        </row>
        <row r="1625">
          <cell r="A1625" t="str">
            <v>CGF</v>
          </cell>
          <cell r="B1625">
            <v>90</v>
          </cell>
          <cell r="C1625">
            <v>90</v>
          </cell>
        </row>
        <row r="1626">
          <cell r="A1626" t="str">
            <v>CGG</v>
          </cell>
          <cell r="B1626">
            <v>1</v>
          </cell>
          <cell r="C1626">
            <v>1</v>
          </cell>
        </row>
        <row r="1627">
          <cell r="A1627" t="str">
            <v>CGH</v>
          </cell>
          <cell r="B1627">
            <v>1</v>
          </cell>
          <cell r="C1627">
            <v>1</v>
          </cell>
        </row>
        <row r="1628">
          <cell r="A1628" t="str">
            <v>CGI</v>
          </cell>
          <cell r="B1628">
            <v>163</v>
          </cell>
          <cell r="C1628">
            <v>102</v>
          </cell>
          <cell r="D1628">
            <v>61</v>
          </cell>
        </row>
        <row r="1629">
          <cell r="A1629" t="str">
            <v>CGJ</v>
          </cell>
          <cell r="B1629">
            <v>1</v>
          </cell>
          <cell r="C1629">
            <v>1</v>
          </cell>
        </row>
        <row r="1630">
          <cell r="A1630" t="str">
            <v>CGK</v>
          </cell>
          <cell r="B1630">
            <v>2</v>
          </cell>
          <cell r="C1630">
            <v>2</v>
          </cell>
        </row>
        <row r="1631">
          <cell r="A1631" t="str">
            <v>CGL</v>
          </cell>
          <cell r="B1631">
            <v>5</v>
          </cell>
          <cell r="C1631">
            <v>5</v>
          </cell>
        </row>
        <row r="1632">
          <cell r="A1632" t="str">
            <v>CGM</v>
          </cell>
          <cell r="B1632">
            <v>2</v>
          </cell>
          <cell r="C1632">
            <v>2</v>
          </cell>
        </row>
        <row r="1633">
          <cell r="A1633" t="str">
            <v>CGN</v>
          </cell>
          <cell r="B1633">
            <v>4</v>
          </cell>
          <cell r="C1633">
            <v>2</v>
          </cell>
          <cell r="D1633">
            <v>2</v>
          </cell>
        </row>
        <row r="1634">
          <cell r="A1634" t="str">
            <v>CGO</v>
          </cell>
          <cell r="B1634">
            <v>1</v>
          </cell>
          <cell r="C1634">
            <v>1</v>
          </cell>
        </row>
        <row r="1635">
          <cell r="A1635" t="str">
            <v>CGP</v>
          </cell>
          <cell r="B1635">
            <v>1</v>
          </cell>
          <cell r="D1635">
            <v>1</v>
          </cell>
        </row>
        <row r="1636">
          <cell r="A1636" t="str">
            <v>CGQ</v>
          </cell>
          <cell r="B1636">
            <v>1</v>
          </cell>
          <cell r="C1636">
            <v>1</v>
          </cell>
        </row>
        <row r="1637">
          <cell r="A1637" t="str">
            <v>CGR</v>
          </cell>
          <cell r="B1637">
            <v>1</v>
          </cell>
          <cell r="D1637">
            <v>1</v>
          </cell>
        </row>
        <row r="1638">
          <cell r="A1638" t="str">
            <v>CGS</v>
          </cell>
          <cell r="B1638">
            <v>1</v>
          </cell>
          <cell r="D1638">
            <v>1</v>
          </cell>
        </row>
        <row r="1639">
          <cell r="A1639" t="str">
            <v>CGT</v>
          </cell>
          <cell r="B1639">
            <v>1</v>
          </cell>
          <cell r="D1639">
            <v>1</v>
          </cell>
        </row>
        <row r="1640">
          <cell r="A1640" t="str">
            <v>CGU</v>
          </cell>
          <cell r="B1640">
            <v>1</v>
          </cell>
          <cell r="C1640">
            <v>1</v>
          </cell>
        </row>
        <row r="1641">
          <cell r="A1641" t="str">
            <v>CGV</v>
          </cell>
          <cell r="B1641">
            <v>13</v>
          </cell>
          <cell r="C1641">
            <v>2</v>
          </cell>
          <cell r="D1641">
            <v>11</v>
          </cell>
        </row>
        <row r="1642">
          <cell r="A1642" t="str">
            <v>CGW</v>
          </cell>
          <cell r="B1642">
            <v>1</v>
          </cell>
          <cell r="C1642">
            <v>1</v>
          </cell>
        </row>
        <row r="1643">
          <cell r="A1643" t="str">
            <v>CGX</v>
          </cell>
          <cell r="B1643">
            <v>2</v>
          </cell>
          <cell r="C1643">
            <v>2</v>
          </cell>
        </row>
        <row r="1644">
          <cell r="A1644" t="str">
            <v>CGY</v>
          </cell>
          <cell r="B1644">
            <v>1</v>
          </cell>
          <cell r="C1644">
            <v>1</v>
          </cell>
        </row>
        <row r="1645">
          <cell r="A1645" t="str">
            <v>CGZ</v>
          </cell>
          <cell r="B1645">
            <v>2</v>
          </cell>
          <cell r="C1645">
            <v>2</v>
          </cell>
        </row>
        <row r="1646">
          <cell r="A1646" t="str">
            <v>CH6</v>
          </cell>
          <cell r="B1646">
            <v>2</v>
          </cell>
          <cell r="D1646">
            <v>2</v>
          </cell>
        </row>
        <row r="1647">
          <cell r="A1647" t="str">
            <v>CH7</v>
          </cell>
          <cell r="B1647">
            <v>18</v>
          </cell>
          <cell r="D1647">
            <v>18</v>
          </cell>
        </row>
        <row r="1648">
          <cell r="A1648" t="str">
            <v>CH8</v>
          </cell>
          <cell r="B1648">
            <v>1</v>
          </cell>
          <cell r="D1648">
            <v>1</v>
          </cell>
        </row>
        <row r="1649">
          <cell r="A1649" t="str">
            <v>CHA</v>
          </cell>
          <cell r="B1649">
            <v>1</v>
          </cell>
          <cell r="C1649">
            <v>1</v>
          </cell>
        </row>
        <row r="1650">
          <cell r="A1650" t="str">
            <v>CHB</v>
          </cell>
          <cell r="B1650">
            <v>1</v>
          </cell>
          <cell r="C1650">
            <v>1</v>
          </cell>
        </row>
        <row r="1651">
          <cell r="A1651" t="str">
            <v>CHC</v>
          </cell>
          <cell r="B1651">
            <v>1</v>
          </cell>
          <cell r="C1651">
            <v>1</v>
          </cell>
        </row>
        <row r="1652">
          <cell r="A1652" t="str">
            <v>CHD</v>
          </cell>
          <cell r="B1652">
            <v>10</v>
          </cell>
          <cell r="C1652">
            <v>10</v>
          </cell>
        </row>
        <row r="1653">
          <cell r="A1653" t="str">
            <v>CHE</v>
          </cell>
          <cell r="B1653">
            <v>435</v>
          </cell>
          <cell r="C1653">
            <v>242</v>
          </cell>
          <cell r="D1653">
            <v>193</v>
          </cell>
        </row>
        <row r="1654">
          <cell r="A1654" t="str">
            <v>CHF</v>
          </cell>
          <cell r="B1654">
            <v>1</v>
          </cell>
          <cell r="C1654">
            <v>1</v>
          </cell>
        </row>
        <row r="1655">
          <cell r="A1655" t="str">
            <v>CHG</v>
          </cell>
          <cell r="B1655">
            <v>10</v>
          </cell>
          <cell r="C1655">
            <v>10</v>
          </cell>
        </row>
        <row r="1656">
          <cell r="A1656" t="str">
            <v>CHH</v>
          </cell>
          <cell r="B1656">
            <v>5</v>
          </cell>
          <cell r="C1656">
            <v>5</v>
          </cell>
        </row>
        <row r="1657">
          <cell r="A1657" t="str">
            <v>CHI</v>
          </cell>
          <cell r="B1657">
            <v>56</v>
          </cell>
          <cell r="C1657">
            <v>9</v>
          </cell>
          <cell r="D1657">
            <v>47</v>
          </cell>
        </row>
        <row r="1658">
          <cell r="A1658" t="str">
            <v>CHJ</v>
          </cell>
          <cell r="B1658">
            <v>93</v>
          </cell>
          <cell r="C1658">
            <v>52</v>
          </cell>
          <cell r="D1658">
            <v>41</v>
          </cell>
        </row>
        <row r="1659">
          <cell r="A1659" t="str">
            <v>CHK</v>
          </cell>
          <cell r="B1659">
            <v>1</v>
          </cell>
          <cell r="C1659">
            <v>1</v>
          </cell>
        </row>
        <row r="1660">
          <cell r="A1660" t="str">
            <v>CHL</v>
          </cell>
          <cell r="B1660">
            <v>5</v>
          </cell>
          <cell r="C1660">
            <v>2</v>
          </cell>
          <cell r="D1660">
            <v>3</v>
          </cell>
        </row>
        <row r="1661">
          <cell r="A1661" t="str">
            <v>CHM</v>
          </cell>
          <cell r="B1661">
            <v>1</v>
          </cell>
          <cell r="C1661">
            <v>1</v>
          </cell>
        </row>
        <row r="1662">
          <cell r="A1662" t="str">
            <v>CHN</v>
          </cell>
          <cell r="B1662">
            <v>949</v>
          </cell>
          <cell r="C1662">
            <v>883</v>
          </cell>
          <cell r="D1662">
            <v>66</v>
          </cell>
        </row>
        <row r="1663">
          <cell r="A1663" t="str">
            <v>CHO</v>
          </cell>
          <cell r="B1663">
            <v>1</v>
          </cell>
          <cell r="C1663">
            <v>1</v>
          </cell>
        </row>
        <row r="1664">
          <cell r="A1664" t="str">
            <v>CHP</v>
          </cell>
          <cell r="B1664">
            <v>122</v>
          </cell>
          <cell r="C1664">
            <v>55</v>
          </cell>
          <cell r="D1664">
            <v>67</v>
          </cell>
        </row>
        <row r="1665">
          <cell r="A1665" t="str">
            <v>CHQ</v>
          </cell>
          <cell r="B1665">
            <v>18</v>
          </cell>
          <cell r="C1665">
            <v>18</v>
          </cell>
        </row>
        <row r="1666">
          <cell r="A1666" t="str">
            <v>CHR</v>
          </cell>
          <cell r="B1666">
            <v>6</v>
          </cell>
          <cell r="C1666">
            <v>6</v>
          </cell>
        </row>
        <row r="1667">
          <cell r="A1667" t="str">
            <v>CHS</v>
          </cell>
          <cell r="B1667">
            <v>22</v>
          </cell>
          <cell r="C1667">
            <v>21</v>
          </cell>
          <cell r="D1667">
            <v>1</v>
          </cell>
        </row>
        <row r="1668">
          <cell r="A1668" t="str">
            <v>CHT</v>
          </cell>
          <cell r="B1668">
            <v>33</v>
          </cell>
          <cell r="C1668">
            <v>33</v>
          </cell>
        </row>
        <row r="1669">
          <cell r="A1669" t="str">
            <v>CHU</v>
          </cell>
          <cell r="B1669">
            <v>5</v>
          </cell>
          <cell r="C1669">
            <v>5</v>
          </cell>
        </row>
        <row r="1670">
          <cell r="A1670" t="str">
            <v>CHV</v>
          </cell>
          <cell r="B1670">
            <v>1</v>
          </cell>
          <cell r="C1670">
            <v>1</v>
          </cell>
        </row>
        <row r="1671">
          <cell r="A1671" t="str">
            <v>CHW</v>
          </cell>
          <cell r="B1671">
            <v>8</v>
          </cell>
          <cell r="C1671">
            <v>2</v>
          </cell>
          <cell r="D1671">
            <v>6</v>
          </cell>
        </row>
        <row r="1672">
          <cell r="A1672" t="str">
            <v>CHX</v>
          </cell>
          <cell r="B1672">
            <v>1</v>
          </cell>
          <cell r="D1672">
            <v>1</v>
          </cell>
        </row>
        <row r="1673">
          <cell r="A1673" t="str">
            <v>CHY</v>
          </cell>
          <cell r="B1673">
            <v>1</v>
          </cell>
          <cell r="C1673">
            <v>1</v>
          </cell>
        </row>
        <row r="1674">
          <cell r="A1674" t="str">
            <v>CHZ</v>
          </cell>
          <cell r="B1674">
            <v>1</v>
          </cell>
          <cell r="D1674">
            <v>1</v>
          </cell>
        </row>
        <row r="1675">
          <cell r="A1675" t="str">
            <v>CI6</v>
          </cell>
          <cell r="B1675">
            <v>8</v>
          </cell>
          <cell r="D1675">
            <v>8</v>
          </cell>
        </row>
        <row r="1676">
          <cell r="A1676" t="str">
            <v>CI7</v>
          </cell>
          <cell r="B1676">
            <v>100</v>
          </cell>
          <cell r="D1676">
            <v>100</v>
          </cell>
        </row>
        <row r="1677">
          <cell r="A1677" t="str">
            <v>CI9</v>
          </cell>
          <cell r="B1677">
            <v>3</v>
          </cell>
          <cell r="C1677">
            <v>1</v>
          </cell>
          <cell r="D1677">
            <v>2</v>
          </cell>
        </row>
        <row r="1678">
          <cell r="A1678" t="str">
            <v>CIB</v>
          </cell>
          <cell r="B1678">
            <v>13</v>
          </cell>
          <cell r="C1678">
            <v>13</v>
          </cell>
        </row>
        <row r="1679">
          <cell r="A1679" t="str">
            <v>CIC</v>
          </cell>
          <cell r="B1679">
            <v>2</v>
          </cell>
          <cell r="C1679">
            <v>2</v>
          </cell>
        </row>
        <row r="1680">
          <cell r="A1680" t="str">
            <v>CID</v>
          </cell>
          <cell r="B1680">
            <v>9</v>
          </cell>
          <cell r="C1680">
            <v>1</v>
          </cell>
          <cell r="D1680">
            <v>8</v>
          </cell>
        </row>
        <row r="1681">
          <cell r="A1681" t="str">
            <v>CIE</v>
          </cell>
          <cell r="B1681">
            <v>1</v>
          </cell>
          <cell r="C1681">
            <v>1</v>
          </cell>
        </row>
        <row r="1682">
          <cell r="A1682" t="str">
            <v>CIF</v>
          </cell>
          <cell r="B1682">
            <v>64</v>
          </cell>
          <cell r="C1682">
            <v>63</v>
          </cell>
          <cell r="D1682">
            <v>1</v>
          </cell>
        </row>
        <row r="1683">
          <cell r="A1683" t="str">
            <v>CIG</v>
          </cell>
          <cell r="B1683">
            <v>10</v>
          </cell>
          <cell r="C1683">
            <v>4</v>
          </cell>
          <cell r="D1683">
            <v>6</v>
          </cell>
        </row>
        <row r="1684">
          <cell r="A1684" t="str">
            <v>CIH</v>
          </cell>
          <cell r="B1684">
            <v>2</v>
          </cell>
          <cell r="C1684">
            <v>2</v>
          </cell>
        </row>
        <row r="1685">
          <cell r="A1685" t="str">
            <v>CIJ</v>
          </cell>
          <cell r="B1685">
            <v>2</v>
          </cell>
          <cell r="D1685">
            <v>2</v>
          </cell>
        </row>
        <row r="1686">
          <cell r="A1686" t="str">
            <v>CIK</v>
          </cell>
          <cell r="B1686">
            <v>6</v>
          </cell>
          <cell r="C1686">
            <v>6</v>
          </cell>
        </row>
        <row r="1687">
          <cell r="A1687" t="str">
            <v>CIL</v>
          </cell>
          <cell r="B1687">
            <v>27</v>
          </cell>
          <cell r="C1687">
            <v>27</v>
          </cell>
        </row>
        <row r="1688">
          <cell r="A1688" t="str">
            <v>CIM</v>
          </cell>
          <cell r="B1688">
            <v>2</v>
          </cell>
          <cell r="C1688">
            <v>2</v>
          </cell>
        </row>
        <row r="1689">
          <cell r="A1689" t="str">
            <v>CIN</v>
          </cell>
          <cell r="B1689">
            <v>67</v>
          </cell>
          <cell r="C1689">
            <v>67</v>
          </cell>
        </row>
        <row r="1690">
          <cell r="A1690" t="str">
            <v>CIO</v>
          </cell>
          <cell r="B1690">
            <v>1</v>
          </cell>
          <cell r="C1690">
            <v>1</v>
          </cell>
        </row>
        <row r="1691">
          <cell r="A1691" t="str">
            <v>CIP</v>
          </cell>
          <cell r="B1691">
            <v>24</v>
          </cell>
          <cell r="C1691">
            <v>24</v>
          </cell>
        </row>
        <row r="1692">
          <cell r="A1692" t="str">
            <v>CIQ</v>
          </cell>
          <cell r="B1692">
            <v>1</v>
          </cell>
          <cell r="C1692">
            <v>1</v>
          </cell>
        </row>
        <row r="1693">
          <cell r="A1693" t="str">
            <v>CIR</v>
          </cell>
          <cell r="B1693">
            <v>1</v>
          </cell>
          <cell r="C1693">
            <v>1</v>
          </cell>
        </row>
        <row r="1694">
          <cell r="A1694" t="str">
            <v>CIS</v>
          </cell>
          <cell r="B1694">
            <v>1</v>
          </cell>
          <cell r="C1694">
            <v>1</v>
          </cell>
        </row>
        <row r="1695">
          <cell r="A1695" t="str">
            <v>CIT</v>
          </cell>
          <cell r="B1695">
            <v>74</v>
          </cell>
          <cell r="C1695">
            <v>5</v>
          </cell>
          <cell r="D1695">
            <v>69</v>
          </cell>
        </row>
        <row r="1696">
          <cell r="A1696" t="str">
            <v>CIU</v>
          </cell>
          <cell r="B1696">
            <v>8</v>
          </cell>
          <cell r="C1696">
            <v>8</v>
          </cell>
        </row>
        <row r="1697">
          <cell r="A1697" t="str">
            <v>CIV</v>
          </cell>
          <cell r="B1697">
            <v>13</v>
          </cell>
          <cell r="C1697">
            <v>13</v>
          </cell>
        </row>
        <row r="1698">
          <cell r="A1698" t="str">
            <v>CIW</v>
          </cell>
          <cell r="B1698">
            <v>12</v>
          </cell>
          <cell r="C1698">
            <v>12</v>
          </cell>
        </row>
        <row r="1699">
          <cell r="A1699" t="str">
            <v>CIX</v>
          </cell>
          <cell r="B1699">
            <v>17</v>
          </cell>
          <cell r="C1699">
            <v>17</v>
          </cell>
        </row>
        <row r="1700">
          <cell r="A1700" t="str">
            <v>CIY</v>
          </cell>
          <cell r="B1700">
            <v>1</v>
          </cell>
          <cell r="C1700">
            <v>1</v>
          </cell>
        </row>
        <row r="1701">
          <cell r="A1701" t="str">
            <v>CIZ</v>
          </cell>
          <cell r="B1701">
            <v>22</v>
          </cell>
          <cell r="C1701">
            <v>22</v>
          </cell>
        </row>
        <row r="1702">
          <cell r="A1702" t="str">
            <v>CJA</v>
          </cell>
          <cell r="B1702">
            <v>1</v>
          </cell>
          <cell r="D1702">
            <v>1</v>
          </cell>
        </row>
        <row r="1703">
          <cell r="A1703" t="str">
            <v>CJB</v>
          </cell>
          <cell r="B1703">
            <v>1</v>
          </cell>
          <cell r="C1703">
            <v>1</v>
          </cell>
        </row>
        <row r="1704">
          <cell r="A1704" t="str">
            <v>CJC</v>
          </cell>
          <cell r="B1704">
            <v>10</v>
          </cell>
          <cell r="C1704">
            <v>10</v>
          </cell>
        </row>
        <row r="1705">
          <cell r="A1705" t="str">
            <v>CJD</v>
          </cell>
          <cell r="B1705">
            <v>1</v>
          </cell>
          <cell r="C1705">
            <v>1</v>
          </cell>
        </row>
        <row r="1706">
          <cell r="A1706" t="str">
            <v>CJE</v>
          </cell>
          <cell r="B1706">
            <v>1</v>
          </cell>
          <cell r="C1706">
            <v>1</v>
          </cell>
        </row>
        <row r="1707">
          <cell r="A1707" t="str">
            <v>CJF</v>
          </cell>
          <cell r="B1707">
            <v>1</v>
          </cell>
          <cell r="C1707">
            <v>1</v>
          </cell>
        </row>
        <row r="1708">
          <cell r="A1708" t="str">
            <v>CJG</v>
          </cell>
          <cell r="B1708">
            <v>1</v>
          </cell>
          <cell r="C1708">
            <v>1</v>
          </cell>
        </row>
        <row r="1709">
          <cell r="A1709" t="str">
            <v>CJH</v>
          </cell>
          <cell r="B1709">
            <v>1</v>
          </cell>
          <cell r="C1709">
            <v>1</v>
          </cell>
        </row>
        <row r="1710">
          <cell r="A1710" t="str">
            <v>CJI</v>
          </cell>
          <cell r="B1710">
            <v>1</v>
          </cell>
          <cell r="C1710">
            <v>1</v>
          </cell>
        </row>
        <row r="1711">
          <cell r="A1711" t="str">
            <v>CJJ</v>
          </cell>
          <cell r="B1711">
            <v>1</v>
          </cell>
          <cell r="D1711">
            <v>1</v>
          </cell>
        </row>
        <row r="1712">
          <cell r="A1712" t="str">
            <v>CJK</v>
          </cell>
          <cell r="B1712">
            <v>13</v>
          </cell>
          <cell r="C1712">
            <v>12</v>
          </cell>
          <cell r="D1712">
            <v>1</v>
          </cell>
        </row>
        <row r="1713">
          <cell r="A1713" t="str">
            <v>CJL</v>
          </cell>
          <cell r="B1713">
            <v>39</v>
          </cell>
          <cell r="C1713">
            <v>3</v>
          </cell>
          <cell r="D1713">
            <v>36</v>
          </cell>
        </row>
        <row r="1714">
          <cell r="A1714" t="str">
            <v>CJM</v>
          </cell>
          <cell r="B1714">
            <v>19</v>
          </cell>
          <cell r="C1714">
            <v>19</v>
          </cell>
        </row>
        <row r="1715">
          <cell r="A1715" t="str">
            <v>CJN</v>
          </cell>
          <cell r="B1715">
            <v>1</v>
          </cell>
          <cell r="C1715">
            <v>1</v>
          </cell>
        </row>
        <row r="1716">
          <cell r="A1716" t="str">
            <v>CJO</v>
          </cell>
          <cell r="B1716">
            <v>5</v>
          </cell>
          <cell r="D1716">
            <v>5</v>
          </cell>
        </row>
        <row r="1717">
          <cell r="A1717" t="str">
            <v>CJP</v>
          </cell>
          <cell r="B1717">
            <v>1</v>
          </cell>
          <cell r="C1717">
            <v>1</v>
          </cell>
        </row>
        <row r="1718">
          <cell r="A1718" t="str">
            <v>CJQ</v>
          </cell>
          <cell r="B1718">
            <v>1</v>
          </cell>
          <cell r="C1718">
            <v>1</v>
          </cell>
        </row>
        <row r="1719">
          <cell r="A1719" t="str">
            <v>CJR</v>
          </cell>
          <cell r="B1719">
            <v>1</v>
          </cell>
          <cell r="C1719">
            <v>1</v>
          </cell>
        </row>
        <row r="1720">
          <cell r="A1720" t="str">
            <v>CJS</v>
          </cell>
          <cell r="B1720">
            <v>1</v>
          </cell>
          <cell r="C1720">
            <v>1</v>
          </cell>
        </row>
        <row r="1721">
          <cell r="A1721" t="str">
            <v>CJT</v>
          </cell>
          <cell r="B1721">
            <v>1</v>
          </cell>
          <cell r="C1721">
            <v>1</v>
          </cell>
        </row>
        <row r="1722">
          <cell r="A1722" t="str">
            <v>CJU</v>
          </cell>
          <cell r="B1722">
            <v>1</v>
          </cell>
          <cell r="C1722">
            <v>1</v>
          </cell>
        </row>
        <row r="1723">
          <cell r="A1723" t="str">
            <v>CJV</v>
          </cell>
          <cell r="B1723">
            <v>1</v>
          </cell>
          <cell r="C1723">
            <v>1</v>
          </cell>
        </row>
        <row r="1724">
          <cell r="A1724" t="str">
            <v>CJW</v>
          </cell>
          <cell r="B1724">
            <v>1</v>
          </cell>
          <cell r="C1724">
            <v>1</v>
          </cell>
        </row>
        <row r="1725">
          <cell r="A1725" t="str">
            <v>CJX</v>
          </cell>
          <cell r="B1725">
            <v>3</v>
          </cell>
          <cell r="C1725">
            <v>1</v>
          </cell>
          <cell r="D1725">
            <v>2</v>
          </cell>
        </row>
        <row r="1726">
          <cell r="A1726" t="str">
            <v>CJZ</v>
          </cell>
          <cell r="B1726">
            <v>1</v>
          </cell>
          <cell r="C1726">
            <v>1</v>
          </cell>
        </row>
        <row r="1727">
          <cell r="A1727" t="str">
            <v>CK1</v>
          </cell>
          <cell r="B1727">
            <v>5</v>
          </cell>
          <cell r="D1727">
            <v>5</v>
          </cell>
        </row>
        <row r="1728">
          <cell r="A1728" t="str">
            <v>CKA</v>
          </cell>
          <cell r="B1728">
            <v>1</v>
          </cell>
          <cell r="C1728">
            <v>1</v>
          </cell>
        </row>
        <row r="1729">
          <cell r="A1729" t="str">
            <v>CKB</v>
          </cell>
          <cell r="B1729">
            <v>1</v>
          </cell>
          <cell r="C1729">
            <v>1</v>
          </cell>
        </row>
        <row r="1730">
          <cell r="A1730" t="str">
            <v>CKC</v>
          </cell>
          <cell r="B1730">
            <v>5</v>
          </cell>
          <cell r="C1730">
            <v>5</v>
          </cell>
        </row>
        <row r="1731">
          <cell r="A1731" t="str">
            <v>CKD</v>
          </cell>
          <cell r="B1731">
            <v>6</v>
          </cell>
          <cell r="C1731">
            <v>6</v>
          </cell>
        </row>
        <row r="1732">
          <cell r="A1732" t="str">
            <v>CKE</v>
          </cell>
          <cell r="B1732">
            <v>1</v>
          </cell>
          <cell r="D1732">
            <v>1</v>
          </cell>
        </row>
        <row r="1733">
          <cell r="A1733" t="str">
            <v>CKF</v>
          </cell>
          <cell r="B1733">
            <v>1</v>
          </cell>
          <cell r="C1733">
            <v>1</v>
          </cell>
        </row>
        <row r="1734">
          <cell r="A1734" t="str">
            <v>CKG</v>
          </cell>
          <cell r="B1734">
            <v>4</v>
          </cell>
          <cell r="C1734">
            <v>4</v>
          </cell>
        </row>
        <row r="1735">
          <cell r="A1735" t="str">
            <v>CKH</v>
          </cell>
          <cell r="B1735">
            <v>1</v>
          </cell>
          <cell r="C1735">
            <v>1</v>
          </cell>
        </row>
        <row r="1736">
          <cell r="A1736" t="str">
            <v>CKI</v>
          </cell>
          <cell r="B1736">
            <v>1</v>
          </cell>
          <cell r="C1736">
            <v>1</v>
          </cell>
        </row>
        <row r="1737">
          <cell r="A1737" t="str">
            <v>CKJ</v>
          </cell>
          <cell r="B1737">
            <v>2</v>
          </cell>
          <cell r="C1737">
            <v>2</v>
          </cell>
        </row>
        <row r="1738">
          <cell r="A1738" t="str">
            <v>CKK</v>
          </cell>
          <cell r="B1738">
            <v>1</v>
          </cell>
          <cell r="C1738">
            <v>1</v>
          </cell>
        </row>
        <row r="1739">
          <cell r="A1739" t="str">
            <v>CKL</v>
          </cell>
          <cell r="B1739">
            <v>2</v>
          </cell>
          <cell r="C1739">
            <v>2</v>
          </cell>
        </row>
        <row r="1740">
          <cell r="A1740" t="str">
            <v>CKM</v>
          </cell>
          <cell r="B1740">
            <v>2</v>
          </cell>
          <cell r="D1740">
            <v>2</v>
          </cell>
        </row>
        <row r="1741">
          <cell r="A1741" t="str">
            <v>CKN</v>
          </cell>
          <cell r="B1741">
            <v>2</v>
          </cell>
          <cell r="C1741">
            <v>2</v>
          </cell>
        </row>
        <row r="1742">
          <cell r="A1742" t="str">
            <v>CKO</v>
          </cell>
          <cell r="B1742">
            <v>6</v>
          </cell>
          <cell r="C1742">
            <v>5</v>
          </cell>
          <cell r="D1742">
            <v>1</v>
          </cell>
        </row>
        <row r="1743">
          <cell r="A1743" t="str">
            <v>CKP</v>
          </cell>
          <cell r="B1743">
            <v>2</v>
          </cell>
          <cell r="C1743">
            <v>2</v>
          </cell>
        </row>
        <row r="1744">
          <cell r="A1744" t="str">
            <v>CKQ</v>
          </cell>
          <cell r="B1744">
            <v>2</v>
          </cell>
          <cell r="C1744">
            <v>1</v>
          </cell>
          <cell r="D1744">
            <v>1</v>
          </cell>
        </row>
        <row r="1745">
          <cell r="A1745" t="str">
            <v>CKS</v>
          </cell>
          <cell r="B1745">
            <v>1</v>
          </cell>
          <cell r="C1745">
            <v>1</v>
          </cell>
        </row>
        <row r="1746">
          <cell r="A1746" t="str">
            <v>CKT</v>
          </cell>
          <cell r="B1746">
            <v>4</v>
          </cell>
          <cell r="D1746">
            <v>4</v>
          </cell>
        </row>
        <row r="1747">
          <cell r="A1747" t="str">
            <v>CKU</v>
          </cell>
          <cell r="B1747">
            <v>2</v>
          </cell>
          <cell r="D1747">
            <v>2</v>
          </cell>
        </row>
        <row r="1748">
          <cell r="A1748" t="str">
            <v>CKV</v>
          </cell>
          <cell r="B1748">
            <v>21</v>
          </cell>
          <cell r="C1748">
            <v>12</v>
          </cell>
          <cell r="D1748">
            <v>9</v>
          </cell>
        </row>
        <row r="1749">
          <cell r="A1749" t="str">
            <v>CKW</v>
          </cell>
          <cell r="B1749">
            <v>1</v>
          </cell>
          <cell r="D1749">
            <v>1</v>
          </cell>
        </row>
        <row r="1750">
          <cell r="A1750" t="str">
            <v>CKX</v>
          </cell>
          <cell r="B1750">
            <v>1</v>
          </cell>
          <cell r="C1750">
            <v>1</v>
          </cell>
        </row>
        <row r="1751">
          <cell r="A1751" t="str">
            <v>CKY</v>
          </cell>
          <cell r="B1751">
            <v>2</v>
          </cell>
          <cell r="C1751">
            <v>2</v>
          </cell>
        </row>
        <row r="1752">
          <cell r="A1752" t="str">
            <v>CKZ</v>
          </cell>
          <cell r="B1752">
            <v>17</v>
          </cell>
          <cell r="C1752">
            <v>5</v>
          </cell>
          <cell r="D1752">
            <v>12</v>
          </cell>
        </row>
        <row r="1753">
          <cell r="A1753" t="str">
            <v>CL2</v>
          </cell>
          <cell r="B1753">
            <v>50</v>
          </cell>
          <cell r="C1753">
            <v>8</v>
          </cell>
          <cell r="D1753">
            <v>42</v>
          </cell>
        </row>
        <row r="1754">
          <cell r="A1754" t="str">
            <v>CL3</v>
          </cell>
          <cell r="B1754">
            <v>2</v>
          </cell>
          <cell r="D1754">
            <v>2</v>
          </cell>
        </row>
        <row r="1755">
          <cell r="A1755" t="str">
            <v>CL5</v>
          </cell>
          <cell r="B1755">
            <v>65</v>
          </cell>
          <cell r="D1755">
            <v>65</v>
          </cell>
        </row>
        <row r="1756">
          <cell r="A1756" t="str">
            <v>CL6</v>
          </cell>
          <cell r="B1756">
            <v>2</v>
          </cell>
          <cell r="D1756">
            <v>2</v>
          </cell>
        </row>
        <row r="1757">
          <cell r="A1757" t="str">
            <v>CL7</v>
          </cell>
          <cell r="B1757">
            <v>2</v>
          </cell>
          <cell r="D1757">
            <v>2</v>
          </cell>
        </row>
        <row r="1758">
          <cell r="A1758" t="str">
            <v>CL8</v>
          </cell>
          <cell r="B1758">
            <v>3</v>
          </cell>
          <cell r="C1758">
            <v>3</v>
          </cell>
        </row>
        <row r="1759">
          <cell r="A1759" t="str">
            <v>CL9</v>
          </cell>
          <cell r="B1759">
            <v>3</v>
          </cell>
          <cell r="D1759">
            <v>3</v>
          </cell>
        </row>
        <row r="1760">
          <cell r="A1760" t="str">
            <v>CLA</v>
          </cell>
          <cell r="B1760">
            <v>40</v>
          </cell>
          <cell r="C1760">
            <v>20</v>
          </cell>
          <cell r="D1760">
            <v>20</v>
          </cell>
        </row>
        <row r="1761">
          <cell r="A1761" t="str">
            <v>CLB</v>
          </cell>
          <cell r="B1761">
            <v>1</v>
          </cell>
          <cell r="C1761">
            <v>1</v>
          </cell>
        </row>
        <row r="1762">
          <cell r="A1762" t="str">
            <v>CLC</v>
          </cell>
          <cell r="B1762">
            <v>5</v>
          </cell>
          <cell r="C1762">
            <v>5</v>
          </cell>
        </row>
        <row r="1763">
          <cell r="A1763" t="str">
            <v>CLD</v>
          </cell>
          <cell r="B1763">
            <v>2</v>
          </cell>
          <cell r="C1763">
            <v>2</v>
          </cell>
        </row>
        <row r="1764">
          <cell r="A1764" t="str">
            <v>CLE</v>
          </cell>
          <cell r="B1764">
            <v>17</v>
          </cell>
          <cell r="C1764">
            <v>14</v>
          </cell>
          <cell r="D1764">
            <v>3</v>
          </cell>
        </row>
        <row r="1765">
          <cell r="A1765" t="str">
            <v>CLF</v>
          </cell>
          <cell r="B1765">
            <v>9</v>
          </cell>
          <cell r="C1765">
            <v>9</v>
          </cell>
        </row>
        <row r="1766">
          <cell r="A1766" t="str">
            <v>CLG</v>
          </cell>
          <cell r="B1766">
            <v>52</v>
          </cell>
          <cell r="C1766">
            <v>13</v>
          </cell>
          <cell r="D1766">
            <v>39</v>
          </cell>
        </row>
        <row r="1767">
          <cell r="A1767" t="str">
            <v>CLH</v>
          </cell>
          <cell r="B1767">
            <v>53</v>
          </cell>
          <cell r="C1767">
            <v>19</v>
          </cell>
          <cell r="D1767">
            <v>34</v>
          </cell>
        </row>
        <row r="1768">
          <cell r="A1768" t="str">
            <v>CLI</v>
          </cell>
          <cell r="B1768">
            <v>1</v>
          </cell>
          <cell r="C1768">
            <v>1</v>
          </cell>
        </row>
        <row r="1769">
          <cell r="A1769" t="str">
            <v>CLJ</v>
          </cell>
          <cell r="B1769">
            <v>1</v>
          </cell>
          <cell r="C1769">
            <v>1</v>
          </cell>
        </row>
        <row r="1770">
          <cell r="A1770" t="str">
            <v>CLK</v>
          </cell>
          <cell r="B1770">
            <v>1</v>
          </cell>
          <cell r="C1770">
            <v>1</v>
          </cell>
        </row>
        <row r="1771">
          <cell r="A1771" t="str">
            <v>CLL</v>
          </cell>
          <cell r="B1771">
            <v>3</v>
          </cell>
          <cell r="C1771">
            <v>3</v>
          </cell>
        </row>
        <row r="1772">
          <cell r="A1772" t="str">
            <v>CLM</v>
          </cell>
          <cell r="B1772">
            <v>1</v>
          </cell>
          <cell r="C1772">
            <v>1</v>
          </cell>
        </row>
        <row r="1773">
          <cell r="A1773" t="str">
            <v>CLN</v>
          </cell>
          <cell r="B1773">
            <v>78</v>
          </cell>
          <cell r="C1773">
            <v>78</v>
          </cell>
        </row>
        <row r="1774">
          <cell r="A1774" t="str">
            <v>CLO</v>
          </cell>
          <cell r="B1774">
            <v>1</v>
          </cell>
          <cell r="D1774">
            <v>1</v>
          </cell>
        </row>
        <row r="1775">
          <cell r="A1775" t="str">
            <v>CLP</v>
          </cell>
          <cell r="B1775">
            <v>2</v>
          </cell>
          <cell r="C1775">
            <v>1</v>
          </cell>
          <cell r="D1775">
            <v>1</v>
          </cell>
        </row>
        <row r="1776">
          <cell r="A1776" t="str">
            <v>CLQ</v>
          </cell>
          <cell r="B1776">
            <v>3</v>
          </cell>
          <cell r="C1776">
            <v>3</v>
          </cell>
        </row>
        <row r="1777">
          <cell r="A1777" t="str">
            <v>CLR</v>
          </cell>
          <cell r="B1777">
            <v>512</v>
          </cell>
          <cell r="C1777">
            <v>181</v>
          </cell>
          <cell r="D1777">
            <v>331</v>
          </cell>
        </row>
        <row r="1778">
          <cell r="A1778" t="str">
            <v>CLS</v>
          </cell>
          <cell r="B1778">
            <v>130</v>
          </cell>
          <cell r="C1778">
            <v>77</v>
          </cell>
          <cell r="D1778">
            <v>53</v>
          </cell>
        </row>
        <row r="1779">
          <cell r="A1779" t="str">
            <v>CLT</v>
          </cell>
          <cell r="B1779">
            <v>4</v>
          </cell>
          <cell r="C1779">
            <v>4</v>
          </cell>
        </row>
        <row r="1780">
          <cell r="A1780" t="str">
            <v>CLU</v>
          </cell>
          <cell r="B1780">
            <v>1</v>
          </cell>
          <cell r="D1780">
            <v>1</v>
          </cell>
        </row>
        <row r="1781">
          <cell r="A1781" t="str">
            <v>CLV</v>
          </cell>
          <cell r="B1781">
            <v>27</v>
          </cell>
          <cell r="C1781">
            <v>27</v>
          </cell>
        </row>
        <row r="1782">
          <cell r="A1782" t="str">
            <v>CLW</v>
          </cell>
          <cell r="B1782">
            <v>1</v>
          </cell>
          <cell r="C1782">
            <v>1</v>
          </cell>
        </row>
        <row r="1783">
          <cell r="A1783" t="str">
            <v>CLX</v>
          </cell>
          <cell r="B1783">
            <v>5</v>
          </cell>
          <cell r="C1783">
            <v>1</v>
          </cell>
          <cell r="D1783">
            <v>4</v>
          </cell>
        </row>
        <row r="1784">
          <cell r="A1784" t="str">
            <v>CLY</v>
          </cell>
          <cell r="B1784">
            <v>40</v>
          </cell>
          <cell r="C1784">
            <v>36</v>
          </cell>
          <cell r="D1784">
            <v>4</v>
          </cell>
        </row>
        <row r="1785">
          <cell r="A1785" t="str">
            <v>CLZ</v>
          </cell>
          <cell r="B1785">
            <v>13</v>
          </cell>
          <cell r="D1785">
            <v>13</v>
          </cell>
        </row>
        <row r="1786">
          <cell r="A1786" t="str">
            <v>CM4</v>
          </cell>
          <cell r="B1786">
            <v>12</v>
          </cell>
          <cell r="D1786">
            <v>12</v>
          </cell>
        </row>
        <row r="1787">
          <cell r="A1787" t="str">
            <v>CM5</v>
          </cell>
          <cell r="B1787">
            <v>51</v>
          </cell>
          <cell r="D1787">
            <v>51</v>
          </cell>
        </row>
        <row r="1788">
          <cell r="A1788" t="str">
            <v>CM8</v>
          </cell>
          <cell r="B1788">
            <v>31</v>
          </cell>
          <cell r="D1788">
            <v>31</v>
          </cell>
        </row>
        <row r="1789">
          <cell r="A1789" t="str">
            <v>CMA</v>
          </cell>
          <cell r="B1789">
            <v>31</v>
          </cell>
          <cell r="C1789">
            <v>9</v>
          </cell>
          <cell r="D1789">
            <v>22</v>
          </cell>
        </row>
        <row r="1790">
          <cell r="A1790" t="str">
            <v>CMB</v>
          </cell>
          <cell r="B1790">
            <v>130</v>
          </cell>
          <cell r="C1790">
            <v>42</v>
          </cell>
          <cell r="D1790">
            <v>88</v>
          </cell>
        </row>
        <row r="1791">
          <cell r="A1791" t="str">
            <v>CMC</v>
          </cell>
          <cell r="B1791">
            <v>20</v>
          </cell>
          <cell r="C1791">
            <v>20</v>
          </cell>
        </row>
        <row r="1792">
          <cell r="A1792" t="str">
            <v>CMD</v>
          </cell>
          <cell r="B1792">
            <v>6</v>
          </cell>
          <cell r="C1792">
            <v>3</v>
          </cell>
          <cell r="D1792">
            <v>3</v>
          </cell>
        </row>
        <row r="1793">
          <cell r="A1793" t="str">
            <v>CME</v>
          </cell>
          <cell r="B1793">
            <v>1</v>
          </cell>
          <cell r="C1793">
            <v>1</v>
          </cell>
        </row>
        <row r="1794">
          <cell r="A1794" t="str">
            <v>CMF</v>
          </cell>
          <cell r="B1794">
            <v>2</v>
          </cell>
          <cell r="D1794">
            <v>2</v>
          </cell>
        </row>
        <row r="1795">
          <cell r="A1795" t="str">
            <v>CMG</v>
          </cell>
          <cell r="B1795">
            <v>2</v>
          </cell>
          <cell r="C1795">
            <v>1</v>
          </cell>
          <cell r="D1795">
            <v>1</v>
          </cell>
        </row>
        <row r="1796">
          <cell r="A1796" t="str">
            <v>CMH</v>
          </cell>
          <cell r="B1796">
            <v>9</v>
          </cell>
          <cell r="C1796">
            <v>2</v>
          </cell>
          <cell r="D1796">
            <v>7</v>
          </cell>
        </row>
        <row r="1797">
          <cell r="A1797" t="str">
            <v>CMI</v>
          </cell>
          <cell r="B1797">
            <v>1</v>
          </cell>
          <cell r="C1797">
            <v>1</v>
          </cell>
        </row>
        <row r="1798">
          <cell r="A1798" t="str">
            <v>CMJ</v>
          </cell>
          <cell r="B1798">
            <v>30</v>
          </cell>
          <cell r="C1798">
            <v>12</v>
          </cell>
          <cell r="D1798">
            <v>18</v>
          </cell>
        </row>
        <row r="1799">
          <cell r="A1799" t="str">
            <v>CMK</v>
          </cell>
          <cell r="B1799">
            <v>51</v>
          </cell>
          <cell r="C1799">
            <v>14</v>
          </cell>
          <cell r="D1799">
            <v>37</v>
          </cell>
        </row>
        <row r="1800">
          <cell r="A1800" t="str">
            <v>CML</v>
          </cell>
          <cell r="B1800">
            <v>9</v>
          </cell>
          <cell r="C1800">
            <v>9</v>
          </cell>
        </row>
        <row r="1801">
          <cell r="A1801" t="str">
            <v>CMM</v>
          </cell>
          <cell r="B1801">
            <v>3</v>
          </cell>
          <cell r="C1801">
            <v>2</v>
          </cell>
          <cell r="D1801">
            <v>1</v>
          </cell>
        </row>
        <row r="1802">
          <cell r="A1802" t="str">
            <v>CMN</v>
          </cell>
          <cell r="B1802">
            <v>44</v>
          </cell>
          <cell r="C1802">
            <v>44</v>
          </cell>
        </row>
        <row r="1803">
          <cell r="A1803" t="str">
            <v>CMO</v>
          </cell>
          <cell r="B1803">
            <v>17</v>
          </cell>
          <cell r="C1803">
            <v>17</v>
          </cell>
        </row>
        <row r="1804">
          <cell r="A1804" t="str">
            <v>CMP</v>
          </cell>
          <cell r="B1804">
            <v>56</v>
          </cell>
          <cell r="C1804">
            <v>6</v>
          </cell>
          <cell r="D1804">
            <v>50</v>
          </cell>
        </row>
        <row r="1805">
          <cell r="A1805" t="str">
            <v>CMQ</v>
          </cell>
          <cell r="B1805">
            <v>2</v>
          </cell>
          <cell r="C1805">
            <v>2</v>
          </cell>
        </row>
        <row r="1806">
          <cell r="A1806" t="str">
            <v>CMR</v>
          </cell>
          <cell r="B1806">
            <v>25</v>
          </cell>
          <cell r="C1806">
            <v>24</v>
          </cell>
          <cell r="D1806">
            <v>1</v>
          </cell>
        </row>
        <row r="1807">
          <cell r="A1807" t="str">
            <v>CMS</v>
          </cell>
          <cell r="B1807">
            <v>5</v>
          </cell>
          <cell r="C1807">
            <v>1</v>
          </cell>
          <cell r="D1807">
            <v>4</v>
          </cell>
        </row>
        <row r="1808">
          <cell r="A1808" t="str">
            <v>CMT</v>
          </cell>
          <cell r="B1808">
            <v>2</v>
          </cell>
          <cell r="C1808">
            <v>2</v>
          </cell>
        </row>
        <row r="1809">
          <cell r="A1809" t="str">
            <v>CMU</v>
          </cell>
          <cell r="B1809">
            <v>289</v>
          </cell>
          <cell r="C1809">
            <v>79</v>
          </cell>
          <cell r="D1809">
            <v>210</v>
          </cell>
        </row>
        <row r="1810">
          <cell r="A1810" t="str">
            <v>CMV</v>
          </cell>
          <cell r="B1810">
            <v>4</v>
          </cell>
          <cell r="C1810">
            <v>4</v>
          </cell>
        </row>
        <row r="1811">
          <cell r="A1811" t="str">
            <v>CMW</v>
          </cell>
          <cell r="B1811">
            <v>4</v>
          </cell>
          <cell r="C1811">
            <v>3</v>
          </cell>
          <cell r="D1811">
            <v>1</v>
          </cell>
        </row>
        <row r="1812">
          <cell r="A1812" t="str">
            <v>CMX</v>
          </cell>
          <cell r="B1812">
            <v>1</v>
          </cell>
          <cell r="D1812">
            <v>1</v>
          </cell>
        </row>
        <row r="1813">
          <cell r="A1813" t="str">
            <v>CMY</v>
          </cell>
          <cell r="B1813">
            <v>1</v>
          </cell>
          <cell r="C1813">
            <v>1</v>
          </cell>
        </row>
        <row r="1814">
          <cell r="A1814" t="str">
            <v>CMZ</v>
          </cell>
          <cell r="B1814">
            <v>4</v>
          </cell>
          <cell r="D1814">
            <v>4</v>
          </cell>
        </row>
        <row r="1815">
          <cell r="A1815" t="str">
            <v>CN3</v>
          </cell>
          <cell r="B1815">
            <v>17</v>
          </cell>
          <cell r="D1815">
            <v>17</v>
          </cell>
        </row>
        <row r="1816">
          <cell r="A1816" t="str">
            <v>CN4</v>
          </cell>
          <cell r="B1816">
            <v>2</v>
          </cell>
          <cell r="D1816">
            <v>2</v>
          </cell>
        </row>
        <row r="1817">
          <cell r="A1817" t="str">
            <v>CN5</v>
          </cell>
          <cell r="B1817">
            <v>2</v>
          </cell>
          <cell r="D1817">
            <v>2</v>
          </cell>
        </row>
        <row r="1818">
          <cell r="A1818" t="str">
            <v>CNA</v>
          </cell>
          <cell r="B1818">
            <v>3</v>
          </cell>
          <cell r="C1818">
            <v>3</v>
          </cell>
        </row>
        <row r="1819">
          <cell r="A1819" t="str">
            <v>CNB</v>
          </cell>
          <cell r="B1819">
            <v>3</v>
          </cell>
          <cell r="C1819">
            <v>1</v>
          </cell>
          <cell r="D1819">
            <v>2</v>
          </cell>
        </row>
        <row r="1820">
          <cell r="A1820" t="str">
            <v>CNC</v>
          </cell>
          <cell r="B1820">
            <v>17</v>
          </cell>
          <cell r="C1820">
            <v>17</v>
          </cell>
        </row>
        <row r="1821">
          <cell r="A1821" t="str">
            <v>CND</v>
          </cell>
          <cell r="B1821">
            <v>2</v>
          </cell>
          <cell r="C1821">
            <v>1</v>
          </cell>
          <cell r="D1821">
            <v>1</v>
          </cell>
        </row>
        <row r="1822">
          <cell r="A1822" t="str">
            <v>CNE</v>
          </cell>
          <cell r="B1822">
            <v>1</v>
          </cell>
          <cell r="D1822">
            <v>1</v>
          </cell>
        </row>
        <row r="1823">
          <cell r="A1823" t="str">
            <v>CNF</v>
          </cell>
          <cell r="B1823">
            <v>1</v>
          </cell>
          <cell r="C1823">
            <v>1</v>
          </cell>
        </row>
        <row r="1824">
          <cell r="A1824" t="str">
            <v>CNG</v>
          </cell>
          <cell r="B1824">
            <v>54</v>
          </cell>
          <cell r="C1824">
            <v>49</v>
          </cell>
          <cell r="D1824">
            <v>5</v>
          </cell>
        </row>
        <row r="1825">
          <cell r="A1825" t="str">
            <v>CNH</v>
          </cell>
          <cell r="B1825">
            <v>1</v>
          </cell>
          <cell r="D1825">
            <v>1</v>
          </cell>
        </row>
        <row r="1826">
          <cell r="A1826" t="str">
            <v>CNI</v>
          </cell>
          <cell r="B1826">
            <v>3</v>
          </cell>
          <cell r="C1826">
            <v>1</v>
          </cell>
          <cell r="D1826">
            <v>2</v>
          </cell>
        </row>
        <row r="1827">
          <cell r="A1827" t="str">
            <v>CNJ</v>
          </cell>
          <cell r="B1827">
            <v>1</v>
          </cell>
          <cell r="D1827">
            <v>1</v>
          </cell>
        </row>
        <row r="1828">
          <cell r="A1828" t="str">
            <v>CNL</v>
          </cell>
          <cell r="B1828">
            <v>3</v>
          </cell>
          <cell r="C1828">
            <v>1</v>
          </cell>
          <cell r="D1828">
            <v>2</v>
          </cell>
        </row>
        <row r="1829">
          <cell r="A1829" t="str">
            <v>CNM</v>
          </cell>
          <cell r="B1829">
            <v>4</v>
          </cell>
          <cell r="C1829">
            <v>1</v>
          </cell>
          <cell r="D1829">
            <v>3</v>
          </cell>
        </row>
        <row r="1830">
          <cell r="A1830" t="str">
            <v>CNN</v>
          </cell>
          <cell r="B1830">
            <v>3</v>
          </cell>
          <cell r="D1830">
            <v>3</v>
          </cell>
        </row>
        <row r="1831">
          <cell r="A1831" t="str">
            <v>CNP</v>
          </cell>
          <cell r="B1831">
            <v>2</v>
          </cell>
          <cell r="C1831">
            <v>2</v>
          </cell>
        </row>
        <row r="1832">
          <cell r="A1832" t="str">
            <v>CNQ</v>
          </cell>
          <cell r="B1832">
            <v>1</v>
          </cell>
          <cell r="C1832">
            <v>1</v>
          </cell>
        </row>
        <row r="1833">
          <cell r="A1833" t="str">
            <v>CNR</v>
          </cell>
          <cell r="B1833">
            <v>332</v>
          </cell>
          <cell r="C1833">
            <v>93</v>
          </cell>
          <cell r="D1833">
            <v>239</v>
          </cell>
        </row>
        <row r="1834">
          <cell r="A1834" t="str">
            <v>CNS</v>
          </cell>
          <cell r="B1834">
            <v>57</v>
          </cell>
          <cell r="C1834">
            <v>23</v>
          </cell>
          <cell r="D1834">
            <v>34</v>
          </cell>
        </row>
        <row r="1835">
          <cell r="A1835" t="str">
            <v>CNT</v>
          </cell>
          <cell r="B1835">
            <v>4</v>
          </cell>
          <cell r="C1835">
            <v>4</v>
          </cell>
        </row>
        <row r="1836">
          <cell r="A1836" t="str">
            <v>CNU</v>
          </cell>
          <cell r="B1836">
            <v>5</v>
          </cell>
          <cell r="C1836">
            <v>5</v>
          </cell>
        </row>
        <row r="1837">
          <cell r="A1837" t="str">
            <v>CNV</v>
          </cell>
          <cell r="B1837">
            <v>12</v>
          </cell>
          <cell r="C1837">
            <v>2</v>
          </cell>
          <cell r="D1837">
            <v>10</v>
          </cell>
        </row>
        <row r="1838">
          <cell r="A1838" t="str">
            <v>CNW</v>
          </cell>
          <cell r="B1838">
            <v>8</v>
          </cell>
          <cell r="C1838">
            <v>8</v>
          </cell>
        </row>
        <row r="1839">
          <cell r="A1839" t="str">
            <v>CNX</v>
          </cell>
          <cell r="B1839">
            <v>1</v>
          </cell>
          <cell r="C1839">
            <v>1</v>
          </cell>
        </row>
        <row r="1840">
          <cell r="A1840" t="str">
            <v>CNY</v>
          </cell>
          <cell r="B1840">
            <v>1</v>
          </cell>
          <cell r="C1840">
            <v>1</v>
          </cell>
        </row>
        <row r="1841">
          <cell r="A1841" t="str">
            <v>CNZ</v>
          </cell>
          <cell r="B1841">
            <v>1</v>
          </cell>
          <cell r="C1841">
            <v>1</v>
          </cell>
        </row>
        <row r="1842">
          <cell r="A1842" t="str">
            <v>CO3</v>
          </cell>
          <cell r="B1842">
            <v>3</v>
          </cell>
          <cell r="C1842">
            <v>2</v>
          </cell>
          <cell r="D1842">
            <v>1</v>
          </cell>
        </row>
        <row r="1843">
          <cell r="A1843" t="str">
            <v>CO4</v>
          </cell>
          <cell r="B1843">
            <v>26</v>
          </cell>
          <cell r="D1843">
            <v>26</v>
          </cell>
        </row>
        <row r="1844">
          <cell r="A1844" t="str">
            <v>CO5</v>
          </cell>
          <cell r="B1844">
            <v>22</v>
          </cell>
          <cell r="D1844">
            <v>22</v>
          </cell>
        </row>
        <row r="1845">
          <cell r="A1845" t="str">
            <v>CO6</v>
          </cell>
          <cell r="B1845">
            <v>3</v>
          </cell>
          <cell r="D1845">
            <v>3</v>
          </cell>
        </row>
        <row r="1846">
          <cell r="A1846" t="str">
            <v>CO7</v>
          </cell>
          <cell r="B1846">
            <v>2</v>
          </cell>
          <cell r="D1846">
            <v>2</v>
          </cell>
        </row>
        <row r="1847">
          <cell r="A1847" t="str">
            <v>CO8</v>
          </cell>
          <cell r="B1847">
            <v>2</v>
          </cell>
          <cell r="D1847">
            <v>2</v>
          </cell>
        </row>
        <row r="1848">
          <cell r="A1848" t="str">
            <v>CO9</v>
          </cell>
          <cell r="B1848">
            <v>16</v>
          </cell>
          <cell r="C1848">
            <v>4</v>
          </cell>
          <cell r="D1848">
            <v>12</v>
          </cell>
        </row>
        <row r="1849">
          <cell r="A1849" t="str">
            <v>COA</v>
          </cell>
          <cell r="B1849">
            <v>11</v>
          </cell>
          <cell r="C1849">
            <v>11</v>
          </cell>
        </row>
        <row r="1850">
          <cell r="A1850" t="str">
            <v>COB</v>
          </cell>
          <cell r="B1850">
            <v>21</v>
          </cell>
          <cell r="C1850">
            <v>21</v>
          </cell>
        </row>
        <row r="1851">
          <cell r="A1851" t="str">
            <v>COC</v>
          </cell>
          <cell r="B1851">
            <v>12</v>
          </cell>
          <cell r="C1851">
            <v>9</v>
          </cell>
          <cell r="D1851">
            <v>3</v>
          </cell>
        </row>
        <row r="1852">
          <cell r="A1852" t="str">
            <v>COD</v>
          </cell>
          <cell r="B1852">
            <v>2</v>
          </cell>
          <cell r="C1852">
            <v>2</v>
          </cell>
        </row>
        <row r="1853">
          <cell r="A1853" t="str">
            <v>COE</v>
          </cell>
          <cell r="B1853">
            <v>4</v>
          </cell>
          <cell r="C1853">
            <v>4</v>
          </cell>
        </row>
        <row r="1854">
          <cell r="A1854" t="str">
            <v>COF</v>
          </cell>
          <cell r="B1854">
            <v>33</v>
          </cell>
          <cell r="C1854">
            <v>31</v>
          </cell>
          <cell r="D1854">
            <v>2</v>
          </cell>
        </row>
        <row r="1855">
          <cell r="A1855" t="str">
            <v>COG</v>
          </cell>
          <cell r="B1855">
            <v>4</v>
          </cell>
          <cell r="C1855">
            <v>4</v>
          </cell>
        </row>
        <row r="1856">
          <cell r="A1856" t="str">
            <v>COI</v>
          </cell>
          <cell r="B1856">
            <v>1</v>
          </cell>
          <cell r="C1856">
            <v>1</v>
          </cell>
        </row>
        <row r="1857">
          <cell r="A1857" t="str">
            <v>COJ</v>
          </cell>
          <cell r="B1857">
            <v>1</v>
          </cell>
          <cell r="C1857">
            <v>1</v>
          </cell>
        </row>
        <row r="1858">
          <cell r="A1858" t="str">
            <v>COK</v>
          </cell>
          <cell r="B1858">
            <v>2</v>
          </cell>
          <cell r="D1858">
            <v>2</v>
          </cell>
        </row>
        <row r="1859">
          <cell r="A1859" t="str">
            <v>COL</v>
          </cell>
          <cell r="B1859">
            <v>621</v>
          </cell>
          <cell r="C1859">
            <v>383</v>
          </cell>
          <cell r="D1859">
            <v>238</v>
          </cell>
        </row>
        <row r="1860">
          <cell r="A1860" t="str">
            <v>COM</v>
          </cell>
          <cell r="B1860">
            <v>1</v>
          </cell>
          <cell r="C1860">
            <v>1</v>
          </cell>
        </row>
        <row r="1861">
          <cell r="A1861" t="str">
            <v>CON</v>
          </cell>
          <cell r="B1861">
            <v>64</v>
          </cell>
          <cell r="C1861">
            <v>64</v>
          </cell>
        </row>
        <row r="1862">
          <cell r="A1862" t="str">
            <v>COO</v>
          </cell>
          <cell r="B1862">
            <v>69</v>
          </cell>
          <cell r="C1862">
            <v>31</v>
          </cell>
          <cell r="D1862">
            <v>38</v>
          </cell>
        </row>
        <row r="1863">
          <cell r="A1863" t="str">
            <v>COP</v>
          </cell>
          <cell r="B1863">
            <v>16</v>
          </cell>
          <cell r="C1863">
            <v>16</v>
          </cell>
        </row>
        <row r="1864">
          <cell r="A1864" t="str">
            <v>COQ</v>
          </cell>
          <cell r="B1864">
            <v>4</v>
          </cell>
          <cell r="C1864">
            <v>4</v>
          </cell>
        </row>
        <row r="1865">
          <cell r="A1865" t="str">
            <v>COR</v>
          </cell>
          <cell r="B1865">
            <v>10</v>
          </cell>
          <cell r="C1865">
            <v>10</v>
          </cell>
        </row>
        <row r="1866">
          <cell r="A1866" t="str">
            <v>COS</v>
          </cell>
          <cell r="B1866">
            <v>16</v>
          </cell>
          <cell r="C1866">
            <v>5</v>
          </cell>
          <cell r="D1866">
            <v>11</v>
          </cell>
        </row>
        <row r="1867">
          <cell r="A1867" t="str">
            <v>COT</v>
          </cell>
          <cell r="B1867">
            <v>2</v>
          </cell>
          <cell r="D1867">
            <v>2</v>
          </cell>
        </row>
        <row r="1868">
          <cell r="A1868" t="str">
            <v>COV</v>
          </cell>
          <cell r="B1868">
            <v>4</v>
          </cell>
          <cell r="D1868">
            <v>4</v>
          </cell>
        </row>
        <row r="1869">
          <cell r="A1869" t="str">
            <v>COW</v>
          </cell>
          <cell r="B1869">
            <v>1</v>
          </cell>
          <cell r="C1869">
            <v>1</v>
          </cell>
        </row>
        <row r="1870">
          <cell r="A1870" t="str">
            <v>COX</v>
          </cell>
          <cell r="B1870">
            <v>13</v>
          </cell>
          <cell r="C1870">
            <v>5</v>
          </cell>
          <cell r="D1870">
            <v>8</v>
          </cell>
        </row>
        <row r="1871">
          <cell r="A1871" t="str">
            <v>COY</v>
          </cell>
          <cell r="B1871">
            <v>5</v>
          </cell>
          <cell r="C1871">
            <v>3</v>
          </cell>
          <cell r="D1871">
            <v>2</v>
          </cell>
        </row>
        <row r="1872">
          <cell r="A1872" t="str">
            <v>CP2</v>
          </cell>
          <cell r="B1872">
            <v>441</v>
          </cell>
          <cell r="C1872">
            <v>14</v>
          </cell>
          <cell r="D1872">
            <v>427</v>
          </cell>
        </row>
        <row r="1873">
          <cell r="A1873" t="str">
            <v>CP3</v>
          </cell>
          <cell r="B1873">
            <v>37</v>
          </cell>
          <cell r="D1873">
            <v>37</v>
          </cell>
        </row>
        <row r="1874">
          <cell r="A1874" t="str">
            <v>CP5</v>
          </cell>
          <cell r="B1874">
            <v>2</v>
          </cell>
          <cell r="D1874">
            <v>2</v>
          </cell>
        </row>
        <row r="1875">
          <cell r="A1875" t="str">
            <v>CP6</v>
          </cell>
          <cell r="B1875">
            <v>2</v>
          </cell>
          <cell r="D1875">
            <v>2</v>
          </cell>
        </row>
        <row r="1876">
          <cell r="A1876" t="str">
            <v>CP7</v>
          </cell>
          <cell r="B1876">
            <v>10</v>
          </cell>
          <cell r="D1876">
            <v>10</v>
          </cell>
        </row>
        <row r="1877">
          <cell r="A1877" t="str">
            <v>CP8</v>
          </cell>
          <cell r="B1877">
            <v>3</v>
          </cell>
          <cell r="D1877">
            <v>3</v>
          </cell>
        </row>
        <row r="1878">
          <cell r="A1878" t="str">
            <v>CP9</v>
          </cell>
          <cell r="B1878">
            <v>6</v>
          </cell>
          <cell r="C1878">
            <v>2</v>
          </cell>
          <cell r="D1878">
            <v>4</v>
          </cell>
        </row>
        <row r="1879">
          <cell r="A1879" t="str">
            <v>CPA</v>
          </cell>
          <cell r="B1879">
            <v>512</v>
          </cell>
          <cell r="C1879">
            <v>289</v>
          </cell>
          <cell r="D1879">
            <v>223</v>
          </cell>
        </row>
        <row r="1880">
          <cell r="A1880" t="str">
            <v>CPB</v>
          </cell>
          <cell r="B1880">
            <v>16</v>
          </cell>
          <cell r="C1880">
            <v>16</v>
          </cell>
        </row>
        <row r="1881">
          <cell r="A1881" t="str">
            <v>CPC</v>
          </cell>
          <cell r="B1881">
            <v>48</v>
          </cell>
          <cell r="C1881">
            <v>12</v>
          </cell>
          <cell r="D1881">
            <v>36</v>
          </cell>
        </row>
        <row r="1882">
          <cell r="A1882" t="str">
            <v>CPD</v>
          </cell>
          <cell r="B1882">
            <v>22</v>
          </cell>
          <cell r="C1882">
            <v>17</v>
          </cell>
          <cell r="D1882">
            <v>5</v>
          </cell>
        </row>
        <row r="1883">
          <cell r="A1883" t="str">
            <v>CPE</v>
          </cell>
          <cell r="B1883">
            <v>23</v>
          </cell>
          <cell r="C1883">
            <v>5</v>
          </cell>
          <cell r="D1883">
            <v>18</v>
          </cell>
        </row>
        <row r="1884">
          <cell r="A1884" t="str">
            <v>CPF</v>
          </cell>
          <cell r="B1884">
            <v>226</v>
          </cell>
          <cell r="C1884">
            <v>189</v>
          </cell>
          <cell r="D1884">
            <v>37</v>
          </cell>
        </row>
        <row r="1885">
          <cell r="A1885" t="str">
            <v>CPG</v>
          </cell>
          <cell r="B1885">
            <v>1</v>
          </cell>
          <cell r="C1885">
            <v>1</v>
          </cell>
        </row>
        <row r="1886">
          <cell r="A1886" t="str">
            <v>CPH</v>
          </cell>
          <cell r="B1886">
            <v>3</v>
          </cell>
          <cell r="C1886">
            <v>3</v>
          </cell>
        </row>
        <row r="1887">
          <cell r="A1887" t="str">
            <v>CPI</v>
          </cell>
          <cell r="B1887">
            <v>92</v>
          </cell>
          <cell r="C1887">
            <v>1</v>
          </cell>
          <cell r="D1887">
            <v>91</v>
          </cell>
        </row>
        <row r="1888">
          <cell r="A1888" t="str">
            <v>CPJ</v>
          </cell>
          <cell r="B1888">
            <v>3</v>
          </cell>
          <cell r="C1888">
            <v>3</v>
          </cell>
        </row>
        <row r="1889">
          <cell r="A1889" t="str">
            <v>CPK</v>
          </cell>
          <cell r="B1889">
            <v>25</v>
          </cell>
          <cell r="C1889">
            <v>2</v>
          </cell>
          <cell r="D1889">
            <v>23</v>
          </cell>
        </row>
        <row r="1890">
          <cell r="A1890" t="str">
            <v>CPL</v>
          </cell>
          <cell r="B1890">
            <v>19</v>
          </cell>
          <cell r="C1890">
            <v>17</v>
          </cell>
          <cell r="D1890">
            <v>2</v>
          </cell>
        </row>
        <row r="1891">
          <cell r="A1891" t="str">
            <v>CPM</v>
          </cell>
          <cell r="B1891">
            <v>2</v>
          </cell>
          <cell r="C1891">
            <v>2</v>
          </cell>
        </row>
        <row r="1892">
          <cell r="A1892" t="str">
            <v>CPN</v>
          </cell>
          <cell r="B1892">
            <v>14</v>
          </cell>
          <cell r="C1892">
            <v>14</v>
          </cell>
        </row>
        <row r="1893">
          <cell r="A1893" t="str">
            <v>CPO</v>
          </cell>
          <cell r="B1893">
            <v>1</v>
          </cell>
          <cell r="D1893">
            <v>1</v>
          </cell>
        </row>
        <row r="1894">
          <cell r="A1894" t="str">
            <v>CPP</v>
          </cell>
          <cell r="B1894">
            <v>14</v>
          </cell>
          <cell r="C1894">
            <v>12</v>
          </cell>
          <cell r="D1894">
            <v>2</v>
          </cell>
        </row>
        <row r="1895">
          <cell r="A1895" t="str">
            <v>CPQ</v>
          </cell>
          <cell r="B1895">
            <v>10</v>
          </cell>
          <cell r="C1895">
            <v>10</v>
          </cell>
        </row>
        <row r="1896">
          <cell r="A1896" t="str">
            <v>CPR</v>
          </cell>
          <cell r="B1896">
            <v>30</v>
          </cell>
          <cell r="C1896">
            <v>5</v>
          </cell>
          <cell r="D1896">
            <v>25</v>
          </cell>
        </row>
        <row r="1897">
          <cell r="A1897" t="str">
            <v>CPS</v>
          </cell>
          <cell r="B1897">
            <v>3</v>
          </cell>
          <cell r="C1897">
            <v>3</v>
          </cell>
        </row>
        <row r="1898">
          <cell r="A1898" t="str">
            <v>CPT</v>
          </cell>
          <cell r="B1898">
            <v>80</v>
          </cell>
          <cell r="C1898">
            <v>43</v>
          </cell>
          <cell r="D1898">
            <v>37</v>
          </cell>
        </row>
        <row r="1899">
          <cell r="A1899" t="str">
            <v>CPU</v>
          </cell>
          <cell r="B1899">
            <v>33</v>
          </cell>
          <cell r="C1899">
            <v>9</v>
          </cell>
          <cell r="D1899">
            <v>24</v>
          </cell>
        </row>
        <row r="1900">
          <cell r="A1900" t="str">
            <v>CPV</v>
          </cell>
          <cell r="B1900">
            <v>34</v>
          </cell>
          <cell r="C1900">
            <v>34</v>
          </cell>
        </row>
        <row r="1901">
          <cell r="A1901" t="str">
            <v>CPW</v>
          </cell>
          <cell r="B1901">
            <v>60</v>
          </cell>
          <cell r="C1901">
            <v>14</v>
          </cell>
          <cell r="D1901">
            <v>46</v>
          </cell>
        </row>
        <row r="1902">
          <cell r="A1902" t="str">
            <v>CPX</v>
          </cell>
          <cell r="B1902">
            <v>2</v>
          </cell>
          <cell r="D1902">
            <v>2</v>
          </cell>
        </row>
        <row r="1903">
          <cell r="A1903" t="str">
            <v>CPY</v>
          </cell>
          <cell r="B1903">
            <v>59</v>
          </cell>
          <cell r="C1903">
            <v>13</v>
          </cell>
          <cell r="D1903">
            <v>46</v>
          </cell>
        </row>
        <row r="1904">
          <cell r="A1904" t="str">
            <v>CPZ</v>
          </cell>
          <cell r="B1904">
            <v>739</v>
          </cell>
          <cell r="C1904">
            <v>104</v>
          </cell>
          <cell r="D1904">
            <v>635</v>
          </cell>
        </row>
        <row r="1905">
          <cell r="A1905" t="str">
            <v>CQ9</v>
          </cell>
          <cell r="B1905">
            <v>5</v>
          </cell>
          <cell r="D1905">
            <v>5</v>
          </cell>
        </row>
        <row r="1906">
          <cell r="A1906" t="str">
            <v>CQA</v>
          </cell>
          <cell r="B1906">
            <v>1</v>
          </cell>
          <cell r="C1906">
            <v>1</v>
          </cell>
        </row>
        <row r="1907">
          <cell r="A1907" t="str">
            <v>CQB</v>
          </cell>
          <cell r="B1907">
            <v>14</v>
          </cell>
          <cell r="C1907">
            <v>13</v>
          </cell>
          <cell r="D1907">
            <v>1</v>
          </cell>
        </row>
        <row r="1908">
          <cell r="A1908" t="str">
            <v>CQC</v>
          </cell>
          <cell r="B1908">
            <v>1</v>
          </cell>
          <cell r="C1908">
            <v>1</v>
          </cell>
        </row>
        <row r="1909">
          <cell r="A1909" t="str">
            <v>CQD</v>
          </cell>
          <cell r="B1909">
            <v>1</v>
          </cell>
          <cell r="C1909">
            <v>1</v>
          </cell>
        </row>
        <row r="1910">
          <cell r="A1910" t="str">
            <v>CQE</v>
          </cell>
          <cell r="B1910">
            <v>6</v>
          </cell>
          <cell r="C1910">
            <v>1</v>
          </cell>
          <cell r="D1910">
            <v>5</v>
          </cell>
        </row>
        <row r="1911">
          <cell r="A1911" t="str">
            <v>CQF</v>
          </cell>
          <cell r="B1911">
            <v>1</v>
          </cell>
          <cell r="D1911">
            <v>1</v>
          </cell>
        </row>
        <row r="1912">
          <cell r="A1912" t="str">
            <v>CQG</v>
          </cell>
          <cell r="B1912">
            <v>6</v>
          </cell>
          <cell r="C1912">
            <v>6</v>
          </cell>
        </row>
        <row r="1913">
          <cell r="A1913" t="str">
            <v>CQH</v>
          </cell>
          <cell r="B1913">
            <v>17</v>
          </cell>
          <cell r="C1913">
            <v>17</v>
          </cell>
        </row>
        <row r="1914">
          <cell r="A1914" t="str">
            <v>CQK</v>
          </cell>
          <cell r="B1914">
            <v>2</v>
          </cell>
          <cell r="C1914">
            <v>2</v>
          </cell>
        </row>
        <row r="1915">
          <cell r="A1915" t="str">
            <v>CQL</v>
          </cell>
          <cell r="B1915">
            <v>1</v>
          </cell>
          <cell r="C1915">
            <v>1</v>
          </cell>
        </row>
        <row r="1916">
          <cell r="A1916" t="str">
            <v>CQM</v>
          </cell>
          <cell r="B1916">
            <v>5</v>
          </cell>
          <cell r="D1916">
            <v>5</v>
          </cell>
        </row>
        <row r="1917">
          <cell r="A1917" t="str">
            <v>CQN</v>
          </cell>
          <cell r="B1917">
            <v>1</v>
          </cell>
          <cell r="C1917">
            <v>1</v>
          </cell>
        </row>
        <row r="1918">
          <cell r="A1918" t="str">
            <v>CQO</v>
          </cell>
          <cell r="B1918">
            <v>100</v>
          </cell>
          <cell r="C1918">
            <v>23</v>
          </cell>
          <cell r="D1918">
            <v>77</v>
          </cell>
        </row>
        <row r="1919">
          <cell r="A1919" t="str">
            <v>CQP</v>
          </cell>
          <cell r="B1919">
            <v>1</v>
          </cell>
          <cell r="D1919">
            <v>1</v>
          </cell>
        </row>
        <row r="1920">
          <cell r="A1920" t="str">
            <v>CQQ</v>
          </cell>
          <cell r="B1920">
            <v>1</v>
          </cell>
          <cell r="C1920">
            <v>1</v>
          </cell>
        </row>
        <row r="1921">
          <cell r="A1921" t="str">
            <v>CQR</v>
          </cell>
          <cell r="B1921">
            <v>3</v>
          </cell>
          <cell r="D1921">
            <v>3</v>
          </cell>
        </row>
        <row r="1922">
          <cell r="A1922" t="str">
            <v>CQS</v>
          </cell>
          <cell r="B1922">
            <v>1</v>
          </cell>
          <cell r="D1922">
            <v>1</v>
          </cell>
        </row>
        <row r="1923">
          <cell r="A1923" t="str">
            <v>CQT</v>
          </cell>
          <cell r="B1923">
            <v>2</v>
          </cell>
          <cell r="C1923">
            <v>2</v>
          </cell>
        </row>
        <row r="1924">
          <cell r="A1924" t="str">
            <v>CQU</v>
          </cell>
          <cell r="B1924">
            <v>1</v>
          </cell>
          <cell r="D1924">
            <v>1</v>
          </cell>
        </row>
        <row r="1925">
          <cell r="A1925" t="str">
            <v>CQV</v>
          </cell>
          <cell r="B1925">
            <v>7</v>
          </cell>
          <cell r="D1925">
            <v>7</v>
          </cell>
        </row>
        <row r="1926">
          <cell r="A1926" t="str">
            <v>CQW</v>
          </cell>
          <cell r="B1926">
            <v>4</v>
          </cell>
          <cell r="C1926">
            <v>1</v>
          </cell>
          <cell r="D1926">
            <v>3</v>
          </cell>
        </row>
        <row r="1927">
          <cell r="A1927" t="str">
            <v>CQX</v>
          </cell>
          <cell r="B1927">
            <v>3</v>
          </cell>
          <cell r="C1927">
            <v>1</v>
          </cell>
          <cell r="D1927">
            <v>2</v>
          </cell>
        </row>
        <row r="1928">
          <cell r="A1928" t="str">
            <v>CQY</v>
          </cell>
          <cell r="B1928">
            <v>7</v>
          </cell>
          <cell r="C1928">
            <v>6</v>
          </cell>
          <cell r="D1928">
            <v>1</v>
          </cell>
        </row>
        <row r="1929">
          <cell r="A1929" t="str">
            <v>CQZ</v>
          </cell>
          <cell r="B1929">
            <v>4</v>
          </cell>
          <cell r="C1929">
            <v>2</v>
          </cell>
          <cell r="D1929">
            <v>2</v>
          </cell>
        </row>
        <row r="1930">
          <cell r="A1930" t="str">
            <v>CR2</v>
          </cell>
          <cell r="B1930">
            <v>34</v>
          </cell>
          <cell r="C1930">
            <v>15</v>
          </cell>
          <cell r="D1930">
            <v>19</v>
          </cell>
        </row>
        <row r="1931">
          <cell r="A1931" t="str">
            <v>CR3</v>
          </cell>
          <cell r="B1931">
            <v>12</v>
          </cell>
          <cell r="D1931">
            <v>12</v>
          </cell>
        </row>
        <row r="1932">
          <cell r="A1932" t="str">
            <v>CRA</v>
          </cell>
          <cell r="B1932">
            <v>3</v>
          </cell>
          <cell r="C1932">
            <v>2</v>
          </cell>
          <cell r="D1932">
            <v>1</v>
          </cell>
        </row>
        <row r="1933">
          <cell r="A1933" t="str">
            <v>CRB</v>
          </cell>
          <cell r="B1933">
            <v>2</v>
          </cell>
          <cell r="C1933">
            <v>2</v>
          </cell>
        </row>
        <row r="1934">
          <cell r="A1934" t="str">
            <v>CRC</v>
          </cell>
          <cell r="B1934">
            <v>7</v>
          </cell>
          <cell r="C1934">
            <v>7</v>
          </cell>
        </row>
        <row r="1935">
          <cell r="A1935" t="str">
            <v>CRD</v>
          </cell>
          <cell r="B1935">
            <v>2</v>
          </cell>
          <cell r="C1935">
            <v>2</v>
          </cell>
        </row>
        <row r="1936">
          <cell r="A1936" t="str">
            <v>CRE</v>
          </cell>
          <cell r="B1936">
            <v>1</v>
          </cell>
          <cell r="C1936">
            <v>1</v>
          </cell>
        </row>
        <row r="1937">
          <cell r="A1937" t="str">
            <v>CRF</v>
          </cell>
          <cell r="B1937">
            <v>2</v>
          </cell>
          <cell r="C1937">
            <v>1</v>
          </cell>
          <cell r="D1937">
            <v>1</v>
          </cell>
        </row>
        <row r="1938">
          <cell r="A1938" t="str">
            <v>CRG</v>
          </cell>
          <cell r="B1938">
            <v>164</v>
          </cell>
          <cell r="C1938">
            <v>44</v>
          </cell>
          <cell r="D1938">
            <v>120</v>
          </cell>
        </row>
        <row r="1939">
          <cell r="A1939" t="str">
            <v>CRH</v>
          </cell>
          <cell r="B1939">
            <v>1</v>
          </cell>
          <cell r="C1939">
            <v>1</v>
          </cell>
        </row>
        <row r="1940">
          <cell r="A1940" t="str">
            <v>CRI</v>
          </cell>
          <cell r="B1940">
            <v>1</v>
          </cell>
          <cell r="C1940">
            <v>1</v>
          </cell>
        </row>
        <row r="1941">
          <cell r="A1941" t="str">
            <v>CRJ</v>
          </cell>
          <cell r="B1941">
            <v>64</v>
          </cell>
          <cell r="C1941">
            <v>30</v>
          </cell>
          <cell r="D1941">
            <v>34</v>
          </cell>
        </row>
        <row r="1942">
          <cell r="A1942" t="str">
            <v>CRK</v>
          </cell>
          <cell r="B1942">
            <v>10</v>
          </cell>
          <cell r="C1942">
            <v>10</v>
          </cell>
        </row>
        <row r="1943">
          <cell r="A1943" t="str">
            <v>CRL</v>
          </cell>
          <cell r="B1943">
            <v>58</v>
          </cell>
          <cell r="C1943">
            <v>7</v>
          </cell>
          <cell r="D1943">
            <v>51</v>
          </cell>
        </row>
        <row r="1944">
          <cell r="A1944" t="str">
            <v>CRM</v>
          </cell>
          <cell r="B1944">
            <v>143</v>
          </cell>
          <cell r="C1944">
            <v>11</v>
          </cell>
          <cell r="D1944">
            <v>132</v>
          </cell>
        </row>
        <row r="1945">
          <cell r="A1945" t="str">
            <v>CRN</v>
          </cell>
          <cell r="B1945">
            <v>26</v>
          </cell>
          <cell r="C1945">
            <v>12</v>
          </cell>
          <cell r="D1945">
            <v>14</v>
          </cell>
        </row>
        <row r="1946">
          <cell r="A1946" t="str">
            <v>CRO</v>
          </cell>
          <cell r="B1946">
            <v>8</v>
          </cell>
          <cell r="C1946">
            <v>6</v>
          </cell>
          <cell r="D1946">
            <v>2</v>
          </cell>
        </row>
        <row r="1947">
          <cell r="A1947" t="str">
            <v>CRP</v>
          </cell>
          <cell r="B1947">
            <v>6</v>
          </cell>
          <cell r="C1947">
            <v>1</v>
          </cell>
          <cell r="D1947">
            <v>5</v>
          </cell>
        </row>
        <row r="1948">
          <cell r="A1948" t="str">
            <v>CRQ</v>
          </cell>
          <cell r="B1948">
            <v>7</v>
          </cell>
          <cell r="C1948">
            <v>7</v>
          </cell>
        </row>
        <row r="1949">
          <cell r="A1949" t="str">
            <v>CRR</v>
          </cell>
          <cell r="B1949">
            <v>45</v>
          </cell>
          <cell r="C1949">
            <v>45</v>
          </cell>
        </row>
        <row r="1950">
          <cell r="A1950" t="str">
            <v>CRS</v>
          </cell>
          <cell r="B1950">
            <v>83</v>
          </cell>
          <cell r="C1950">
            <v>82</v>
          </cell>
          <cell r="D1950">
            <v>1</v>
          </cell>
        </row>
        <row r="1951">
          <cell r="A1951" t="str">
            <v>CRT</v>
          </cell>
          <cell r="B1951">
            <v>9</v>
          </cell>
          <cell r="C1951">
            <v>1</v>
          </cell>
          <cell r="D1951">
            <v>8</v>
          </cell>
        </row>
        <row r="1952">
          <cell r="A1952" t="str">
            <v>CRV</v>
          </cell>
          <cell r="B1952">
            <v>1</v>
          </cell>
          <cell r="C1952">
            <v>1</v>
          </cell>
        </row>
        <row r="1953">
          <cell r="A1953" t="str">
            <v>CRW</v>
          </cell>
          <cell r="B1953">
            <v>3</v>
          </cell>
          <cell r="C1953">
            <v>3</v>
          </cell>
        </row>
        <row r="1954">
          <cell r="A1954" t="str">
            <v>CRX</v>
          </cell>
          <cell r="B1954">
            <v>9</v>
          </cell>
          <cell r="C1954">
            <v>8</v>
          </cell>
          <cell r="D1954">
            <v>1</v>
          </cell>
        </row>
        <row r="1955">
          <cell r="A1955" t="str">
            <v>CRY</v>
          </cell>
          <cell r="B1955">
            <v>1</v>
          </cell>
          <cell r="C1955">
            <v>1</v>
          </cell>
        </row>
        <row r="1956">
          <cell r="A1956" t="str">
            <v>CRZ</v>
          </cell>
          <cell r="B1956">
            <v>1</v>
          </cell>
          <cell r="C1956">
            <v>1</v>
          </cell>
        </row>
        <row r="1957">
          <cell r="A1957" t="str">
            <v>CS5</v>
          </cell>
          <cell r="B1957">
            <v>1</v>
          </cell>
          <cell r="D1957">
            <v>1</v>
          </cell>
        </row>
        <row r="1958">
          <cell r="A1958" t="str">
            <v>CS6</v>
          </cell>
          <cell r="B1958">
            <v>15</v>
          </cell>
          <cell r="D1958">
            <v>15</v>
          </cell>
        </row>
        <row r="1959">
          <cell r="A1959" t="str">
            <v>CS7</v>
          </cell>
          <cell r="B1959">
            <v>3</v>
          </cell>
          <cell r="D1959">
            <v>3</v>
          </cell>
        </row>
        <row r="1960">
          <cell r="A1960" t="str">
            <v>CS8</v>
          </cell>
          <cell r="B1960">
            <v>3</v>
          </cell>
          <cell r="D1960">
            <v>3</v>
          </cell>
        </row>
        <row r="1961">
          <cell r="A1961" t="str">
            <v>CS9</v>
          </cell>
          <cell r="B1961">
            <v>11</v>
          </cell>
          <cell r="D1961">
            <v>11</v>
          </cell>
        </row>
        <row r="1962">
          <cell r="A1962" t="str">
            <v>CSA</v>
          </cell>
          <cell r="B1962">
            <v>4</v>
          </cell>
          <cell r="D1962">
            <v>4</v>
          </cell>
        </row>
        <row r="1963">
          <cell r="A1963" t="str">
            <v>CSB</v>
          </cell>
          <cell r="B1963">
            <v>37</v>
          </cell>
          <cell r="C1963">
            <v>18</v>
          </cell>
          <cell r="D1963">
            <v>19</v>
          </cell>
        </row>
        <row r="1964">
          <cell r="A1964" t="str">
            <v>CSC</v>
          </cell>
          <cell r="B1964">
            <v>35</v>
          </cell>
          <cell r="C1964">
            <v>8</v>
          </cell>
          <cell r="D1964">
            <v>27</v>
          </cell>
        </row>
        <row r="1965">
          <cell r="A1965" t="str">
            <v>CSD</v>
          </cell>
          <cell r="B1965">
            <v>3</v>
          </cell>
          <cell r="D1965">
            <v>3</v>
          </cell>
        </row>
        <row r="1966">
          <cell r="A1966" t="str">
            <v>CSE</v>
          </cell>
          <cell r="B1966">
            <v>13</v>
          </cell>
          <cell r="C1966">
            <v>13</v>
          </cell>
        </row>
        <row r="1967">
          <cell r="A1967" t="str">
            <v>CSF</v>
          </cell>
          <cell r="B1967">
            <v>23</v>
          </cell>
          <cell r="C1967">
            <v>23</v>
          </cell>
        </row>
        <row r="1968">
          <cell r="A1968" t="str">
            <v>CSG</v>
          </cell>
          <cell r="B1968">
            <v>4</v>
          </cell>
          <cell r="D1968">
            <v>4</v>
          </cell>
        </row>
        <row r="1969">
          <cell r="A1969" t="str">
            <v>CSH</v>
          </cell>
          <cell r="B1969">
            <v>1</v>
          </cell>
          <cell r="C1969">
            <v>1</v>
          </cell>
        </row>
        <row r="1970">
          <cell r="A1970" t="str">
            <v>CSI</v>
          </cell>
          <cell r="B1970">
            <v>1</v>
          </cell>
          <cell r="C1970">
            <v>1</v>
          </cell>
        </row>
        <row r="1971">
          <cell r="A1971" t="str">
            <v>CSJ</v>
          </cell>
          <cell r="B1971">
            <v>1</v>
          </cell>
          <cell r="C1971">
            <v>1</v>
          </cell>
        </row>
        <row r="1972">
          <cell r="A1972" t="str">
            <v>CSK</v>
          </cell>
          <cell r="B1972">
            <v>1</v>
          </cell>
          <cell r="C1972">
            <v>1</v>
          </cell>
        </row>
        <row r="1973">
          <cell r="A1973" t="str">
            <v>CSL</v>
          </cell>
          <cell r="B1973">
            <v>6</v>
          </cell>
          <cell r="C1973">
            <v>6</v>
          </cell>
        </row>
        <row r="1974">
          <cell r="A1974" t="str">
            <v>CSM</v>
          </cell>
          <cell r="B1974">
            <v>1</v>
          </cell>
          <cell r="C1974">
            <v>1</v>
          </cell>
        </row>
        <row r="1975">
          <cell r="A1975" t="str">
            <v>CSN</v>
          </cell>
          <cell r="B1975">
            <v>4</v>
          </cell>
          <cell r="C1975">
            <v>4</v>
          </cell>
        </row>
        <row r="1976">
          <cell r="A1976" t="str">
            <v>CSO</v>
          </cell>
          <cell r="B1976">
            <v>1</v>
          </cell>
          <cell r="C1976">
            <v>1</v>
          </cell>
        </row>
        <row r="1977">
          <cell r="A1977" t="str">
            <v>CSP</v>
          </cell>
          <cell r="B1977">
            <v>78</v>
          </cell>
          <cell r="C1977">
            <v>78</v>
          </cell>
        </row>
        <row r="1978">
          <cell r="A1978" t="str">
            <v>CSQ</v>
          </cell>
          <cell r="B1978">
            <v>13</v>
          </cell>
          <cell r="C1978">
            <v>13</v>
          </cell>
        </row>
        <row r="1979">
          <cell r="A1979" t="str">
            <v>CSR</v>
          </cell>
          <cell r="B1979">
            <v>5</v>
          </cell>
          <cell r="D1979">
            <v>5</v>
          </cell>
        </row>
        <row r="1980">
          <cell r="A1980" t="str">
            <v>CSS</v>
          </cell>
          <cell r="B1980">
            <v>10</v>
          </cell>
          <cell r="C1980">
            <v>5</v>
          </cell>
          <cell r="D1980">
            <v>5</v>
          </cell>
        </row>
        <row r="1981">
          <cell r="A1981" t="str">
            <v>CST</v>
          </cell>
          <cell r="B1981">
            <v>50</v>
          </cell>
          <cell r="C1981">
            <v>8</v>
          </cell>
          <cell r="D1981">
            <v>42</v>
          </cell>
        </row>
        <row r="1982">
          <cell r="A1982" t="str">
            <v>CSU</v>
          </cell>
          <cell r="B1982">
            <v>1</v>
          </cell>
          <cell r="C1982">
            <v>1</v>
          </cell>
        </row>
        <row r="1983">
          <cell r="A1983" t="str">
            <v>CSV</v>
          </cell>
          <cell r="B1983">
            <v>2</v>
          </cell>
          <cell r="C1983">
            <v>2</v>
          </cell>
        </row>
        <row r="1984">
          <cell r="A1984" t="str">
            <v>CSW</v>
          </cell>
          <cell r="B1984">
            <v>1</v>
          </cell>
          <cell r="C1984">
            <v>1</v>
          </cell>
        </row>
        <row r="1985">
          <cell r="A1985" t="str">
            <v>CSX</v>
          </cell>
          <cell r="B1985">
            <v>6</v>
          </cell>
          <cell r="C1985">
            <v>1</v>
          </cell>
          <cell r="D1985">
            <v>5</v>
          </cell>
        </row>
        <row r="1986">
          <cell r="A1986" t="str">
            <v>CSY</v>
          </cell>
          <cell r="B1986">
            <v>1</v>
          </cell>
          <cell r="C1986">
            <v>1</v>
          </cell>
        </row>
        <row r="1987">
          <cell r="A1987" t="str">
            <v>CSZ</v>
          </cell>
          <cell r="B1987">
            <v>2</v>
          </cell>
          <cell r="C1987">
            <v>2</v>
          </cell>
        </row>
        <row r="1988">
          <cell r="A1988" t="str">
            <v>CT5</v>
          </cell>
          <cell r="B1988">
            <v>1</v>
          </cell>
          <cell r="D1988">
            <v>1</v>
          </cell>
        </row>
        <row r="1989">
          <cell r="A1989" t="str">
            <v>CT6</v>
          </cell>
          <cell r="B1989">
            <v>22</v>
          </cell>
          <cell r="D1989">
            <v>22</v>
          </cell>
        </row>
        <row r="1990">
          <cell r="A1990" t="str">
            <v>CT7</v>
          </cell>
          <cell r="B1990">
            <v>1</v>
          </cell>
          <cell r="D1990">
            <v>1</v>
          </cell>
        </row>
        <row r="1991">
          <cell r="A1991" t="str">
            <v>CT8</v>
          </cell>
          <cell r="B1991">
            <v>1</v>
          </cell>
          <cell r="D1991">
            <v>1</v>
          </cell>
        </row>
        <row r="1992">
          <cell r="A1992" t="str">
            <v>CT9</v>
          </cell>
          <cell r="B1992">
            <v>2</v>
          </cell>
          <cell r="D1992">
            <v>2</v>
          </cell>
        </row>
        <row r="1993">
          <cell r="A1993" t="str">
            <v>CTA</v>
          </cell>
          <cell r="B1993">
            <v>10</v>
          </cell>
          <cell r="C1993">
            <v>10</v>
          </cell>
        </row>
        <row r="1994">
          <cell r="A1994" t="str">
            <v>CTB</v>
          </cell>
          <cell r="B1994">
            <v>249</v>
          </cell>
          <cell r="C1994">
            <v>143</v>
          </cell>
          <cell r="D1994">
            <v>106</v>
          </cell>
        </row>
        <row r="1995">
          <cell r="A1995" t="str">
            <v>CTC</v>
          </cell>
          <cell r="B1995">
            <v>1</v>
          </cell>
          <cell r="C1995">
            <v>1</v>
          </cell>
        </row>
        <row r="1996">
          <cell r="A1996" t="str">
            <v>CTD</v>
          </cell>
          <cell r="B1996">
            <v>14</v>
          </cell>
          <cell r="C1996">
            <v>14</v>
          </cell>
        </row>
        <row r="1997">
          <cell r="A1997" t="str">
            <v>CTE</v>
          </cell>
          <cell r="B1997">
            <v>2818</v>
          </cell>
          <cell r="C1997">
            <v>2818</v>
          </cell>
        </row>
        <row r="1998">
          <cell r="A1998" t="str">
            <v>CTF</v>
          </cell>
          <cell r="B1998">
            <v>10</v>
          </cell>
          <cell r="C1998">
            <v>10</v>
          </cell>
        </row>
        <row r="1999">
          <cell r="A1999" t="str">
            <v>CTG</v>
          </cell>
          <cell r="B1999">
            <v>13</v>
          </cell>
          <cell r="C1999">
            <v>3</v>
          </cell>
          <cell r="D1999">
            <v>10</v>
          </cell>
        </row>
        <row r="2000">
          <cell r="A2000" t="str">
            <v>CTH</v>
          </cell>
          <cell r="B2000">
            <v>20</v>
          </cell>
          <cell r="C2000">
            <v>4</v>
          </cell>
          <cell r="D2000">
            <v>16</v>
          </cell>
        </row>
        <row r="2001">
          <cell r="A2001" t="str">
            <v>CTI</v>
          </cell>
          <cell r="B2001">
            <v>1</v>
          </cell>
          <cell r="C2001">
            <v>1</v>
          </cell>
        </row>
        <row r="2002">
          <cell r="A2002" t="str">
            <v>CTJ</v>
          </cell>
          <cell r="B2002">
            <v>1</v>
          </cell>
          <cell r="C2002">
            <v>1</v>
          </cell>
        </row>
        <row r="2003">
          <cell r="A2003" t="str">
            <v>CTK</v>
          </cell>
          <cell r="B2003">
            <v>4792</v>
          </cell>
          <cell r="C2003">
            <v>4788</v>
          </cell>
          <cell r="D2003">
            <v>4</v>
          </cell>
        </row>
        <row r="2004">
          <cell r="A2004" t="str">
            <v>CTL</v>
          </cell>
          <cell r="B2004">
            <v>10</v>
          </cell>
          <cell r="C2004">
            <v>10</v>
          </cell>
        </row>
        <row r="2005">
          <cell r="A2005" t="str">
            <v>CTM</v>
          </cell>
          <cell r="B2005">
            <v>1</v>
          </cell>
          <cell r="C2005">
            <v>1</v>
          </cell>
        </row>
        <row r="2006">
          <cell r="A2006" t="str">
            <v>CTN</v>
          </cell>
          <cell r="B2006">
            <v>24</v>
          </cell>
          <cell r="C2006">
            <v>22</v>
          </cell>
          <cell r="D2006">
            <v>2</v>
          </cell>
        </row>
        <row r="2007">
          <cell r="A2007" t="str">
            <v>CTO</v>
          </cell>
          <cell r="B2007">
            <v>26</v>
          </cell>
          <cell r="C2007">
            <v>26</v>
          </cell>
        </row>
        <row r="2008">
          <cell r="A2008" t="str">
            <v>CTP</v>
          </cell>
          <cell r="B2008">
            <v>996</v>
          </cell>
          <cell r="C2008">
            <v>996</v>
          </cell>
        </row>
        <row r="2009">
          <cell r="A2009" t="str">
            <v>CTQ</v>
          </cell>
          <cell r="B2009">
            <v>1</v>
          </cell>
          <cell r="C2009">
            <v>1</v>
          </cell>
        </row>
        <row r="2010">
          <cell r="A2010" t="str">
            <v>CTR</v>
          </cell>
          <cell r="B2010">
            <v>1</v>
          </cell>
          <cell r="C2010">
            <v>1</v>
          </cell>
        </row>
        <row r="2011">
          <cell r="A2011" t="str">
            <v>CTS</v>
          </cell>
          <cell r="B2011">
            <v>10</v>
          </cell>
          <cell r="C2011">
            <v>8</v>
          </cell>
          <cell r="D2011">
            <v>2</v>
          </cell>
        </row>
        <row r="2012">
          <cell r="A2012" t="str">
            <v>CTT</v>
          </cell>
          <cell r="B2012">
            <v>2</v>
          </cell>
          <cell r="C2012">
            <v>2</v>
          </cell>
        </row>
        <row r="2013">
          <cell r="A2013" t="str">
            <v>CTU</v>
          </cell>
          <cell r="B2013">
            <v>24</v>
          </cell>
          <cell r="C2013">
            <v>21</v>
          </cell>
          <cell r="D2013">
            <v>3</v>
          </cell>
        </row>
        <row r="2014">
          <cell r="A2014" t="str">
            <v>CTV</v>
          </cell>
          <cell r="B2014">
            <v>1</v>
          </cell>
          <cell r="D2014">
            <v>1</v>
          </cell>
        </row>
        <row r="2015">
          <cell r="A2015" t="str">
            <v>CTW</v>
          </cell>
          <cell r="B2015">
            <v>4727</v>
          </cell>
          <cell r="C2015">
            <v>4727</v>
          </cell>
        </row>
        <row r="2016">
          <cell r="A2016" t="str">
            <v>CTX</v>
          </cell>
          <cell r="B2016">
            <v>171</v>
          </cell>
          <cell r="C2016">
            <v>171</v>
          </cell>
        </row>
        <row r="2017">
          <cell r="A2017" t="str">
            <v>CTY</v>
          </cell>
          <cell r="B2017">
            <v>1</v>
          </cell>
          <cell r="D2017">
            <v>1</v>
          </cell>
        </row>
        <row r="2018">
          <cell r="A2018" t="str">
            <v>CTZ</v>
          </cell>
          <cell r="B2018">
            <v>1</v>
          </cell>
          <cell r="D2018">
            <v>1</v>
          </cell>
        </row>
        <row r="2019">
          <cell r="A2019" t="str">
            <v>CU3</v>
          </cell>
          <cell r="B2019">
            <v>2</v>
          </cell>
          <cell r="D2019">
            <v>2</v>
          </cell>
        </row>
        <row r="2020">
          <cell r="A2020" t="str">
            <v>CU9</v>
          </cell>
          <cell r="B2020">
            <v>3</v>
          </cell>
          <cell r="D2020">
            <v>3</v>
          </cell>
        </row>
        <row r="2021">
          <cell r="A2021" t="str">
            <v>CUA</v>
          </cell>
          <cell r="B2021">
            <v>2</v>
          </cell>
          <cell r="D2021">
            <v>2</v>
          </cell>
        </row>
        <row r="2022">
          <cell r="A2022" t="str">
            <v>CUB</v>
          </cell>
          <cell r="B2022">
            <v>1</v>
          </cell>
          <cell r="C2022">
            <v>1</v>
          </cell>
        </row>
        <row r="2023">
          <cell r="A2023" t="str">
            <v>CUC</v>
          </cell>
          <cell r="B2023">
            <v>3</v>
          </cell>
          <cell r="D2023">
            <v>3</v>
          </cell>
        </row>
        <row r="2024">
          <cell r="A2024" t="str">
            <v>CUD</v>
          </cell>
          <cell r="B2024">
            <v>1</v>
          </cell>
          <cell r="D2024">
            <v>1</v>
          </cell>
        </row>
        <row r="2025">
          <cell r="A2025" t="str">
            <v>CUE</v>
          </cell>
          <cell r="B2025">
            <v>2</v>
          </cell>
          <cell r="C2025">
            <v>2</v>
          </cell>
        </row>
        <row r="2026">
          <cell r="A2026" t="str">
            <v>CUG</v>
          </cell>
          <cell r="B2026">
            <v>18</v>
          </cell>
          <cell r="C2026">
            <v>18</v>
          </cell>
        </row>
        <row r="2027">
          <cell r="A2027" t="str">
            <v>CUI</v>
          </cell>
          <cell r="B2027">
            <v>2</v>
          </cell>
          <cell r="D2027">
            <v>2</v>
          </cell>
        </row>
        <row r="2028">
          <cell r="A2028" t="str">
            <v>CUJ</v>
          </cell>
          <cell r="B2028">
            <v>3</v>
          </cell>
          <cell r="D2028">
            <v>3</v>
          </cell>
        </row>
        <row r="2029">
          <cell r="A2029" t="str">
            <v>CUK</v>
          </cell>
          <cell r="B2029">
            <v>1</v>
          </cell>
          <cell r="C2029">
            <v>1</v>
          </cell>
        </row>
        <row r="2030">
          <cell r="A2030" t="str">
            <v>CUL</v>
          </cell>
          <cell r="B2030">
            <v>41</v>
          </cell>
          <cell r="C2030">
            <v>11</v>
          </cell>
          <cell r="D2030">
            <v>30</v>
          </cell>
        </row>
        <row r="2031">
          <cell r="A2031" t="str">
            <v>CUM</v>
          </cell>
          <cell r="B2031">
            <v>1</v>
          </cell>
          <cell r="D2031">
            <v>1</v>
          </cell>
        </row>
        <row r="2032">
          <cell r="A2032" t="str">
            <v>CUN</v>
          </cell>
          <cell r="B2032">
            <v>3</v>
          </cell>
          <cell r="C2032">
            <v>1</v>
          </cell>
          <cell r="D2032">
            <v>2</v>
          </cell>
        </row>
        <row r="2033">
          <cell r="A2033" t="str">
            <v>CUO</v>
          </cell>
          <cell r="B2033">
            <v>7</v>
          </cell>
          <cell r="C2033">
            <v>6</v>
          </cell>
          <cell r="D2033">
            <v>1</v>
          </cell>
        </row>
        <row r="2034">
          <cell r="A2034" t="str">
            <v>CUP</v>
          </cell>
          <cell r="B2034">
            <v>2</v>
          </cell>
          <cell r="C2034">
            <v>2</v>
          </cell>
        </row>
        <row r="2035">
          <cell r="A2035" t="str">
            <v>CUQ</v>
          </cell>
          <cell r="B2035">
            <v>10</v>
          </cell>
          <cell r="C2035">
            <v>1</v>
          </cell>
          <cell r="D2035">
            <v>9</v>
          </cell>
        </row>
        <row r="2036">
          <cell r="A2036" t="str">
            <v>CUR</v>
          </cell>
          <cell r="B2036">
            <v>30</v>
          </cell>
          <cell r="C2036">
            <v>30</v>
          </cell>
        </row>
        <row r="2037">
          <cell r="A2037" t="str">
            <v>CUS</v>
          </cell>
          <cell r="B2037">
            <v>2</v>
          </cell>
          <cell r="C2037">
            <v>2</v>
          </cell>
        </row>
        <row r="2038">
          <cell r="A2038" t="str">
            <v>CUT</v>
          </cell>
          <cell r="B2038">
            <v>3</v>
          </cell>
          <cell r="C2038">
            <v>1</v>
          </cell>
          <cell r="D2038">
            <v>2</v>
          </cell>
        </row>
        <row r="2039">
          <cell r="A2039" t="str">
            <v>CUU</v>
          </cell>
          <cell r="B2039">
            <v>1</v>
          </cell>
          <cell r="C2039">
            <v>1</v>
          </cell>
        </row>
        <row r="2040">
          <cell r="A2040" t="str">
            <v>CUV</v>
          </cell>
          <cell r="B2040">
            <v>2</v>
          </cell>
          <cell r="C2040">
            <v>2</v>
          </cell>
        </row>
        <row r="2041">
          <cell r="A2041" t="str">
            <v>CUW</v>
          </cell>
          <cell r="B2041">
            <v>3</v>
          </cell>
          <cell r="C2041">
            <v>1</v>
          </cell>
          <cell r="D2041">
            <v>2</v>
          </cell>
        </row>
        <row r="2042">
          <cell r="A2042" t="str">
            <v>CUX</v>
          </cell>
          <cell r="B2042">
            <v>3</v>
          </cell>
          <cell r="C2042">
            <v>3</v>
          </cell>
        </row>
        <row r="2043">
          <cell r="A2043" t="str">
            <v>CUY</v>
          </cell>
          <cell r="B2043">
            <v>3</v>
          </cell>
          <cell r="C2043">
            <v>3</v>
          </cell>
        </row>
        <row r="2044">
          <cell r="A2044" t="str">
            <v>CUZ</v>
          </cell>
          <cell r="B2044">
            <v>7</v>
          </cell>
          <cell r="C2044">
            <v>7</v>
          </cell>
        </row>
        <row r="2045">
          <cell r="A2045" t="str">
            <v>CV0</v>
          </cell>
          <cell r="B2045">
            <v>1</v>
          </cell>
          <cell r="D2045">
            <v>1</v>
          </cell>
        </row>
        <row r="2046">
          <cell r="A2046" t="str">
            <v>CV1</v>
          </cell>
          <cell r="B2046">
            <v>3</v>
          </cell>
          <cell r="C2046">
            <v>3</v>
          </cell>
        </row>
        <row r="2047">
          <cell r="A2047" t="str">
            <v>CV3</v>
          </cell>
          <cell r="B2047">
            <v>1</v>
          </cell>
          <cell r="D2047">
            <v>1</v>
          </cell>
        </row>
        <row r="2048">
          <cell r="A2048" t="str">
            <v>CV5</v>
          </cell>
          <cell r="B2048">
            <v>6</v>
          </cell>
          <cell r="D2048">
            <v>6</v>
          </cell>
        </row>
        <row r="2049">
          <cell r="A2049" t="str">
            <v>CV6</v>
          </cell>
          <cell r="B2049">
            <v>1</v>
          </cell>
          <cell r="D2049">
            <v>1</v>
          </cell>
        </row>
        <row r="2050">
          <cell r="A2050" t="str">
            <v>CV7</v>
          </cell>
          <cell r="B2050">
            <v>4</v>
          </cell>
          <cell r="D2050">
            <v>4</v>
          </cell>
        </row>
        <row r="2051">
          <cell r="A2051" t="str">
            <v>CV8</v>
          </cell>
          <cell r="B2051">
            <v>2</v>
          </cell>
          <cell r="D2051">
            <v>2</v>
          </cell>
        </row>
        <row r="2052">
          <cell r="A2052" t="str">
            <v>CV9</v>
          </cell>
          <cell r="B2052">
            <v>1</v>
          </cell>
          <cell r="D2052">
            <v>1</v>
          </cell>
        </row>
        <row r="2053">
          <cell r="A2053" t="str">
            <v>CVA</v>
          </cell>
          <cell r="B2053">
            <v>1</v>
          </cell>
          <cell r="C2053">
            <v>1</v>
          </cell>
        </row>
        <row r="2054">
          <cell r="A2054" t="str">
            <v>CVB</v>
          </cell>
          <cell r="B2054">
            <v>1</v>
          </cell>
          <cell r="C2054">
            <v>1</v>
          </cell>
        </row>
        <row r="2055">
          <cell r="A2055" t="str">
            <v>CVC</v>
          </cell>
          <cell r="B2055">
            <v>29</v>
          </cell>
          <cell r="C2055">
            <v>9</v>
          </cell>
          <cell r="D2055">
            <v>20</v>
          </cell>
        </row>
        <row r="2056">
          <cell r="A2056" t="str">
            <v>CVD</v>
          </cell>
          <cell r="B2056">
            <v>62</v>
          </cell>
          <cell r="C2056">
            <v>61</v>
          </cell>
          <cell r="D2056">
            <v>1</v>
          </cell>
        </row>
        <row r="2057">
          <cell r="A2057" t="str">
            <v>CVE</v>
          </cell>
          <cell r="B2057">
            <v>32</v>
          </cell>
          <cell r="C2057">
            <v>28</v>
          </cell>
          <cell r="D2057">
            <v>4</v>
          </cell>
        </row>
        <row r="2058">
          <cell r="A2058" t="str">
            <v>CVF</v>
          </cell>
          <cell r="B2058">
            <v>2</v>
          </cell>
          <cell r="C2058">
            <v>2</v>
          </cell>
        </row>
        <row r="2059">
          <cell r="A2059" t="str">
            <v>CVG</v>
          </cell>
          <cell r="B2059">
            <v>2</v>
          </cell>
          <cell r="C2059">
            <v>2</v>
          </cell>
        </row>
        <row r="2060">
          <cell r="A2060" t="str">
            <v>CVH</v>
          </cell>
          <cell r="B2060">
            <v>4</v>
          </cell>
          <cell r="C2060">
            <v>2</v>
          </cell>
          <cell r="D2060">
            <v>2</v>
          </cell>
        </row>
        <row r="2061">
          <cell r="A2061" t="str">
            <v>CVI</v>
          </cell>
          <cell r="B2061">
            <v>10</v>
          </cell>
          <cell r="C2061">
            <v>10</v>
          </cell>
        </row>
        <row r="2062">
          <cell r="A2062" t="str">
            <v>CVJ</v>
          </cell>
          <cell r="B2062">
            <v>1</v>
          </cell>
          <cell r="C2062">
            <v>1</v>
          </cell>
        </row>
        <row r="2063">
          <cell r="A2063" t="str">
            <v>CVK</v>
          </cell>
          <cell r="B2063">
            <v>13</v>
          </cell>
          <cell r="C2063">
            <v>9</v>
          </cell>
          <cell r="D2063">
            <v>4</v>
          </cell>
        </row>
        <row r="2064">
          <cell r="A2064" t="str">
            <v>CVL</v>
          </cell>
          <cell r="B2064">
            <v>1</v>
          </cell>
          <cell r="C2064">
            <v>1</v>
          </cell>
        </row>
        <row r="2065">
          <cell r="A2065" t="str">
            <v>CVM</v>
          </cell>
          <cell r="B2065">
            <v>47</v>
          </cell>
          <cell r="C2065">
            <v>47</v>
          </cell>
        </row>
        <row r="2066">
          <cell r="A2066" t="str">
            <v>CVN</v>
          </cell>
          <cell r="B2066">
            <v>24</v>
          </cell>
          <cell r="C2066">
            <v>24</v>
          </cell>
        </row>
        <row r="2067">
          <cell r="A2067" t="str">
            <v>CVP</v>
          </cell>
          <cell r="B2067">
            <v>36</v>
          </cell>
          <cell r="D2067">
            <v>36</v>
          </cell>
        </row>
        <row r="2068">
          <cell r="A2068" t="str">
            <v>CVQ</v>
          </cell>
          <cell r="B2068">
            <v>3</v>
          </cell>
          <cell r="C2068">
            <v>3</v>
          </cell>
        </row>
        <row r="2069">
          <cell r="A2069" t="str">
            <v>CVR</v>
          </cell>
          <cell r="B2069">
            <v>9</v>
          </cell>
          <cell r="C2069">
            <v>9</v>
          </cell>
        </row>
        <row r="2070">
          <cell r="A2070" t="str">
            <v>CVS</v>
          </cell>
          <cell r="B2070">
            <v>1</v>
          </cell>
          <cell r="C2070">
            <v>1</v>
          </cell>
        </row>
        <row r="2071">
          <cell r="A2071" t="str">
            <v>CVT</v>
          </cell>
          <cell r="B2071">
            <v>6</v>
          </cell>
          <cell r="D2071">
            <v>6</v>
          </cell>
        </row>
        <row r="2072">
          <cell r="A2072" t="str">
            <v>CVU</v>
          </cell>
          <cell r="B2072">
            <v>5</v>
          </cell>
          <cell r="C2072">
            <v>5</v>
          </cell>
        </row>
        <row r="2073">
          <cell r="A2073" t="str">
            <v>CVV</v>
          </cell>
          <cell r="B2073">
            <v>8</v>
          </cell>
          <cell r="C2073">
            <v>8</v>
          </cell>
        </row>
        <row r="2074">
          <cell r="A2074" t="str">
            <v>CVW</v>
          </cell>
          <cell r="B2074">
            <v>1</v>
          </cell>
          <cell r="D2074">
            <v>1</v>
          </cell>
        </row>
        <row r="2075">
          <cell r="A2075" t="str">
            <v>CVX</v>
          </cell>
          <cell r="B2075">
            <v>5</v>
          </cell>
          <cell r="C2075">
            <v>5</v>
          </cell>
        </row>
        <row r="2076">
          <cell r="A2076" t="str">
            <v>CVY</v>
          </cell>
          <cell r="B2076">
            <v>5</v>
          </cell>
          <cell r="C2076">
            <v>5</v>
          </cell>
        </row>
        <row r="2077">
          <cell r="A2077" t="str">
            <v>CVZ</v>
          </cell>
          <cell r="B2077">
            <v>66</v>
          </cell>
          <cell r="C2077">
            <v>62</v>
          </cell>
          <cell r="D2077">
            <v>4</v>
          </cell>
        </row>
        <row r="2078">
          <cell r="A2078" t="str">
            <v>CW3</v>
          </cell>
          <cell r="B2078">
            <v>40</v>
          </cell>
          <cell r="C2078">
            <v>13</v>
          </cell>
          <cell r="D2078">
            <v>27</v>
          </cell>
        </row>
        <row r="2079">
          <cell r="A2079" t="str">
            <v>CW4</v>
          </cell>
          <cell r="B2079">
            <v>27</v>
          </cell>
          <cell r="C2079">
            <v>8</v>
          </cell>
          <cell r="D2079">
            <v>19</v>
          </cell>
        </row>
        <row r="2080">
          <cell r="A2080" t="str">
            <v>CWA</v>
          </cell>
          <cell r="B2080">
            <v>9</v>
          </cell>
          <cell r="C2080">
            <v>2</v>
          </cell>
          <cell r="D2080">
            <v>7</v>
          </cell>
        </row>
        <row r="2081">
          <cell r="A2081" t="str">
            <v>CWB</v>
          </cell>
          <cell r="B2081">
            <v>1</v>
          </cell>
          <cell r="D2081">
            <v>1</v>
          </cell>
        </row>
        <row r="2082">
          <cell r="A2082" t="str">
            <v>CWC</v>
          </cell>
          <cell r="B2082">
            <v>14</v>
          </cell>
          <cell r="C2082">
            <v>3</v>
          </cell>
          <cell r="D2082">
            <v>11</v>
          </cell>
        </row>
        <row r="2083">
          <cell r="A2083" t="str">
            <v>CWD</v>
          </cell>
          <cell r="B2083">
            <v>4</v>
          </cell>
          <cell r="C2083">
            <v>4</v>
          </cell>
        </row>
        <row r="2084">
          <cell r="A2084" t="str">
            <v>CWE</v>
          </cell>
          <cell r="B2084">
            <v>9</v>
          </cell>
          <cell r="C2084">
            <v>3</v>
          </cell>
          <cell r="D2084">
            <v>6</v>
          </cell>
        </row>
        <row r="2085">
          <cell r="A2085" t="str">
            <v>CWF</v>
          </cell>
          <cell r="B2085">
            <v>2</v>
          </cell>
          <cell r="D2085">
            <v>2</v>
          </cell>
        </row>
        <row r="2086">
          <cell r="A2086" t="str">
            <v>CWG</v>
          </cell>
          <cell r="B2086">
            <v>1</v>
          </cell>
          <cell r="D2086">
            <v>1</v>
          </cell>
        </row>
        <row r="2087">
          <cell r="A2087" t="str">
            <v>CWH</v>
          </cell>
          <cell r="B2087">
            <v>1</v>
          </cell>
          <cell r="C2087">
            <v>1</v>
          </cell>
        </row>
        <row r="2088">
          <cell r="A2088" t="str">
            <v>CWI</v>
          </cell>
          <cell r="B2088">
            <v>19</v>
          </cell>
          <cell r="C2088">
            <v>9</v>
          </cell>
          <cell r="D2088">
            <v>10</v>
          </cell>
        </row>
        <row r="2089">
          <cell r="A2089" t="str">
            <v>CWJ</v>
          </cell>
          <cell r="B2089">
            <v>17</v>
          </cell>
          <cell r="C2089">
            <v>15</v>
          </cell>
          <cell r="D2089">
            <v>2</v>
          </cell>
        </row>
        <row r="2090">
          <cell r="A2090" t="str">
            <v>CWK</v>
          </cell>
          <cell r="B2090">
            <v>1</v>
          </cell>
          <cell r="C2090">
            <v>1</v>
          </cell>
        </row>
        <row r="2091">
          <cell r="A2091" t="str">
            <v>CWL</v>
          </cell>
          <cell r="B2091">
            <v>5</v>
          </cell>
          <cell r="C2091">
            <v>5</v>
          </cell>
        </row>
        <row r="2092">
          <cell r="A2092" t="str">
            <v>CWM</v>
          </cell>
          <cell r="B2092">
            <v>3</v>
          </cell>
          <cell r="C2092">
            <v>3</v>
          </cell>
        </row>
        <row r="2093">
          <cell r="A2093" t="str">
            <v>CWN</v>
          </cell>
          <cell r="B2093">
            <v>1</v>
          </cell>
          <cell r="D2093">
            <v>1</v>
          </cell>
        </row>
        <row r="2094">
          <cell r="A2094" t="str">
            <v>CWO</v>
          </cell>
          <cell r="B2094">
            <v>1</v>
          </cell>
          <cell r="D2094">
            <v>1</v>
          </cell>
        </row>
        <row r="2095">
          <cell r="A2095" t="str">
            <v>CWP</v>
          </cell>
          <cell r="B2095">
            <v>37</v>
          </cell>
          <cell r="C2095">
            <v>37</v>
          </cell>
        </row>
        <row r="2096">
          <cell r="A2096" t="str">
            <v>CWQ</v>
          </cell>
          <cell r="B2096">
            <v>4</v>
          </cell>
          <cell r="C2096">
            <v>1</v>
          </cell>
          <cell r="D2096">
            <v>3</v>
          </cell>
        </row>
        <row r="2097">
          <cell r="A2097" t="str">
            <v>CWR</v>
          </cell>
          <cell r="B2097">
            <v>12</v>
          </cell>
          <cell r="C2097">
            <v>7</v>
          </cell>
          <cell r="D2097">
            <v>5</v>
          </cell>
        </row>
        <row r="2098">
          <cell r="A2098" t="str">
            <v>CWS</v>
          </cell>
          <cell r="B2098">
            <v>4</v>
          </cell>
          <cell r="C2098">
            <v>4</v>
          </cell>
        </row>
        <row r="2099">
          <cell r="A2099" t="str">
            <v>CWT</v>
          </cell>
          <cell r="B2099">
            <v>2</v>
          </cell>
          <cell r="C2099">
            <v>2</v>
          </cell>
        </row>
        <row r="2100">
          <cell r="A2100" t="str">
            <v>CWU</v>
          </cell>
          <cell r="B2100">
            <v>15</v>
          </cell>
          <cell r="C2100">
            <v>3</v>
          </cell>
          <cell r="D2100">
            <v>12</v>
          </cell>
        </row>
        <row r="2101">
          <cell r="A2101" t="str">
            <v>CWV</v>
          </cell>
          <cell r="B2101">
            <v>3</v>
          </cell>
          <cell r="D2101">
            <v>3</v>
          </cell>
        </row>
        <row r="2102">
          <cell r="A2102" t="str">
            <v>CWW</v>
          </cell>
          <cell r="B2102">
            <v>3</v>
          </cell>
          <cell r="C2102">
            <v>2</v>
          </cell>
          <cell r="D2102">
            <v>1</v>
          </cell>
        </row>
        <row r="2103">
          <cell r="A2103" t="str">
            <v>CWX</v>
          </cell>
          <cell r="B2103">
            <v>9</v>
          </cell>
          <cell r="D2103">
            <v>9</v>
          </cell>
        </row>
        <row r="2104">
          <cell r="A2104" t="str">
            <v>CWY</v>
          </cell>
          <cell r="B2104">
            <v>7</v>
          </cell>
          <cell r="C2104">
            <v>2</v>
          </cell>
          <cell r="D2104">
            <v>5</v>
          </cell>
        </row>
        <row r="2105">
          <cell r="A2105" t="str">
            <v>CWZ</v>
          </cell>
          <cell r="B2105">
            <v>15</v>
          </cell>
          <cell r="C2105">
            <v>15</v>
          </cell>
        </row>
        <row r="2106">
          <cell r="A2106" t="str">
            <v>CX9</v>
          </cell>
          <cell r="B2106">
            <v>67</v>
          </cell>
          <cell r="D2106">
            <v>67</v>
          </cell>
        </row>
        <row r="2107">
          <cell r="A2107" t="str">
            <v>CXB</v>
          </cell>
          <cell r="B2107">
            <v>11</v>
          </cell>
          <cell r="C2107">
            <v>5</v>
          </cell>
          <cell r="D2107">
            <v>6</v>
          </cell>
        </row>
        <row r="2108">
          <cell r="A2108" t="str">
            <v>CXC</v>
          </cell>
          <cell r="B2108">
            <v>1</v>
          </cell>
          <cell r="D2108">
            <v>1</v>
          </cell>
        </row>
        <row r="2109">
          <cell r="A2109" t="str">
            <v>CXD</v>
          </cell>
          <cell r="B2109">
            <v>1</v>
          </cell>
          <cell r="D2109">
            <v>1</v>
          </cell>
        </row>
        <row r="2110">
          <cell r="A2110" t="str">
            <v>CXE</v>
          </cell>
          <cell r="B2110">
            <v>1</v>
          </cell>
          <cell r="D2110">
            <v>1</v>
          </cell>
        </row>
        <row r="2111">
          <cell r="A2111" t="str">
            <v>CXF</v>
          </cell>
          <cell r="B2111">
            <v>3</v>
          </cell>
          <cell r="C2111">
            <v>2</v>
          </cell>
          <cell r="D2111">
            <v>1</v>
          </cell>
        </row>
        <row r="2112">
          <cell r="A2112" t="str">
            <v>CXG</v>
          </cell>
          <cell r="B2112">
            <v>1</v>
          </cell>
          <cell r="C2112">
            <v>1</v>
          </cell>
        </row>
        <row r="2113">
          <cell r="A2113" t="str">
            <v>CXH</v>
          </cell>
          <cell r="B2113">
            <v>6</v>
          </cell>
          <cell r="C2113">
            <v>6</v>
          </cell>
        </row>
        <row r="2114">
          <cell r="A2114" t="str">
            <v>CXI</v>
          </cell>
          <cell r="B2114">
            <v>1</v>
          </cell>
          <cell r="C2114">
            <v>1</v>
          </cell>
        </row>
        <row r="2115">
          <cell r="A2115" t="str">
            <v>CXJ</v>
          </cell>
          <cell r="B2115">
            <v>1</v>
          </cell>
          <cell r="D2115">
            <v>1</v>
          </cell>
        </row>
        <row r="2116">
          <cell r="A2116" t="str">
            <v>CXK</v>
          </cell>
          <cell r="B2116">
            <v>1</v>
          </cell>
          <cell r="C2116">
            <v>1</v>
          </cell>
        </row>
        <row r="2117">
          <cell r="A2117" t="str">
            <v>CXL</v>
          </cell>
          <cell r="B2117">
            <v>2</v>
          </cell>
          <cell r="C2117">
            <v>2</v>
          </cell>
        </row>
        <row r="2118">
          <cell r="A2118" t="str">
            <v>CXM</v>
          </cell>
          <cell r="B2118">
            <v>3</v>
          </cell>
          <cell r="C2118">
            <v>3</v>
          </cell>
        </row>
        <row r="2119">
          <cell r="A2119" t="str">
            <v>CXN</v>
          </cell>
          <cell r="B2119">
            <v>1</v>
          </cell>
          <cell r="C2119">
            <v>1</v>
          </cell>
        </row>
        <row r="2120">
          <cell r="A2120" t="str">
            <v>CXP</v>
          </cell>
          <cell r="B2120">
            <v>12</v>
          </cell>
          <cell r="C2120">
            <v>5</v>
          </cell>
          <cell r="D2120">
            <v>7</v>
          </cell>
        </row>
        <row r="2121">
          <cell r="A2121" t="str">
            <v>CXQ</v>
          </cell>
          <cell r="B2121">
            <v>268</v>
          </cell>
          <cell r="C2121">
            <v>268</v>
          </cell>
        </row>
        <row r="2122">
          <cell r="A2122" t="str">
            <v>CXR</v>
          </cell>
          <cell r="B2122">
            <v>1</v>
          </cell>
          <cell r="C2122">
            <v>1</v>
          </cell>
        </row>
        <row r="2123">
          <cell r="A2123" t="str">
            <v>CXS</v>
          </cell>
          <cell r="B2123">
            <v>6</v>
          </cell>
          <cell r="C2123">
            <v>6</v>
          </cell>
        </row>
        <row r="2124">
          <cell r="A2124" t="str">
            <v>CXT</v>
          </cell>
          <cell r="B2124">
            <v>4</v>
          </cell>
          <cell r="C2124">
            <v>4</v>
          </cell>
        </row>
        <row r="2125">
          <cell r="A2125" t="str">
            <v>CXU</v>
          </cell>
          <cell r="B2125">
            <v>4</v>
          </cell>
          <cell r="D2125">
            <v>4</v>
          </cell>
        </row>
        <row r="2126">
          <cell r="A2126" t="str">
            <v>CXV</v>
          </cell>
          <cell r="B2126">
            <v>11</v>
          </cell>
          <cell r="C2126">
            <v>11</v>
          </cell>
        </row>
        <row r="2127">
          <cell r="A2127" t="str">
            <v>CXW</v>
          </cell>
          <cell r="B2127">
            <v>1295</v>
          </cell>
          <cell r="C2127">
            <v>1295</v>
          </cell>
        </row>
        <row r="2128">
          <cell r="A2128" t="str">
            <v>CXX</v>
          </cell>
          <cell r="B2128">
            <v>15</v>
          </cell>
          <cell r="C2128">
            <v>15</v>
          </cell>
        </row>
        <row r="2129">
          <cell r="A2129" t="str">
            <v>CXY</v>
          </cell>
          <cell r="B2129">
            <v>1</v>
          </cell>
          <cell r="D2129">
            <v>1</v>
          </cell>
        </row>
        <row r="2130">
          <cell r="A2130" t="str">
            <v>CXZ</v>
          </cell>
          <cell r="B2130">
            <v>10</v>
          </cell>
          <cell r="C2130">
            <v>4</v>
          </cell>
          <cell r="D2130">
            <v>6</v>
          </cell>
        </row>
        <row r="2131">
          <cell r="A2131" t="str">
            <v>CY1</v>
          </cell>
          <cell r="B2131">
            <v>1</v>
          </cell>
          <cell r="D2131">
            <v>1</v>
          </cell>
        </row>
        <row r="2132">
          <cell r="A2132" t="str">
            <v>CY5</v>
          </cell>
          <cell r="B2132">
            <v>43</v>
          </cell>
          <cell r="C2132">
            <v>1</v>
          </cell>
          <cell r="D2132">
            <v>42</v>
          </cell>
        </row>
        <row r="2133">
          <cell r="A2133" t="str">
            <v>CY9</v>
          </cell>
          <cell r="B2133">
            <v>1</v>
          </cell>
          <cell r="D2133">
            <v>1</v>
          </cell>
        </row>
        <row r="2134">
          <cell r="A2134" t="str">
            <v>CYA</v>
          </cell>
          <cell r="B2134">
            <v>27</v>
          </cell>
          <cell r="C2134">
            <v>8</v>
          </cell>
          <cell r="D2134">
            <v>19</v>
          </cell>
        </row>
        <row r="2135">
          <cell r="A2135" t="str">
            <v>CYB</v>
          </cell>
          <cell r="B2135">
            <v>68</v>
          </cell>
          <cell r="C2135">
            <v>8</v>
          </cell>
          <cell r="D2135">
            <v>60</v>
          </cell>
        </row>
        <row r="2136">
          <cell r="A2136" t="str">
            <v>CYC</v>
          </cell>
          <cell r="B2136">
            <v>1</v>
          </cell>
          <cell r="C2136">
            <v>1</v>
          </cell>
        </row>
        <row r="2137">
          <cell r="A2137" t="str">
            <v>CYD</v>
          </cell>
          <cell r="B2137">
            <v>5</v>
          </cell>
          <cell r="D2137">
            <v>5</v>
          </cell>
        </row>
        <row r="2138">
          <cell r="A2138" t="str">
            <v>CYE</v>
          </cell>
          <cell r="B2138">
            <v>1</v>
          </cell>
          <cell r="C2138">
            <v>1</v>
          </cell>
        </row>
        <row r="2139">
          <cell r="A2139" t="str">
            <v>CYG</v>
          </cell>
          <cell r="B2139">
            <v>1</v>
          </cell>
          <cell r="C2139">
            <v>1</v>
          </cell>
        </row>
        <row r="2140">
          <cell r="A2140" t="str">
            <v>CYH</v>
          </cell>
          <cell r="B2140">
            <v>6</v>
          </cell>
          <cell r="C2140">
            <v>1</v>
          </cell>
          <cell r="D2140">
            <v>5</v>
          </cell>
        </row>
        <row r="2141">
          <cell r="A2141" t="str">
            <v>CYI</v>
          </cell>
          <cell r="B2141">
            <v>7</v>
          </cell>
          <cell r="C2141">
            <v>1</v>
          </cell>
          <cell r="D2141">
            <v>6</v>
          </cell>
        </row>
        <row r="2142">
          <cell r="A2142" t="str">
            <v>CYJ</v>
          </cell>
          <cell r="B2142">
            <v>4</v>
          </cell>
          <cell r="D2142">
            <v>4</v>
          </cell>
        </row>
        <row r="2143">
          <cell r="A2143" t="str">
            <v>CYK</v>
          </cell>
          <cell r="B2143">
            <v>1</v>
          </cell>
          <cell r="D2143">
            <v>1</v>
          </cell>
        </row>
        <row r="2144">
          <cell r="A2144" t="str">
            <v>CYL</v>
          </cell>
          <cell r="B2144">
            <v>1</v>
          </cell>
          <cell r="D2144">
            <v>1</v>
          </cell>
        </row>
        <row r="2145">
          <cell r="A2145" t="str">
            <v>CYM</v>
          </cell>
          <cell r="B2145">
            <v>76</v>
          </cell>
          <cell r="C2145">
            <v>76</v>
          </cell>
        </row>
        <row r="2146">
          <cell r="A2146" t="str">
            <v>CYN</v>
          </cell>
          <cell r="B2146">
            <v>3</v>
          </cell>
          <cell r="C2146">
            <v>1</v>
          </cell>
          <cell r="D2146">
            <v>2</v>
          </cell>
        </row>
        <row r="2147">
          <cell r="A2147" t="str">
            <v>CYO</v>
          </cell>
          <cell r="B2147">
            <v>6</v>
          </cell>
          <cell r="D2147">
            <v>6</v>
          </cell>
        </row>
        <row r="2148">
          <cell r="A2148" t="str">
            <v>CYP</v>
          </cell>
          <cell r="B2148">
            <v>21</v>
          </cell>
          <cell r="C2148">
            <v>21</v>
          </cell>
        </row>
        <row r="2149">
          <cell r="A2149" t="str">
            <v>CYQ</v>
          </cell>
          <cell r="B2149">
            <v>5</v>
          </cell>
          <cell r="C2149">
            <v>1</v>
          </cell>
          <cell r="D2149">
            <v>4</v>
          </cell>
        </row>
        <row r="2150">
          <cell r="A2150" t="str">
            <v>CYR</v>
          </cell>
          <cell r="B2150">
            <v>1</v>
          </cell>
          <cell r="C2150">
            <v>1</v>
          </cell>
        </row>
        <row r="2151">
          <cell r="A2151" t="str">
            <v>CYS</v>
          </cell>
          <cell r="B2151">
            <v>1</v>
          </cell>
          <cell r="C2151">
            <v>1</v>
          </cell>
        </row>
        <row r="2152">
          <cell r="A2152" t="str">
            <v>CYT</v>
          </cell>
          <cell r="B2152">
            <v>38</v>
          </cell>
          <cell r="C2152">
            <v>15</v>
          </cell>
          <cell r="D2152">
            <v>23</v>
          </cell>
        </row>
        <row r="2153">
          <cell r="A2153" t="str">
            <v>CYU</v>
          </cell>
          <cell r="B2153">
            <v>1</v>
          </cell>
          <cell r="C2153">
            <v>1</v>
          </cell>
        </row>
        <row r="2154">
          <cell r="A2154" t="str">
            <v>CYV</v>
          </cell>
          <cell r="B2154">
            <v>3</v>
          </cell>
          <cell r="D2154">
            <v>3</v>
          </cell>
        </row>
        <row r="2155">
          <cell r="A2155" t="str">
            <v>CYW</v>
          </cell>
          <cell r="B2155">
            <v>4</v>
          </cell>
          <cell r="C2155">
            <v>4</v>
          </cell>
        </row>
        <row r="2156">
          <cell r="A2156" t="str">
            <v>CYY</v>
          </cell>
          <cell r="B2156">
            <v>1</v>
          </cell>
          <cell r="D2156">
            <v>1</v>
          </cell>
        </row>
        <row r="2157">
          <cell r="A2157" t="str">
            <v>CYZ</v>
          </cell>
          <cell r="B2157">
            <v>1</v>
          </cell>
          <cell r="D2157">
            <v>1</v>
          </cell>
        </row>
        <row r="2158">
          <cell r="A2158" t="str">
            <v>CZ1</v>
          </cell>
          <cell r="B2158">
            <v>2</v>
          </cell>
          <cell r="C2158">
            <v>2</v>
          </cell>
        </row>
        <row r="2159">
          <cell r="A2159" t="str">
            <v>CZ2</v>
          </cell>
          <cell r="B2159">
            <v>3</v>
          </cell>
          <cell r="C2159">
            <v>1</v>
          </cell>
          <cell r="D2159">
            <v>2</v>
          </cell>
        </row>
        <row r="2160">
          <cell r="A2160" t="str">
            <v>CZ3</v>
          </cell>
          <cell r="B2160">
            <v>1</v>
          </cell>
          <cell r="C2160">
            <v>1</v>
          </cell>
        </row>
        <row r="2161">
          <cell r="A2161" t="str">
            <v>CZ4</v>
          </cell>
          <cell r="B2161">
            <v>1</v>
          </cell>
          <cell r="C2161">
            <v>1</v>
          </cell>
        </row>
        <row r="2162">
          <cell r="A2162" t="str">
            <v>CZ6</v>
          </cell>
          <cell r="B2162">
            <v>4</v>
          </cell>
          <cell r="D2162">
            <v>4</v>
          </cell>
        </row>
        <row r="2163">
          <cell r="A2163" t="str">
            <v>CZ7</v>
          </cell>
          <cell r="B2163">
            <v>5</v>
          </cell>
          <cell r="D2163">
            <v>5</v>
          </cell>
        </row>
        <row r="2164">
          <cell r="A2164" t="str">
            <v>CZ8</v>
          </cell>
          <cell r="B2164">
            <v>1</v>
          </cell>
          <cell r="D2164">
            <v>1</v>
          </cell>
        </row>
        <row r="2165">
          <cell r="A2165" t="str">
            <v>CZ9</v>
          </cell>
          <cell r="B2165">
            <v>3</v>
          </cell>
          <cell r="D2165">
            <v>3</v>
          </cell>
        </row>
        <row r="2166">
          <cell r="A2166" t="str">
            <v>CZA</v>
          </cell>
          <cell r="B2166">
            <v>2</v>
          </cell>
          <cell r="D2166">
            <v>2</v>
          </cell>
        </row>
        <row r="2167">
          <cell r="A2167" t="str">
            <v>CZB</v>
          </cell>
          <cell r="B2167">
            <v>2</v>
          </cell>
          <cell r="D2167">
            <v>2</v>
          </cell>
        </row>
        <row r="2168">
          <cell r="A2168" t="str">
            <v>CZC</v>
          </cell>
          <cell r="B2168">
            <v>2</v>
          </cell>
          <cell r="C2168">
            <v>2</v>
          </cell>
        </row>
        <row r="2169">
          <cell r="A2169" t="str">
            <v>CZD</v>
          </cell>
          <cell r="B2169">
            <v>1</v>
          </cell>
          <cell r="C2169">
            <v>1</v>
          </cell>
        </row>
        <row r="2170">
          <cell r="A2170" t="str">
            <v>CZE</v>
          </cell>
          <cell r="B2170">
            <v>1</v>
          </cell>
          <cell r="C2170">
            <v>1</v>
          </cell>
        </row>
        <row r="2171">
          <cell r="A2171" t="str">
            <v>CZF</v>
          </cell>
          <cell r="B2171">
            <v>2</v>
          </cell>
          <cell r="C2171">
            <v>1</v>
          </cell>
          <cell r="D2171">
            <v>1</v>
          </cell>
        </row>
        <row r="2172">
          <cell r="A2172" t="str">
            <v>CZG</v>
          </cell>
          <cell r="B2172">
            <v>35</v>
          </cell>
          <cell r="C2172">
            <v>19</v>
          </cell>
          <cell r="D2172">
            <v>16</v>
          </cell>
        </row>
        <row r="2173">
          <cell r="A2173" t="str">
            <v>CZH</v>
          </cell>
          <cell r="B2173">
            <v>2</v>
          </cell>
          <cell r="C2173">
            <v>1</v>
          </cell>
          <cell r="D2173">
            <v>1</v>
          </cell>
        </row>
        <row r="2174">
          <cell r="A2174" t="str">
            <v>CZI</v>
          </cell>
          <cell r="B2174">
            <v>13</v>
          </cell>
          <cell r="C2174">
            <v>1</v>
          </cell>
          <cell r="D2174">
            <v>12</v>
          </cell>
        </row>
        <row r="2175">
          <cell r="A2175" t="str">
            <v>CZJ</v>
          </cell>
          <cell r="B2175">
            <v>3</v>
          </cell>
          <cell r="C2175">
            <v>1</v>
          </cell>
          <cell r="D2175">
            <v>2</v>
          </cell>
        </row>
        <row r="2176">
          <cell r="A2176" t="str">
            <v>CZK</v>
          </cell>
          <cell r="B2176">
            <v>2</v>
          </cell>
          <cell r="C2176">
            <v>2</v>
          </cell>
        </row>
        <row r="2177">
          <cell r="A2177" t="str">
            <v>CZL</v>
          </cell>
          <cell r="B2177">
            <v>2</v>
          </cell>
          <cell r="C2177">
            <v>2</v>
          </cell>
        </row>
        <row r="2178">
          <cell r="A2178" t="str">
            <v>CZM</v>
          </cell>
          <cell r="B2178">
            <v>7</v>
          </cell>
          <cell r="D2178">
            <v>7</v>
          </cell>
        </row>
        <row r="2179">
          <cell r="A2179" t="str">
            <v>CZN</v>
          </cell>
          <cell r="B2179">
            <v>64</v>
          </cell>
          <cell r="C2179">
            <v>63</v>
          </cell>
          <cell r="D2179">
            <v>1</v>
          </cell>
        </row>
        <row r="2180">
          <cell r="A2180" t="str">
            <v>CZP</v>
          </cell>
          <cell r="B2180">
            <v>49</v>
          </cell>
          <cell r="C2180">
            <v>11</v>
          </cell>
          <cell r="D2180">
            <v>38</v>
          </cell>
        </row>
        <row r="2181">
          <cell r="A2181" t="str">
            <v>CZQ</v>
          </cell>
          <cell r="B2181">
            <v>11</v>
          </cell>
          <cell r="D2181">
            <v>11</v>
          </cell>
        </row>
        <row r="2182">
          <cell r="A2182" t="str">
            <v>CZR</v>
          </cell>
          <cell r="B2182">
            <v>1</v>
          </cell>
          <cell r="D2182">
            <v>1</v>
          </cell>
        </row>
        <row r="2183">
          <cell r="A2183" t="str">
            <v>CZS</v>
          </cell>
          <cell r="B2183">
            <v>6</v>
          </cell>
          <cell r="D2183">
            <v>6</v>
          </cell>
        </row>
        <row r="2184">
          <cell r="A2184" t="str">
            <v>CZT</v>
          </cell>
          <cell r="B2184">
            <v>7</v>
          </cell>
          <cell r="C2184">
            <v>4</v>
          </cell>
          <cell r="D2184">
            <v>3</v>
          </cell>
        </row>
        <row r="2185">
          <cell r="A2185" t="str">
            <v>CZU</v>
          </cell>
          <cell r="B2185">
            <v>1</v>
          </cell>
          <cell r="D2185">
            <v>1</v>
          </cell>
        </row>
        <row r="2186">
          <cell r="A2186" t="str">
            <v>CZV</v>
          </cell>
          <cell r="B2186">
            <v>1</v>
          </cell>
          <cell r="D2186">
            <v>1</v>
          </cell>
        </row>
        <row r="2187">
          <cell r="A2187" t="str">
            <v>CZW</v>
          </cell>
          <cell r="B2187">
            <v>1</v>
          </cell>
          <cell r="D2187">
            <v>1</v>
          </cell>
        </row>
        <row r="2188">
          <cell r="A2188" t="str">
            <v>CZX</v>
          </cell>
          <cell r="B2188">
            <v>86</v>
          </cell>
          <cell r="C2188">
            <v>49</v>
          </cell>
          <cell r="D2188">
            <v>37</v>
          </cell>
        </row>
        <row r="2189">
          <cell r="A2189" t="str">
            <v>CZY</v>
          </cell>
          <cell r="B2189">
            <v>8</v>
          </cell>
          <cell r="C2189">
            <v>8</v>
          </cell>
        </row>
        <row r="2190">
          <cell r="A2190" t="str">
            <v>CZZ</v>
          </cell>
          <cell r="B2190">
            <v>35</v>
          </cell>
          <cell r="C2190">
            <v>35</v>
          </cell>
        </row>
        <row r="2191">
          <cell r="A2191" t="str">
            <v>D11</v>
          </cell>
          <cell r="B2191">
            <v>5</v>
          </cell>
          <cell r="D2191">
            <v>5</v>
          </cell>
        </row>
        <row r="2192">
          <cell r="A2192" t="str">
            <v>D12</v>
          </cell>
          <cell r="B2192">
            <v>2</v>
          </cell>
          <cell r="D2192">
            <v>2</v>
          </cell>
        </row>
        <row r="2193">
          <cell r="A2193" t="str">
            <v>D13</v>
          </cell>
          <cell r="B2193">
            <v>17</v>
          </cell>
          <cell r="C2193">
            <v>1</v>
          </cell>
          <cell r="D2193">
            <v>16</v>
          </cell>
        </row>
        <row r="2194">
          <cell r="A2194" t="str">
            <v>D14</v>
          </cell>
          <cell r="B2194">
            <v>5</v>
          </cell>
          <cell r="D2194">
            <v>5</v>
          </cell>
        </row>
        <row r="2195">
          <cell r="A2195" t="str">
            <v>D15</v>
          </cell>
          <cell r="B2195">
            <v>4</v>
          </cell>
          <cell r="D2195">
            <v>4</v>
          </cell>
        </row>
        <row r="2196">
          <cell r="A2196" t="str">
            <v>D16</v>
          </cell>
          <cell r="B2196">
            <v>10</v>
          </cell>
          <cell r="C2196">
            <v>2</v>
          </cell>
          <cell r="D2196">
            <v>8</v>
          </cell>
        </row>
        <row r="2197">
          <cell r="A2197" t="str">
            <v>D17</v>
          </cell>
          <cell r="B2197">
            <v>7</v>
          </cell>
          <cell r="D2197">
            <v>7</v>
          </cell>
        </row>
        <row r="2198">
          <cell r="A2198" t="str">
            <v>D18</v>
          </cell>
          <cell r="B2198">
            <v>8</v>
          </cell>
          <cell r="D2198">
            <v>8</v>
          </cell>
        </row>
        <row r="2199">
          <cell r="A2199" t="str">
            <v>D19</v>
          </cell>
          <cell r="B2199">
            <v>2</v>
          </cell>
          <cell r="D2199">
            <v>2</v>
          </cell>
        </row>
        <row r="2200">
          <cell r="A2200" t="str">
            <v>D21</v>
          </cell>
          <cell r="B2200">
            <v>1</v>
          </cell>
          <cell r="D2200">
            <v>1</v>
          </cell>
        </row>
        <row r="2201">
          <cell r="A2201" t="str">
            <v>D22</v>
          </cell>
          <cell r="B2201">
            <v>4</v>
          </cell>
          <cell r="D2201">
            <v>4</v>
          </cell>
        </row>
        <row r="2202">
          <cell r="A2202" t="str">
            <v>D23</v>
          </cell>
          <cell r="B2202">
            <v>3</v>
          </cell>
          <cell r="D2202">
            <v>3</v>
          </cell>
        </row>
        <row r="2203">
          <cell r="A2203" t="str">
            <v>D24</v>
          </cell>
          <cell r="B2203">
            <v>4</v>
          </cell>
          <cell r="D2203">
            <v>4</v>
          </cell>
        </row>
        <row r="2204">
          <cell r="A2204" t="str">
            <v>D25</v>
          </cell>
          <cell r="B2204">
            <v>16</v>
          </cell>
          <cell r="C2204">
            <v>1</v>
          </cell>
          <cell r="D2204">
            <v>15</v>
          </cell>
        </row>
        <row r="2205">
          <cell r="A2205" t="str">
            <v>D26</v>
          </cell>
          <cell r="B2205">
            <v>1</v>
          </cell>
          <cell r="D2205">
            <v>1</v>
          </cell>
        </row>
        <row r="2206">
          <cell r="A2206" t="str">
            <v>D27</v>
          </cell>
          <cell r="B2206">
            <v>2</v>
          </cell>
          <cell r="C2206">
            <v>2</v>
          </cell>
        </row>
        <row r="2207">
          <cell r="A2207" t="str">
            <v>D28</v>
          </cell>
          <cell r="B2207">
            <v>8</v>
          </cell>
          <cell r="C2207">
            <v>8</v>
          </cell>
        </row>
        <row r="2208">
          <cell r="A2208" t="str">
            <v>D29</v>
          </cell>
          <cell r="B2208">
            <v>15</v>
          </cell>
          <cell r="C2208">
            <v>15</v>
          </cell>
        </row>
        <row r="2209">
          <cell r="A2209" t="str">
            <v>D31</v>
          </cell>
          <cell r="B2209">
            <v>7</v>
          </cell>
          <cell r="D2209">
            <v>7</v>
          </cell>
        </row>
        <row r="2210">
          <cell r="A2210" t="str">
            <v>D32</v>
          </cell>
          <cell r="B2210">
            <v>2</v>
          </cell>
          <cell r="D2210">
            <v>2</v>
          </cell>
        </row>
        <row r="2211">
          <cell r="A2211" t="str">
            <v>D33</v>
          </cell>
          <cell r="B2211">
            <v>10</v>
          </cell>
          <cell r="C2211">
            <v>10</v>
          </cell>
        </row>
        <row r="2212">
          <cell r="A2212" t="str">
            <v>D34</v>
          </cell>
          <cell r="B2212">
            <v>9</v>
          </cell>
          <cell r="D2212">
            <v>9</v>
          </cell>
        </row>
        <row r="2213">
          <cell r="A2213" t="str">
            <v>D35</v>
          </cell>
          <cell r="B2213">
            <v>10</v>
          </cell>
          <cell r="D2213">
            <v>10</v>
          </cell>
        </row>
        <row r="2214">
          <cell r="A2214" t="str">
            <v>D36</v>
          </cell>
          <cell r="B2214">
            <v>2</v>
          </cell>
          <cell r="D2214">
            <v>2</v>
          </cell>
        </row>
        <row r="2215">
          <cell r="A2215" t="str">
            <v>D37</v>
          </cell>
          <cell r="B2215">
            <v>1</v>
          </cell>
          <cell r="D2215">
            <v>1</v>
          </cell>
        </row>
        <row r="2216">
          <cell r="A2216" t="str">
            <v>D38</v>
          </cell>
          <cell r="B2216">
            <v>1</v>
          </cell>
          <cell r="D2216">
            <v>1</v>
          </cell>
        </row>
        <row r="2217">
          <cell r="A2217" t="str">
            <v>D39</v>
          </cell>
          <cell r="B2217">
            <v>10</v>
          </cell>
          <cell r="D2217">
            <v>10</v>
          </cell>
        </row>
        <row r="2218">
          <cell r="A2218" t="str">
            <v>D41</v>
          </cell>
          <cell r="B2218">
            <v>9</v>
          </cell>
          <cell r="D2218">
            <v>9</v>
          </cell>
        </row>
        <row r="2219">
          <cell r="A2219" t="str">
            <v>D42</v>
          </cell>
          <cell r="B2219">
            <v>1</v>
          </cell>
          <cell r="D2219">
            <v>1</v>
          </cell>
        </row>
        <row r="2220">
          <cell r="A2220" t="str">
            <v>D43</v>
          </cell>
          <cell r="B2220">
            <v>13</v>
          </cell>
          <cell r="D2220">
            <v>13</v>
          </cell>
        </row>
        <row r="2221">
          <cell r="A2221" t="str">
            <v>D44</v>
          </cell>
          <cell r="B2221">
            <v>6</v>
          </cell>
          <cell r="D2221">
            <v>6</v>
          </cell>
        </row>
        <row r="2222">
          <cell r="A2222" t="str">
            <v>D45</v>
          </cell>
          <cell r="B2222">
            <v>4</v>
          </cell>
          <cell r="C2222">
            <v>2</v>
          </cell>
          <cell r="D2222">
            <v>2</v>
          </cell>
        </row>
        <row r="2223">
          <cell r="A2223" t="str">
            <v>D46</v>
          </cell>
          <cell r="B2223">
            <v>5</v>
          </cell>
          <cell r="D2223">
            <v>5</v>
          </cell>
        </row>
        <row r="2224">
          <cell r="A2224" t="str">
            <v>D48</v>
          </cell>
          <cell r="B2224">
            <v>1</v>
          </cell>
          <cell r="D2224">
            <v>1</v>
          </cell>
        </row>
        <row r="2225">
          <cell r="A2225" t="str">
            <v>D49</v>
          </cell>
          <cell r="B2225">
            <v>1</v>
          </cell>
          <cell r="D2225">
            <v>1</v>
          </cell>
        </row>
        <row r="2226">
          <cell r="A2226" t="str">
            <v>D51</v>
          </cell>
          <cell r="B2226">
            <v>6</v>
          </cell>
          <cell r="D2226">
            <v>6</v>
          </cell>
        </row>
        <row r="2227">
          <cell r="A2227" t="str">
            <v>D52</v>
          </cell>
          <cell r="B2227">
            <v>10</v>
          </cell>
          <cell r="D2227">
            <v>10</v>
          </cell>
        </row>
        <row r="2228">
          <cell r="A2228" t="str">
            <v>D53</v>
          </cell>
          <cell r="B2228">
            <v>2</v>
          </cell>
          <cell r="D2228">
            <v>2</v>
          </cell>
        </row>
        <row r="2229">
          <cell r="A2229" t="str">
            <v>D54</v>
          </cell>
          <cell r="B2229">
            <v>1</v>
          </cell>
          <cell r="D2229">
            <v>1</v>
          </cell>
        </row>
        <row r="2230">
          <cell r="A2230" t="str">
            <v>D55</v>
          </cell>
          <cell r="B2230">
            <v>13</v>
          </cell>
          <cell r="C2230">
            <v>1</v>
          </cell>
          <cell r="D2230">
            <v>12</v>
          </cell>
        </row>
        <row r="2231">
          <cell r="A2231" t="str">
            <v>D56</v>
          </cell>
          <cell r="B2231">
            <v>7</v>
          </cell>
          <cell r="D2231">
            <v>7</v>
          </cell>
        </row>
        <row r="2232">
          <cell r="A2232" t="str">
            <v>D57</v>
          </cell>
          <cell r="B2232">
            <v>20</v>
          </cell>
          <cell r="D2232">
            <v>20</v>
          </cell>
        </row>
        <row r="2233">
          <cell r="A2233" t="str">
            <v>D58</v>
          </cell>
          <cell r="B2233">
            <v>1</v>
          </cell>
          <cell r="D2233">
            <v>1</v>
          </cell>
        </row>
        <row r="2234">
          <cell r="A2234" t="str">
            <v>D59</v>
          </cell>
          <cell r="B2234">
            <v>1</v>
          </cell>
          <cell r="D2234">
            <v>1</v>
          </cell>
        </row>
        <row r="2235">
          <cell r="A2235" t="str">
            <v>D61</v>
          </cell>
          <cell r="B2235">
            <v>107</v>
          </cell>
          <cell r="C2235">
            <v>86</v>
          </cell>
          <cell r="D2235">
            <v>21</v>
          </cell>
        </row>
        <row r="2236">
          <cell r="A2236" t="str">
            <v>D62</v>
          </cell>
          <cell r="B2236">
            <v>14</v>
          </cell>
          <cell r="D2236">
            <v>14</v>
          </cell>
        </row>
        <row r="2237">
          <cell r="A2237" t="str">
            <v>D63</v>
          </cell>
          <cell r="B2237">
            <v>14</v>
          </cell>
          <cell r="C2237">
            <v>2</v>
          </cell>
          <cell r="D2237">
            <v>12</v>
          </cell>
        </row>
        <row r="2238">
          <cell r="A2238" t="str">
            <v>D64</v>
          </cell>
          <cell r="B2238">
            <v>7</v>
          </cell>
          <cell r="D2238">
            <v>7</v>
          </cell>
        </row>
        <row r="2239">
          <cell r="A2239" t="str">
            <v>D65</v>
          </cell>
          <cell r="B2239">
            <v>20</v>
          </cell>
          <cell r="C2239">
            <v>1</v>
          </cell>
          <cell r="D2239">
            <v>19</v>
          </cell>
        </row>
        <row r="2240">
          <cell r="A2240" t="str">
            <v>D66</v>
          </cell>
          <cell r="B2240">
            <v>5</v>
          </cell>
          <cell r="C2240">
            <v>5</v>
          </cell>
        </row>
        <row r="2241">
          <cell r="A2241" t="str">
            <v>D67</v>
          </cell>
          <cell r="B2241">
            <v>16</v>
          </cell>
          <cell r="C2241">
            <v>2</v>
          </cell>
          <cell r="D2241">
            <v>14</v>
          </cell>
        </row>
        <row r="2242">
          <cell r="A2242" t="str">
            <v>D69</v>
          </cell>
          <cell r="B2242">
            <v>1</v>
          </cell>
          <cell r="D2242">
            <v>1</v>
          </cell>
        </row>
        <row r="2243">
          <cell r="A2243" t="str">
            <v>D71</v>
          </cell>
          <cell r="B2243">
            <v>2</v>
          </cell>
          <cell r="C2243">
            <v>2</v>
          </cell>
        </row>
        <row r="2244">
          <cell r="A2244" t="str">
            <v>D72</v>
          </cell>
          <cell r="B2244">
            <v>1</v>
          </cell>
          <cell r="D2244">
            <v>1</v>
          </cell>
        </row>
        <row r="2245">
          <cell r="A2245" t="str">
            <v>D73</v>
          </cell>
          <cell r="B2245">
            <v>1</v>
          </cell>
          <cell r="C2245">
            <v>1</v>
          </cell>
        </row>
        <row r="2246">
          <cell r="A2246" t="str">
            <v>D74</v>
          </cell>
          <cell r="B2246">
            <v>2</v>
          </cell>
          <cell r="D2246">
            <v>2</v>
          </cell>
        </row>
        <row r="2247">
          <cell r="A2247" t="str">
            <v>D75</v>
          </cell>
          <cell r="B2247">
            <v>1</v>
          </cell>
          <cell r="D2247">
            <v>1</v>
          </cell>
        </row>
        <row r="2248">
          <cell r="A2248" t="str">
            <v>D76</v>
          </cell>
          <cell r="B2248">
            <v>10</v>
          </cell>
          <cell r="D2248">
            <v>10</v>
          </cell>
        </row>
        <row r="2249">
          <cell r="A2249" t="str">
            <v>D77</v>
          </cell>
          <cell r="B2249">
            <v>2</v>
          </cell>
          <cell r="D2249">
            <v>2</v>
          </cell>
        </row>
        <row r="2250">
          <cell r="A2250" t="str">
            <v>D78</v>
          </cell>
          <cell r="B2250">
            <v>10</v>
          </cell>
          <cell r="D2250">
            <v>10</v>
          </cell>
        </row>
        <row r="2251">
          <cell r="A2251" t="str">
            <v>D79</v>
          </cell>
          <cell r="B2251">
            <v>26</v>
          </cell>
          <cell r="D2251">
            <v>26</v>
          </cell>
        </row>
        <row r="2252">
          <cell r="A2252" t="str">
            <v>D81</v>
          </cell>
          <cell r="B2252">
            <v>2</v>
          </cell>
          <cell r="D2252">
            <v>2</v>
          </cell>
        </row>
        <row r="2253">
          <cell r="A2253" t="str">
            <v>D82</v>
          </cell>
          <cell r="B2253">
            <v>1</v>
          </cell>
          <cell r="D2253">
            <v>1</v>
          </cell>
        </row>
        <row r="2254">
          <cell r="A2254" t="str">
            <v>D83</v>
          </cell>
          <cell r="B2254">
            <v>1</v>
          </cell>
          <cell r="D2254">
            <v>1</v>
          </cell>
        </row>
        <row r="2255">
          <cell r="A2255" t="str">
            <v>D84</v>
          </cell>
          <cell r="B2255">
            <v>1</v>
          </cell>
          <cell r="D2255">
            <v>1</v>
          </cell>
        </row>
        <row r="2256">
          <cell r="A2256" t="str">
            <v>D85</v>
          </cell>
          <cell r="B2256">
            <v>9</v>
          </cell>
          <cell r="C2256">
            <v>1</v>
          </cell>
          <cell r="D2256">
            <v>8</v>
          </cell>
        </row>
        <row r="2257">
          <cell r="A2257" t="str">
            <v>D86</v>
          </cell>
          <cell r="B2257">
            <v>38</v>
          </cell>
          <cell r="D2257">
            <v>38</v>
          </cell>
        </row>
        <row r="2258">
          <cell r="A2258" t="str">
            <v>D87</v>
          </cell>
          <cell r="B2258">
            <v>2</v>
          </cell>
          <cell r="D2258">
            <v>2</v>
          </cell>
        </row>
        <row r="2259">
          <cell r="A2259" t="str">
            <v>D88</v>
          </cell>
          <cell r="B2259">
            <v>1</v>
          </cell>
          <cell r="D2259">
            <v>1</v>
          </cell>
        </row>
        <row r="2260">
          <cell r="A2260" t="str">
            <v>D89</v>
          </cell>
          <cell r="B2260">
            <v>17</v>
          </cell>
          <cell r="C2260">
            <v>2</v>
          </cell>
          <cell r="D2260">
            <v>15</v>
          </cell>
        </row>
        <row r="2261">
          <cell r="A2261" t="str">
            <v>D91</v>
          </cell>
          <cell r="B2261">
            <v>75</v>
          </cell>
          <cell r="C2261">
            <v>75</v>
          </cell>
        </row>
        <row r="2262">
          <cell r="A2262" t="str">
            <v>D92</v>
          </cell>
          <cell r="B2262">
            <v>3</v>
          </cell>
          <cell r="C2262">
            <v>2</v>
          </cell>
          <cell r="D2262">
            <v>1</v>
          </cell>
        </row>
        <row r="2263">
          <cell r="A2263" t="str">
            <v>D93</v>
          </cell>
          <cell r="B2263">
            <v>2</v>
          </cell>
          <cell r="D2263">
            <v>2</v>
          </cell>
        </row>
        <row r="2264">
          <cell r="A2264" t="str">
            <v>D94</v>
          </cell>
          <cell r="B2264">
            <v>10</v>
          </cell>
          <cell r="D2264">
            <v>10</v>
          </cell>
        </row>
        <row r="2265">
          <cell r="A2265" t="str">
            <v>D95</v>
          </cell>
          <cell r="B2265">
            <v>1</v>
          </cell>
          <cell r="C2265">
            <v>1</v>
          </cell>
        </row>
        <row r="2266">
          <cell r="A2266" t="str">
            <v>D96</v>
          </cell>
          <cell r="B2266">
            <v>77</v>
          </cell>
          <cell r="C2266">
            <v>2</v>
          </cell>
          <cell r="D2266">
            <v>75</v>
          </cell>
        </row>
        <row r="2267">
          <cell r="A2267" t="str">
            <v>D97</v>
          </cell>
          <cell r="B2267">
            <v>193</v>
          </cell>
          <cell r="D2267">
            <v>193</v>
          </cell>
        </row>
        <row r="2268">
          <cell r="A2268" t="str">
            <v>D98</v>
          </cell>
          <cell r="B2268">
            <v>2</v>
          </cell>
          <cell r="D2268">
            <v>2</v>
          </cell>
        </row>
        <row r="2269">
          <cell r="A2269" t="str">
            <v>D99</v>
          </cell>
          <cell r="B2269">
            <v>2</v>
          </cell>
          <cell r="C2269">
            <v>2</v>
          </cell>
        </row>
        <row r="2270">
          <cell r="A2270" t="str">
            <v>DA2</v>
          </cell>
          <cell r="B2270">
            <v>1</v>
          </cell>
          <cell r="D2270">
            <v>1</v>
          </cell>
        </row>
        <row r="2271">
          <cell r="A2271" t="str">
            <v>DAA</v>
          </cell>
          <cell r="B2271">
            <v>5</v>
          </cell>
          <cell r="C2271">
            <v>5</v>
          </cell>
        </row>
        <row r="2272">
          <cell r="A2272" t="str">
            <v>DAB</v>
          </cell>
          <cell r="B2272">
            <v>6</v>
          </cell>
          <cell r="C2272">
            <v>2</v>
          </cell>
          <cell r="D2272">
            <v>4</v>
          </cell>
        </row>
        <row r="2273">
          <cell r="A2273" t="str">
            <v>DAC</v>
          </cell>
          <cell r="B2273">
            <v>1</v>
          </cell>
          <cell r="D2273">
            <v>1</v>
          </cell>
        </row>
        <row r="2274">
          <cell r="A2274" t="str">
            <v>DAD</v>
          </cell>
          <cell r="B2274">
            <v>1</v>
          </cell>
          <cell r="D2274">
            <v>1</v>
          </cell>
        </row>
        <row r="2275">
          <cell r="A2275" t="str">
            <v>DAF</v>
          </cell>
          <cell r="B2275">
            <v>1</v>
          </cell>
          <cell r="C2275">
            <v>1</v>
          </cell>
        </row>
        <row r="2276">
          <cell r="A2276" t="str">
            <v>DAG</v>
          </cell>
          <cell r="B2276">
            <v>22</v>
          </cell>
          <cell r="C2276">
            <v>22</v>
          </cell>
        </row>
        <row r="2277">
          <cell r="A2277" t="str">
            <v>DAH</v>
          </cell>
          <cell r="B2277">
            <v>1</v>
          </cell>
          <cell r="C2277">
            <v>1</v>
          </cell>
        </row>
        <row r="2278">
          <cell r="A2278" t="str">
            <v>DAI</v>
          </cell>
          <cell r="B2278">
            <v>11</v>
          </cell>
          <cell r="C2278">
            <v>11</v>
          </cell>
        </row>
        <row r="2279">
          <cell r="A2279" t="str">
            <v>DAJ</v>
          </cell>
          <cell r="B2279">
            <v>1</v>
          </cell>
          <cell r="C2279">
            <v>1</v>
          </cell>
        </row>
        <row r="2280">
          <cell r="A2280" t="str">
            <v>DAK</v>
          </cell>
          <cell r="B2280">
            <v>54</v>
          </cell>
          <cell r="C2280">
            <v>51</v>
          </cell>
          <cell r="D2280">
            <v>3</v>
          </cell>
        </row>
        <row r="2281">
          <cell r="A2281" t="str">
            <v>DAM</v>
          </cell>
          <cell r="B2281">
            <v>1</v>
          </cell>
          <cell r="C2281">
            <v>1</v>
          </cell>
        </row>
        <row r="2282">
          <cell r="A2282" t="str">
            <v>DAN</v>
          </cell>
          <cell r="B2282">
            <v>120</v>
          </cell>
          <cell r="C2282">
            <v>40</v>
          </cell>
          <cell r="D2282">
            <v>80</v>
          </cell>
        </row>
        <row r="2283">
          <cell r="A2283" t="str">
            <v>DAO</v>
          </cell>
          <cell r="B2283">
            <v>9</v>
          </cell>
          <cell r="C2283">
            <v>1</v>
          </cell>
          <cell r="D2283">
            <v>8</v>
          </cell>
        </row>
        <row r="2284">
          <cell r="A2284" t="str">
            <v>DAP</v>
          </cell>
          <cell r="B2284">
            <v>5</v>
          </cell>
          <cell r="C2284">
            <v>5</v>
          </cell>
        </row>
        <row r="2285">
          <cell r="A2285" t="str">
            <v>DAQ</v>
          </cell>
          <cell r="B2285">
            <v>2</v>
          </cell>
          <cell r="D2285">
            <v>2</v>
          </cell>
        </row>
        <row r="2286">
          <cell r="A2286" t="str">
            <v>DAR</v>
          </cell>
          <cell r="B2286">
            <v>22</v>
          </cell>
          <cell r="C2286">
            <v>22</v>
          </cell>
        </row>
        <row r="2287">
          <cell r="A2287" t="str">
            <v>DAS</v>
          </cell>
          <cell r="B2287">
            <v>2</v>
          </cell>
          <cell r="C2287">
            <v>2</v>
          </cell>
        </row>
        <row r="2288">
          <cell r="A2288" t="str">
            <v>DAU</v>
          </cell>
          <cell r="B2288">
            <v>1</v>
          </cell>
          <cell r="C2288">
            <v>1</v>
          </cell>
        </row>
        <row r="2289">
          <cell r="A2289" t="str">
            <v>DAV</v>
          </cell>
          <cell r="B2289">
            <v>1</v>
          </cell>
          <cell r="C2289">
            <v>1</v>
          </cell>
        </row>
        <row r="2290">
          <cell r="A2290" t="str">
            <v>DAW</v>
          </cell>
          <cell r="B2290">
            <v>1</v>
          </cell>
          <cell r="D2290">
            <v>1</v>
          </cell>
        </row>
        <row r="2291">
          <cell r="A2291" t="str">
            <v>DAX</v>
          </cell>
          <cell r="B2291">
            <v>65</v>
          </cell>
          <cell r="C2291">
            <v>13</v>
          </cell>
          <cell r="D2291">
            <v>52</v>
          </cell>
        </row>
        <row r="2292">
          <cell r="A2292" t="str">
            <v>DAY</v>
          </cell>
          <cell r="B2292">
            <v>1</v>
          </cell>
          <cell r="C2292">
            <v>1</v>
          </cell>
        </row>
        <row r="2293">
          <cell r="A2293" t="str">
            <v>DAZ</v>
          </cell>
          <cell r="B2293">
            <v>1</v>
          </cell>
          <cell r="C2293">
            <v>1</v>
          </cell>
        </row>
        <row r="2294">
          <cell r="A2294" t="str">
            <v>DB2</v>
          </cell>
          <cell r="B2294">
            <v>21</v>
          </cell>
          <cell r="D2294">
            <v>21</v>
          </cell>
        </row>
        <row r="2295">
          <cell r="A2295" t="str">
            <v>DB8</v>
          </cell>
          <cell r="B2295">
            <v>3</v>
          </cell>
          <cell r="D2295">
            <v>3</v>
          </cell>
        </row>
        <row r="2296">
          <cell r="A2296" t="str">
            <v>DBA</v>
          </cell>
          <cell r="B2296">
            <v>11</v>
          </cell>
          <cell r="C2296">
            <v>10</v>
          </cell>
          <cell r="D2296">
            <v>1</v>
          </cell>
        </row>
        <row r="2297">
          <cell r="A2297" t="str">
            <v>DBB</v>
          </cell>
          <cell r="B2297">
            <v>1</v>
          </cell>
          <cell r="C2297">
            <v>1</v>
          </cell>
        </row>
        <row r="2298">
          <cell r="A2298" t="str">
            <v>DBC</v>
          </cell>
          <cell r="B2298">
            <v>6</v>
          </cell>
          <cell r="C2298">
            <v>6</v>
          </cell>
        </row>
        <row r="2299">
          <cell r="A2299" t="str">
            <v>DBD</v>
          </cell>
          <cell r="B2299">
            <v>18</v>
          </cell>
          <cell r="C2299">
            <v>18</v>
          </cell>
        </row>
        <row r="2300">
          <cell r="A2300" t="str">
            <v>DBE</v>
          </cell>
          <cell r="B2300">
            <v>8</v>
          </cell>
          <cell r="D2300">
            <v>8</v>
          </cell>
        </row>
        <row r="2301">
          <cell r="A2301" t="str">
            <v>DBF</v>
          </cell>
          <cell r="B2301">
            <v>3</v>
          </cell>
          <cell r="C2301">
            <v>3</v>
          </cell>
        </row>
        <row r="2302">
          <cell r="A2302" t="str">
            <v>DBG</v>
          </cell>
          <cell r="B2302">
            <v>6</v>
          </cell>
          <cell r="D2302">
            <v>6</v>
          </cell>
        </row>
        <row r="2303">
          <cell r="A2303" t="str">
            <v>DBI</v>
          </cell>
          <cell r="B2303">
            <v>20</v>
          </cell>
          <cell r="C2303">
            <v>20</v>
          </cell>
        </row>
        <row r="2304">
          <cell r="A2304" t="str">
            <v>DBK</v>
          </cell>
          <cell r="B2304">
            <v>20</v>
          </cell>
          <cell r="D2304">
            <v>20</v>
          </cell>
        </row>
        <row r="2305">
          <cell r="A2305" t="str">
            <v>DBL</v>
          </cell>
          <cell r="B2305">
            <v>72</v>
          </cell>
          <cell r="D2305">
            <v>72</v>
          </cell>
        </row>
        <row r="2306">
          <cell r="A2306" t="str">
            <v>DBM</v>
          </cell>
          <cell r="B2306">
            <v>5</v>
          </cell>
          <cell r="D2306">
            <v>5</v>
          </cell>
        </row>
        <row r="2307">
          <cell r="A2307" t="str">
            <v>DBN</v>
          </cell>
          <cell r="B2307">
            <v>1</v>
          </cell>
          <cell r="D2307">
            <v>1</v>
          </cell>
        </row>
        <row r="2308">
          <cell r="A2308" t="str">
            <v>DBP</v>
          </cell>
          <cell r="B2308">
            <v>12</v>
          </cell>
          <cell r="D2308">
            <v>12</v>
          </cell>
        </row>
        <row r="2309">
          <cell r="A2309" t="str">
            <v>DBR</v>
          </cell>
          <cell r="B2309">
            <v>4</v>
          </cell>
          <cell r="C2309">
            <v>3</v>
          </cell>
          <cell r="D2309">
            <v>1</v>
          </cell>
        </row>
        <row r="2310">
          <cell r="A2310" t="str">
            <v>DBS</v>
          </cell>
          <cell r="B2310">
            <v>15</v>
          </cell>
          <cell r="C2310">
            <v>15</v>
          </cell>
        </row>
        <row r="2311">
          <cell r="A2311" t="str">
            <v>DBT</v>
          </cell>
          <cell r="B2311">
            <v>1</v>
          </cell>
          <cell r="C2311">
            <v>1</v>
          </cell>
        </row>
        <row r="2312">
          <cell r="A2312" t="str">
            <v>DBV</v>
          </cell>
          <cell r="B2312">
            <v>7</v>
          </cell>
          <cell r="C2312">
            <v>7</v>
          </cell>
        </row>
        <row r="2313">
          <cell r="A2313" t="str">
            <v>DBW</v>
          </cell>
          <cell r="B2313">
            <v>1</v>
          </cell>
          <cell r="C2313">
            <v>1</v>
          </cell>
        </row>
        <row r="2314">
          <cell r="A2314" t="str">
            <v>DBX</v>
          </cell>
          <cell r="B2314">
            <v>1</v>
          </cell>
          <cell r="C2314">
            <v>1</v>
          </cell>
        </row>
        <row r="2315">
          <cell r="A2315" t="str">
            <v>DBZ</v>
          </cell>
          <cell r="B2315">
            <v>2</v>
          </cell>
          <cell r="D2315">
            <v>2</v>
          </cell>
        </row>
        <row r="2316">
          <cell r="A2316" t="str">
            <v>DC1</v>
          </cell>
          <cell r="B2316">
            <v>2</v>
          </cell>
          <cell r="D2316">
            <v>2</v>
          </cell>
        </row>
        <row r="2317">
          <cell r="A2317" t="str">
            <v>DCA</v>
          </cell>
          <cell r="B2317">
            <v>18</v>
          </cell>
          <cell r="C2317">
            <v>18</v>
          </cell>
        </row>
        <row r="2318">
          <cell r="A2318" t="str">
            <v>DCB</v>
          </cell>
          <cell r="B2318">
            <v>1</v>
          </cell>
          <cell r="C2318">
            <v>1</v>
          </cell>
        </row>
        <row r="2319">
          <cell r="A2319" t="str">
            <v>DCC</v>
          </cell>
          <cell r="B2319">
            <v>10</v>
          </cell>
          <cell r="D2319">
            <v>10</v>
          </cell>
        </row>
        <row r="2320">
          <cell r="A2320" t="str">
            <v>DCE</v>
          </cell>
          <cell r="B2320">
            <v>10</v>
          </cell>
          <cell r="C2320">
            <v>10</v>
          </cell>
        </row>
        <row r="2321">
          <cell r="A2321" t="str">
            <v>DCF</v>
          </cell>
          <cell r="B2321">
            <v>182</v>
          </cell>
          <cell r="C2321">
            <v>64</v>
          </cell>
          <cell r="D2321">
            <v>118</v>
          </cell>
        </row>
        <row r="2322">
          <cell r="A2322" t="str">
            <v>DCG</v>
          </cell>
          <cell r="B2322">
            <v>25</v>
          </cell>
          <cell r="C2322">
            <v>25</v>
          </cell>
        </row>
        <row r="2323">
          <cell r="A2323" t="str">
            <v>DCH</v>
          </cell>
          <cell r="B2323">
            <v>7</v>
          </cell>
          <cell r="C2323">
            <v>7</v>
          </cell>
        </row>
        <row r="2324">
          <cell r="A2324" t="str">
            <v>DCI</v>
          </cell>
          <cell r="B2324">
            <v>66</v>
          </cell>
          <cell r="C2324">
            <v>1</v>
          </cell>
          <cell r="D2324">
            <v>65</v>
          </cell>
        </row>
        <row r="2325">
          <cell r="A2325" t="str">
            <v>DCJ</v>
          </cell>
          <cell r="B2325">
            <v>3</v>
          </cell>
          <cell r="C2325">
            <v>1</v>
          </cell>
          <cell r="D2325">
            <v>2</v>
          </cell>
        </row>
        <row r="2326">
          <cell r="A2326" t="str">
            <v>DCK</v>
          </cell>
          <cell r="B2326">
            <v>2</v>
          </cell>
          <cell r="C2326">
            <v>2</v>
          </cell>
        </row>
        <row r="2327">
          <cell r="A2327" t="str">
            <v>DCM</v>
          </cell>
          <cell r="B2327">
            <v>9</v>
          </cell>
          <cell r="C2327">
            <v>9</v>
          </cell>
        </row>
        <row r="2328">
          <cell r="A2328" t="str">
            <v>DCN</v>
          </cell>
          <cell r="B2328">
            <v>4</v>
          </cell>
          <cell r="C2328">
            <v>2</v>
          </cell>
          <cell r="D2328">
            <v>2</v>
          </cell>
        </row>
        <row r="2329">
          <cell r="A2329" t="str">
            <v>DCO</v>
          </cell>
          <cell r="B2329">
            <v>4</v>
          </cell>
          <cell r="D2329">
            <v>4</v>
          </cell>
        </row>
        <row r="2330">
          <cell r="A2330" t="str">
            <v>DCP</v>
          </cell>
          <cell r="B2330">
            <v>41</v>
          </cell>
          <cell r="C2330">
            <v>12</v>
          </cell>
          <cell r="D2330">
            <v>29</v>
          </cell>
        </row>
        <row r="2331">
          <cell r="A2331" t="str">
            <v>DCR</v>
          </cell>
          <cell r="B2331">
            <v>38</v>
          </cell>
          <cell r="C2331">
            <v>38</v>
          </cell>
        </row>
        <row r="2332">
          <cell r="A2332" t="str">
            <v>DCS</v>
          </cell>
          <cell r="B2332">
            <v>3</v>
          </cell>
          <cell r="C2332">
            <v>1</v>
          </cell>
          <cell r="D2332">
            <v>2</v>
          </cell>
        </row>
        <row r="2333">
          <cell r="A2333" t="str">
            <v>DCT</v>
          </cell>
          <cell r="B2333">
            <v>70</v>
          </cell>
          <cell r="C2333">
            <v>4</v>
          </cell>
          <cell r="D2333">
            <v>66</v>
          </cell>
        </row>
        <row r="2334">
          <cell r="A2334" t="str">
            <v>DCU</v>
          </cell>
          <cell r="B2334">
            <v>1</v>
          </cell>
          <cell r="D2334">
            <v>1</v>
          </cell>
        </row>
        <row r="2335">
          <cell r="A2335" t="str">
            <v>DCW</v>
          </cell>
          <cell r="B2335">
            <v>13</v>
          </cell>
          <cell r="C2335">
            <v>2</v>
          </cell>
          <cell r="D2335">
            <v>11</v>
          </cell>
        </row>
        <row r="2336">
          <cell r="A2336" t="str">
            <v>DCX</v>
          </cell>
          <cell r="B2336">
            <v>2</v>
          </cell>
          <cell r="D2336">
            <v>2</v>
          </cell>
        </row>
        <row r="2337">
          <cell r="A2337" t="str">
            <v>DCY</v>
          </cell>
          <cell r="B2337">
            <v>1</v>
          </cell>
          <cell r="D2337">
            <v>1</v>
          </cell>
        </row>
        <row r="2338">
          <cell r="A2338" t="str">
            <v>DCZ</v>
          </cell>
          <cell r="B2338">
            <v>1</v>
          </cell>
          <cell r="C2338">
            <v>1</v>
          </cell>
        </row>
        <row r="2339">
          <cell r="A2339" t="str">
            <v>DDA</v>
          </cell>
          <cell r="B2339">
            <v>1</v>
          </cell>
          <cell r="C2339">
            <v>1</v>
          </cell>
        </row>
        <row r="2340">
          <cell r="A2340" t="str">
            <v>DDB</v>
          </cell>
          <cell r="B2340">
            <v>127</v>
          </cell>
          <cell r="C2340">
            <v>125</v>
          </cell>
          <cell r="D2340">
            <v>2</v>
          </cell>
        </row>
        <row r="2341">
          <cell r="A2341" t="str">
            <v>DDC</v>
          </cell>
          <cell r="B2341">
            <v>1</v>
          </cell>
          <cell r="D2341">
            <v>1</v>
          </cell>
        </row>
        <row r="2342">
          <cell r="A2342" t="str">
            <v>DDD</v>
          </cell>
          <cell r="B2342">
            <v>1</v>
          </cell>
          <cell r="C2342">
            <v>1</v>
          </cell>
        </row>
        <row r="2343">
          <cell r="A2343" t="str">
            <v>DDE</v>
          </cell>
          <cell r="B2343">
            <v>9</v>
          </cell>
          <cell r="C2343">
            <v>9</v>
          </cell>
        </row>
        <row r="2344">
          <cell r="A2344" t="str">
            <v>DDI</v>
          </cell>
          <cell r="B2344">
            <v>13</v>
          </cell>
          <cell r="C2344">
            <v>13</v>
          </cell>
        </row>
        <row r="2345">
          <cell r="A2345" t="str">
            <v>DDJ</v>
          </cell>
          <cell r="B2345">
            <v>5</v>
          </cell>
          <cell r="C2345">
            <v>3</v>
          </cell>
          <cell r="D2345">
            <v>2</v>
          </cell>
        </row>
        <row r="2346">
          <cell r="A2346" t="str">
            <v>DDL</v>
          </cell>
          <cell r="B2346">
            <v>13</v>
          </cell>
          <cell r="D2346">
            <v>13</v>
          </cell>
        </row>
        <row r="2347">
          <cell r="A2347" t="str">
            <v>DDS</v>
          </cell>
          <cell r="B2347">
            <v>1</v>
          </cell>
          <cell r="D2347">
            <v>1</v>
          </cell>
        </row>
        <row r="2348">
          <cell r="A2348" t="str">
            <v>DE3</v>
          </cell>
          <cell r="B2348">
            <v>9</v>
          </cell>
          <cell r="D2348">
            <v>9</v>
          </cell>
        </row>
        <row r="2349">
          <cell r="A2349" t="str">
            <v>DE4</v>
          </cell>
          <cell r="B2349">
            <v>9</v>
          </cell>
          <cell r="D2349">
            <v>9</v>
          </cell>
        </row>
        <row r="2350">
          <cell r="A2350" t="str">
            <v>DEA</v>
          </cell>
          <cell r="B2350">
            <v>10</v>
          </cell>
          <cell r="C2350">
            <v>5</v>
          </cell>
          <cell r="D2350">
            <v>5</v>
          </cell>
        </row>
        <row r="2351">
          <cell r="A2351" t="str">
            <v>DEB</v>
          </cell>
          <cell r="B2351">
            <v>1</v>
          </cell>
          <cell r="C2351">
            <v>1</v>
          </cell>
        </row>
        <row r="2352">
          <cell r="A2352" t="str">
            <v>DEC</v>
          </cell>
          <cell r="B2352">
            <v>60</v>
          </cell>
          <cell r="C2352">
            <v>60</v>
          </cell>
        </row>
        <row r="2353">
          <cell r="A2353" t="str">
            <v>DED</v>
          </cell>
          <cell r="B2353">
            <v>7</v>
          </cell>
          <cell r="D2353">
            <v>7</v>
          </cell>
        </row>
        <row r="2354">
          <cell r="A2354" t="str">
            <v>DEE</v>
          </cell>
          <cell r="B2354">
            <v>12</v>
          </cell>
          <cell r="C2354">
            <v>12</v>
          </cell>
        </row>
        <row r="2355">
          <cell r="A2355" t="str">
            <v>DEF</v>
          </cell>
          <cell r="B2355">
            <v>1</v>
          </cell>
          <cell r="C2355">
            <v>1</v>
          </cell>
        </row>
        <row r="2356">
          <cell r="A2356" t="str">
            <v>DEG</v>
          </cell>
          <cell r="B2356">
            <v>3</v>
          </cell>
          <cell r="C2356">
            <v>3</v>
          </cell>
        </row>
        <row r="2357">
          <cell r="A2357" t="str">
            <v>DEH</v>
          </cell>
          <cell r="B2357">
            <v>2</v>
          </cell>
          <cell r="C2357">
            <v>2</v>
          </cell>
        </row>
        <row r="2358">
          <cell r="A2358" t="str">
            <v>DEI</v>
          </cell>
          <cell r="B2358">
            <v>2</v>
          </cell>
          <cell r="C2358">
            <v>2</v>
          </cell>
        </row>
        <row r="2359">
          <cell r="A2359" t="str">
            <v>DEJ</v>
          </cell>
          <cell r="B2359">
            <v>4</v>
          </cell>
          <cell r="C2359">
            <v>1</v>
          </cell>
          <cell r="D2359">
            <v>3</v>
          </cell>
        </row>
        <row r="2360">
          <cell r="A2360" t="str">
            <v>DEK</v>
          </cell>
          <cell r="B2360">
            <v>47</v>
          </cell>
          <cell r="D2360">
            <v>47</v>
          </cell>
        </row>
        <row r="2361">
          <cell r="A2361" t="str">
            <v>DEL</v>
          </cell>
          <cell r="B2361">
            <v>306</v>
          </cell>
          <cell r="C2361">
            <v>233</v>
          </cell>
          <cell r="D2361">
            <v>73</v>
          </cell>
        </row>
        <row r="2362">
          <cell r="A2362" t="str">
            <v>DEM</v>
          </cell>
          <cell r="B2362">
            <v>4</v>
          </cell>
          <cell r="C2362">
            <v>3</v>
          </cell>
          <cell r="D2362">
            <v>1</v>
          </cell>
        </row>
        <row r="2363">
          <cell r="A2363" t="str">
            <v>DEN</v>
          </cell>
          <cell r="B2363">
            <v>1</v>
          </cell>
          <cell r="D2363">
            <v>1</v>
          </cell>
        </row>
        <row r="2364">
          <cell r="A2364" t="str">
            <v>DEO</v>
          </cell>
          <cell r="B2364">
            <v>2</v>
          </cell>
          <cell r="C2364">
            <v>2</v>
          </cell>
        </row>
        <row r="2365">
          <cell r="A2365" t="str">
            <v>DEP</v>
          </cell>
          <cell r="B2365">
            <v>13</v>
          </cell>
          <cell r="C2365">
            <v>6</v>
          </cell>
          <cell r="D2365">
            <v>7</v>
          </cell>
        </row>
        <row r="2366">
          <cell r="A2366" t="str">
            <v>DEQ</v>
          </cell>
          <cell r="B2366">
            <v>4</v>
          </cell>
          <cell r="C2366">
            <v>4</v>
          </cell>
        </row>
        <row r="2367">
          <cell r="A2367" t="str">
            <v>DER</v>
          </cell>
          <cell r="B2367">
            <v>17</v>
          </cell>
          <cell r="D2367">
            <v>17</v>
          </cell>
        </row>
        <row r="2368">
          <cell r="A2368" t="str">
            <v>DES</v>
          </cell>
          <cell r="B2368">
            <v>1</v>
          </cell>
          <cell r="C2368">
            <v>1</v>
          </cell>
        </row>
        <row r="2369">
          <cell r="A2369" t="str">
            <v>DET</v>
          </cell>
          <cell r="B2369">
            <v>11</v>
          </cell>
          <cell r="C2369">
            <v>11</v>
          </cell>
        </row>
        <row r="2370">
          <cell r="A2370" t="str">
            <v>DEU</v>
          </cell>
          <cell r="B2370">
            <v>7</v>
          </cell>
          <cell r="C2370">
            <v>2</v>
          </cell>
          <cell r="D2370">
            <v>5</v>
          </cell>
        </row>
        <row r="2371">
          <cell r="A2371" t="str">
            <v>DEV</v>
          </cell>
          <cell r="B2371">
            <v>7</v>
          </cell>
          <cell r="C2371">
            <v>7</v>
          </cell>
        </row>
        <row r="2372">
          <cell r="A2372" t="str">
            <v>DEX</v>
          </cell>
          <cell r="B2372">
            <v>7</v>
          </cell>
          <cell r="C2372">
            <v>7</v>
          </cell>
        </row>
        <row r="2373">
          <cell r="A2373" t="str">
            <v>DF1</v>
          </cell>
          <cell r="B2373">
            <v>72</v>
          </cell>
          <cell r="C2373">
            <v>1</v>
          </cell>
          <cell r="D2373">
            <v>71</v>
          </cell>
        </row>
        <row r="2374">
          <cell r="A2374" t="str">
            <v>DFA</v>
          </cell>
          <cell r="B2374">
            <v>4</v>
          </cell>
          <cell r="C2374">
            <v>4</v>
          </cell>
        </row>
        <row r="2375">
          <cell r="A2375" t="str">
            <v>DFB</v>
          </cell>
          <cell r="B2375">
            <v>1</v>
          </cell>
          <cell r="C2375">
            <v>1</v>
          </cell>
        </row>
        <row r="2376">
          <cell r="A2376" t="str">
            <v>DFC</v>
          </cell>
          <cell r="B2376">
            <v>21</v>
          </cell>
          <cell r="C2376">
            <v>21</v>
          </cell>
        </row>
        <row r="2377">
          <cell r="A2377" t="str">
            <v>DFD</v>
          </cell>
          <cell r="B2377">
            <v>34</v>
          </cell>
          <cell r="C2377">
            <v>34</v>
          </cell>
        </row>
        <row r="2378">
          <cell r="A2378" t="str">
            <v>DFE</v>
          </cell>
          <cell r="B2378">
            <v>35</v>
          </cell>
          <cell r="C2378">
            <v>1</v>
          </cell>
          <cell r="D2378">
            <v>34</v>
          </cell>
        </row>
        <row r="2379">
          <cell r="A2379" t="str">
            <v>DFF</v>
          </cell>
          <cell r="B2379">
            <v>1</v>
          </cell>
          <cell r="C2379">
            <v>1</v>
          </cell>
        </row>
        <row r="2380">
          <cell r="A2380" t="str">
            <v>DFG</v>
          </cell>
          <cell r="B2380">
            <v>1</v>
          </cell>
          <cell r="C2380">
            <v>1</v>
          </cell>
        </row>
        <row r="2381">
          <cell r="A2381" t="str">
            <v>DFH</v>
          </cell>
          <cell r="B2381">
            <v>8</v>
          </cell>
          <cell r="C2381">
            <v>1</v>
          </cell>
          <cell r="D2381">
            <v>7</v>
          </cell>
        </row>
        <row r="2382">
          <cell r="A2382" t="str">
            <v>DFI</v>
          </cell>
          <cell r="B2382">
            <v>2</v>
          </cell>
          <cell r="C2382">
            <v>1</v>
          </cell>
          <cell r="D2382">
            <v>1</v>
          </cell>
        </row>
        <row r="2383">
          <cell r="A2383" t="str">
            <v>DFJ</v>
          </cell>
          <cell r="B2383">
            <v>4</v>
          </cell>
          <cell r="C2383">
            <v>4</v>
          </cell>
        </row>
        <row r="2384">
          <cell r="A2384" t="str">
            <v>DFL</v>
          </cell>
          <cell r="B2384">
            <v>1</v>
          </cell>
          <cell r="D2384">
            <v>1</v>
          </cell>
        </row>
        <row r="2385">
          <cell r="A2385" t="str">
            <v>DFM</v>
          </cell>
          <cell r="B2385">
            <v>26</v>
          </cell>
          <cell r="C2385">
            <v>26</v>
          </cell>
        </row>
        <row r="2386">
          <cell r="A2386" t="str">
            <v>DFN</v>
          </cell>
          <cell r="B2386">
            <v>20</v>
          </cell>
          <cell r="D2386">
            <v>20</v>
          </cell>
        </row>
        <row r="2387">
          <cell r="A2387" t="str">
            <v>DFO</v>
          </cell>
          <cell r="B2387">
            <v>43</v>
          </cell>
          <cell r="D2387">
            <v>43</v>
          </cell>
        </row>
        <row r="2388">
          <cell r="A2388" t="str">
            <v>DFP</v>
          </cell>
          <cell r="B2388">
            <v>26</v>
          </cell>
          <cell r="C2388">
            <v>12</v>
          </cell>
          <cell r="D2388">
            <v>14</v>
          </cell>
        </row>
        <row r="2389">
          <cell r="A2389" t="str">
            <v>DFS</v>
          </cell>
          <cell r="B2389">
            <v>1</v>
          </cell>
          <cell r="D2389">
            <v>1</v>
          </cell>
        </row>
        <row r="2390">
          <cell r="A2390" t="str">
            <v>DFT</v>
          </cell>
          <cell r="B2390">
            <v>3</v>
          </cell>
          <cell r="C2390">
            <v>2</v>
          </cell>
          <cell r="D2390">
            <v>1</v>
          </cell>
        </row>
        <row r="2391">
          <cell r="A2391" t="str">
            <v>DFX</v>
          </cell>
          <cell r="B2391">
            <v>1</v>
          </cell>
          <cell r="D2391">
            <v>1</v>
          </cell>
        </row>
        <row r="2392">
          <cell r="A2392" t="str">
            <v>DFY</v>
          </cell>
          <cell r="B2392">
            <v>3</v>
          </cell>
          <cell r="D2392">
            <v>3</v>
          </cell>
        </row>
        <row r="2393">
          <cell r="A2393" t="str">
            <v>DFZ</v>
          </cell>
          <cell r="B2393">
            <v>1</v>
          </cell>
          <cell r="D2393">
            <v>1</v>
          </cell>
        </row>
        <row r="2394">
          <cell r="A2394" t="str">
            <v>DGA</v>
          </cell>
          <cell r="B2394">
            <v>128</v>
          </cell>
          <cell r="C2394">
            <v>45</v>
          </cell>
          <cell r="D2394">
            <v>83</v>
          </cell>
        </row>
        <row r="2395">
          <cell r="A2395" t="str">
            <v>DGB</v>
          </cell>
          <cell r="B2395">
            <v>1</v>
          </cell>
          <cell r="D2395">
            <v>1</v>
          </cell>
        </row>
        <row r="2396">
          <cell r="A2396" t="str">
            <v>DGC</v>
          </cell>
          <cell r="B2396">
            <v>9</v>
          </cell>
          <cell r="C2396">
            <v>9</v>
          </cell>
        </row>
        <row r="2397">
          <cell r="A2397" t="str">
            <v>DGE</v>
          </cell>
          <cell r="B2397">
            <v>13</v>
          </cell>
          <cell r="C2397">
            <v>13</v>
          </cell>
        </row>
        <row r="2398">
          <cell r="A2398" t="str">
            <v>DGF</v>
          </cell>
          <cell r="B2398">
            <v>3</v>
          </cell>
          <cell r="D2398">
            <v>3</v>
          </cell>
        </row>
        <row r="2399">
          <cell r="A2399" t="str">
            <v>DGG</v>
          </cell>
          <cell r="B2399">
            <v>64</v>
          </cell>
          <cell r="C2399">
            <v>30</v>
          </cell>
          <cell r="D2399">
            <v>34</v>
          </cell>
        </row>
        <row r="2400">
          <cell r="A2400" t="str">
            <v>DGH</v>
          </cell>
          <cell r="B2400">
            <v>13</v>
          </cell>
          <cell r="C2400">
            <v>4</v>
          </cell>
          <cell r="D2400">
            <v>9</v>
          </cell>
        </row>
        <row r="2401">
          <cell r="A2401" t="str">
            <v>DGJ</v>
          </cell>
          <cell r="B2401">
            <v>1</v>
          </cell>
          <cell r="D2401">
            <v>1</v>
          </cell>
        </row>
        <row r="2402">
          <cell r="A2402" t="str">
            <v>DGK</v>
          </cell>
          <cell r="B2402">
            <v>1</v>
          </cell>
          <cell r="D2402">
            <v>1</v>
          </cell>
        </row>
        <row r="2403">
          <cell r="A2403" t="str">
            <v>DGL</v>
          </cell>
          <cell r="B2403">
            <v>1</v>
          </cell>
          <cell r="D2403">
            <v>1</v>
          </cell>
        </row>
        <row r="2404">
          <cell r="A2404" t="str">
            <v>DGM</v>
          </cell>
          <cell r="B2404">
            <v>5</v>
          </cell>
          <cell r="D2404">
            <v>5</v>
          </cell>
        </row>
        <row r="2405">
          <cell r="A2405" t="str">
            <v>DGN</v>
          </cell>
          <cell r="B2405">
            <v>25</v>
          </cell>
          <cell r="C2405">
            <v>25</v>
          </cell>
        </row>
        <row r="2406">
          <cell r="A2406" t="str">
            <v>DGP</v>
          </cell>
          <cell r="B2406">
            <v>28</v>
          </cell>
          <cell r="C2406">
            <v>1</v>
          </cell>
          <cell r="D2406">
            <v>27</v>
          </cell>
        </row>
        <row r="2407">
          <cell r="A2407" t="str">
            <v>DGQ</v>
          </cell>
          <cell r="B2407">
            <v>7</v>
          </cell>
          <cell r="C2407">
            <v>3</v>
          </cell>
          <cell r="D2407">
            <v>4</v>
          </cell>
        </row>
        <row r="2408">
          <cell r="A2408" t="str">
            <v>DGR</v>
          </cell>
          <cell r="B2408">
            <v>1</v>
          </cell>
          <cell r="C2408">
            <v>1</v>
          </cell>
        </row>
        <row r="2409">
          <cell r="A2409" t="str">
            <v>DGS</v>
          </cell>
          <cell r="B2409">
            <v>4</v>
          </cell>
          <cell r="C2409">
            <v>4</v>
          </cell>
        </row>
        <row r="2410">
          <cell r="A2410" t="str">
            <v>DGT</v>
          </cell>
          <cell r="B2410">
            <v>1</v>
          </cell>
          <cell r="C2410">
            <v>1</v>
          </cell>
        </row>
        <row r="2411">
          <cell r="A2411" t="str">
            <v>DH2</v>
          </cell>
          <cell r="B2411">
            <v>5</v>
          </cell>
          <cell r="C2411">
            <v>5</v>
          </cell>
        </row>
        <row r="2412">
          <cell r="A2412" t="str">
            <v>DHA</v>
          </cell>
          <cell r="B2412">
            <v>11</v>
          </cell>
          <cell r="C2412">
            <v>11</v>
          </cell>
        </row>
        <row r="2413">
          <cell r="A2413" t="str">
            <v>DHB</v>
          </cell>
          <cell r="B2413">
            <v>1</v>
          </cell>
          <cell r="C2413">
            <v>1</v>
          </cell>
        </row>
        <row r="2414">
          <cell r="A2414" t="str">
            <v>DHC</v>
          </cell>
          <cell r="B2414">
            <v>11</v>
          </cell>
          <cell r="C2414">
            <v>11</v>
          </cell>
        </row>
        <row r="2415">
          <cell r="A2415" t="str">
            <v>DHD</v>
          </cell>
          <cell r="B2415">
            <v>1</v>
          </cell>
          <cell r="D2415">
            <v>1</v>
          </cell>
        </row>
        <row r="2416">
          <cell r="A2416" t="str">
            <v>DHF</v>
          </cell>
          <cell r="B2416">
            <v>1</v>
          </cell>
          <cell r="C2416">
            <v>1</v>
          </cell>
        </row>
        <row r="2417">
          <cell r="A2417" t="str">
            <v>DHI</v>
          </cell>
          <cell r="B2417">
            <v>11</v>
          </cell>
          <cell r="C2417">
            <v>11</v>
          </cell>
        </row>
        <row r="2418">
          <cell r="A2418" t="str">
            <v>DHK</v>
          </cell>
          <cell r="B2418">
            <v>3</v>
          </cell>
          <cell r="C2418">
            <v>3</v>
          </cell>
        </row>
        <row r="2419">
          <cell r="A2419" t="str">
            <v>DHM</v>
          </cell>
          <cell r="B2419">
            <v>1</v>
          </cell>
          <cell r="C2419">
            <v>1</v>
          </cell>
        </row>
        <row r="2420">
          <cell r="A2420" t="str">
            <v>DHO</v>
          </cell>
          <cell r="B2420">
            <v>1</v>
          </cell>
          <cell r="C2420">
            <v>1</v>
          </cell>
        </row>
        <row r="2421">
          <cell r="A2421" t="str">
            <v>DHP</v>
          </cell>
          <cell r="B2421">
            <v>1</v>
          </cell>
          <cell r="C2421">
            <v>1</v>
          </cell>
        </row>
        <row r="2422">
          <cell r="A2422" t="str">
            <v>DHR</v>
          </cell>
          <cell r="B2422">
            <v>1</v>
          </cell>
          <cell r="C2422">
            <v>1</v>
          </cell>
        </row>
        <row r="2423">
          <cell r="A2423" t="str">
            <v>DHT</v>
          </cell>
          <cell r="B2423">
            <v>12</v>
          </cell>
          <cell r="C2423">
            <v>12</v>
          </cell>
        </row>
        <row r="2424">
          <cell r="A2424" t="str">
            <v>DHU</v>
          </cell>
          <cell r="B2424">
            <v>11</v>
          </cell>
          <cell r="C2424">
            <v>11</v>
          </cell>
        </row>
        <row r="2425">
          <cell r="A2425" t="str">
            <v>DHV</v>
          </cell>
          <cell r="B2425">
            <v>4</v>
          </cell>
          <cell r="C2425">
            <v>2</v>
          </cell>
          <cell r="D2425">
            <v>2</v>
          </cell>
        </row>
        <row r="2426">
          <cell r="A2426" t="str">
            <v>DHY</v>
          </cell>
          <cell r="B2426">
            <v>75</v>
          </cell>
          <cell r="D2426">
            <v>75</v>
          </cell>
        </row>
        <row r="2427">
          <cell r="A2427" t="str">
            <v>DIA</v>
          </cell>
          <cell r="B2427">
            <v>21</v>
          </cell>
          <cell r="C2427">
            <v>21</v>
          </cell>
        </row>
        <row r="2428">
          <cell r="A2428" t="str">
            <v>DIB</v>
          </cell>
          <cell r="B2428">
            <v>1</v>
          </cell>
          <cell r="C2428">
            <v>1</v>
          </cell>
        </row>
        <row r="2429">
          <cell r="A2429" t="str">
            <v>DIC</v>
          </cell>
          <cell r="B2429">
            <v>10</v>
          </cell>
          <cell r="C2429">
            <v>10</v>
          </cell>
        </row>
        <row r="2430">
          <cell r="A2430" t="str">
            <v>DID</v>
          </cell>
          <cell r="B2430">
            <v>13</v>
          </cell>
          <cell r="C2430">
            <v>13</v>
          </cell>
        </row>
        <row r="2431">
          <cell r="A2431" t="str">
            <v>DIE</v>
          </cell>
          <cell r="B2431">
            <v>1</v>
          </cell>
          <cell r="C2431">
            <v>1</v>
          </cell>
        </row>
        <row r="2432">
          <cell r="A2432" t="str">
            <v>DIF</v>
          </cell>
          <cell r="B2432">
            <v>13</v>
          </cell>
          <cell r="C2432">
            <v>13</v>
          </cell>
        </row>
        <row r="2433">
          <cell r="A2433" t="str">
            <v>DIG</v>
          </cell>
          <cell r="B2433">
            <v>25</v>
          </cell>
          <cell r="C2433">
            <v>9</v>
          </cell>
          <cell r="D2433">
            <v>16</v>
          </cell>
        </row>
        <row r="2434">
          <cell r="A2434" t="str">
            <v>DIH</v>
          </cell>
          <cell r="B2434">
            <v>1</v>
          </cell>
          <cell r="D2434">
            <v>1</v>
          </cell>
        </row>
        <row r="2435">
          <cell r="A2435" t="str">
            <v>DII</v>
          </cell>
          <cell r="B2435">
            <v>5</v>
          </cell>
          <cell r="C2435">
            <v>2</v>
          </cell>
          <cell r="D2435">
            <v>3</v>
          </cell>
        </row>
        <row r="2436">
          <cell r="A2436" t="str">
            <v>DIL</v>
          </cell>
          <cell r="B2436">
            <v>3</v>
          </cell>
          <cell r="C2436">
            <v>3</v>
          </cell>
        </row>
        <row r="2437">
          <cell r="A2437" t="str">
            <v>DIM</v>
          </cell>
          <cell r="B2437">
            <v>1</v>
          </cell>
          <cell r="C2437">
            <v>1</v>
          </cell>
        </row>
        <row r="2438">
          <cell r="A2438" t="str">
            <v>DIN</v>
          </cell>
          <cell r="B2438">
            <v>1</v>
          </cell>
          <cell r="D2438">
            <v>1</v>
          </cell>
        </row>
        <row r="2439">
          <cell r="A2439" t="str">
            <v>DIP</v>
          </cell>
          <cell r="B2439">
            <v>1</v>
          </cell>
          <cell r="C2439">
            <v>1</v>
          </cell>
        </row>
        <row r="2440">
          <cell r="A2440" t="str">
            <v>DIR</v>
          </cell>
          <cell r="B2440">
            <v>2</v>
          </cell>
          <cell r="D2440">
            <v>2</v>
          </cell>
        </row>
        <row r="2441">
          <cell r="A2441" t="str">
            <v>DIS</v>
          </cell>
          <cell r="B2441">
            <v>1</v>
          </cell>
          <cell r="C2441">
            <v>1</v>
          </cell>
        </row>
        <row r="2442">
          <cell r="A2442" t="str">
            <v>DIW</v>
          </cell>
          <cell r="B2442">
            <v>1</v>
          </cell>
          <cell r="C2442">
            <v>1</v>
          </cell>
        </row>
        <row r="2443">
          <cell r="A2443" t="str">
            <v>DIZ</v>
          </cell>
          <cell r="B2443">
            <v>3</v>
          </cell>
          <cell r="D2443">
            <v>3</v>
          </cell>
        </row>
        <row r="2444">
          <cell r="A2444" t="str">
            <v>DJM</v>
          </cell>
          <cell r="B2444">
            <v>1</v>
          </cell>
          <cell r="C2444">
            <v>1</v>
          </cell>
        </row>
        <row r="2445">
          <cell r="A2445" t="str">
            <v>DJR</v>
          </cell>
          <cell r="B2445">
            <v>1</v>
          </cell>
          <cell r="C2445">
            <v>1</v>
          </cell>
        </row>
        <row r="2446">
          <cell r="A2446" t="str">
            <v>DK9</v>
          </cell>
          <cell r="B2446">
            <v>1</v>
          </cell>
          <cell r="D2446">
            <v>1</v>
          </cell>
        </row>
        <row r="2447">
          <cell r="A2447" t="str">
            <v>DKB</v>
          </cell>
          <cell r="B2447">
            <v>4</v>
          </cell>
          <cell r="C2447">
            <v>4</v>
          </cell>
        </row>
        <row r="2448">
          <cell r="A2448" t="str">
            <v>DKC</v>
          </cell>
          <cell r="B2448">
            <v>10</v>
          </cell>
          <cell r="C2448">
            <v>10</v>
          </cell>
        </row>
        <row r="2449">
          <cell r="A2449" t="str">
            <v>DKD</v>
          </cell>
          <cell r="B2449">
            <v>2</v>
          </cell>
          <cell r="C2449">
            <v>2</v>
          </cell>
        </row>
        <row r="2450">
          <cell r="A2450" t="str">
            <v>DKH</v>
          </cell>
          <cell r="B2450">
            <v>109</v>
          </cell>
          <cell r="C2450">
            <v>1</v>
          </cell>
          <cell r="D2450">
            <v>108</v>
          </cell>
        </row>
        <row r="2451">
          <cell r="A2451" t="str">
            <v>DKR</v>
          </cell>
          <cell r="B2451">
            <v>334</v>
          </cell>
          <cell r="C2451">
            <v>84</v>
          </cell>
          <cell r="D2451">
            <v>250</v>
          </cell>
        </row>
        <row r="2452">
          <cell r="A2452" t="str">
            <v>DKS</v>
          </cell>
          <cell r="B2452">
            <v>1</v>
          </cell>
          <cell r="D2452">
            <v>1</v>
          </cell>
        </row>
        <row r="2453">
          <cell r="A2453" t="str">
            <v>DKT</v>
          </cell>
          <cell r="B2453">
            <v>1</v>
          </cell>
          <cell r="C2453">
            <v>1</v>
          </cell>
        </row>
        <row r="2454">
          <cell r="A2454" t="str">
            <v>DKU</v>
          </cell>
          <cell r="B2454">
            <v>455</v>
          </cell>
          <cell r="C2454">
            <v>196</v>
          </cell>
          <cell r="D2454">
            <v>259</v>
          </cell>
        </row>
        <row r="2455">
          <cell r="A2455" t="str">
            <v>DKZ</v>
          </cell>
          <cell r="B2455">
            <v>5</v>
          </cell>
          <cell r="D2455">
            <v>5</v>
          </cell>
        </row>
        <row r="2456">
          <cell r="A2456" t="str">
            <v>DL2</v>
          </cell>
          <cell r="B2456">
            <v>1</v>
          </cell>
          <cell r="D2456">
            <v>1</v>
          </cell>
        </row>
        <row r="2457">
          <cell r="A2457" t="str">
            <v>DLA</v>
          </cell>
          <cell r="B2457">
            <v>18</v>
          </cell>
          <cell r="D2457">
            <v>18</v>
          </cell>
        </row>
        <row r="2458">
          <cell r="A2458" t="str">
            <v>DLB</v>
          </cell>
          <cell r="B2458">
            <v>1</v>
          </cell>
          <cell r="D2458">
            <v>1</v>
          </cell>
        </row>
        <row r="2459">
          <cell r="A2459" t="str">
            <v>DLC</v>
          </cell>
          <cell r="B2459">
            <v>16</v>
          </cell>
          <cell r="D2459">
            <v>16</v>
          </cell>
        </row>
        <row r="2460">
          <cell r="A2460" t="str">
            <v>DLD</v>
          </cell>
          <cell r="B2460">
            <v>7</v>
          </cell>
          <cell r="C2460">
            <v>1</v>
          </cell>
          <cell r="D2460">
            <v>6</v>
          </cell>
        </row>
        <row r="2461">
          <cell r="A2461" t="str">
            <v>DLE</v>
          </cell>
          <cell r="B2461">
            <v>1</v>
          </cell>
          <cell r="D2461">
            <v>1</v>
          </cell>
        </row>
        <row r="2462">
          <cell r="A2462" t="str">
            <v>DLF</v>
          </cell>
          <cell r="B2462">
            <v>33</v>
          </cell>
          <cell r="C2462">
            <v>33</v>
          </cell>
        </row>
        <row r="2463">
          <cell r="A2463" t="str">
            <v>DLG</v>
          </cell>
          <cell r="B2463">
            <v>1</v>
          </cell>
          <cell r="C2463">
            <v>1</v>
          </cell>
        </row>
        <row r="2464">
          <cell r="A2464" t="str">
            <v>DLI</v>
          </cell>
          <cell r="B2464">
            <v>20</v>
          </cell>
          <cell r="C2464">
            <v>1</v>
          </cell>
          <cell r="D2464">
            <v>19</v>
          </cell>
        </row>
        <row r="2465">
          <cell r="A2465" t="str">
            <v>DLJ</v>
          </cell>
          <cell r="B2465">
            <v>2</v>
          </cell>
          <cell r="C2465">
            <v>1</v>
          </cell>
          <cell r="D2465">
            <v>1</v>
          </cell>
        </row>
        <row r="2466">
          <cell r="A2466" t="str">
            <v>DLL</v>
          </cell>
          <cell r="B2466">
            <v>1</v>
          </cell>
          <cell r="C2466">
            <v>1</v>
          </cell>
        </row>
        <row r="2467">
          <cell r="A2467" t="str">
            <v>DLM</v>
          </cell>
          <cell r="B2467">
            <v>22</v>
          </cell>
          <cell r="C2467">
            <v>22</v>
          </cell>
        </row>
        <row r="2468">
          <cell r="A2468" t="str">
            <v>DLN</v>
          </cell>
          <cell r="B2468">
            <v>11</v>
          </cell>
          <cell r="C2468">
            <v>11</v>
          </cell>
        </row>
        <row r="2469">
          <cell r="A2469" t="str">
            <v>DLO</v>
          </cell>
          <cell r="B2469">
            <v>21</v>
          </cell>
          <cell r="C2469">
            <v>21</v>
          </cell>
        </row>
        <row r="2470">
          <cell r="A2470" t="str">
            <v>DLP</v>
          </cell>
          <cell r="B2470">
            <v>34</v>
          </cell>
          <cell r="C2470">
            <v>15</v>
          </cell>
          <cell r="D2470">
            <v>19</v>
          </cell>
        </row>
        <row r="2471">
          <cell r="A2471" t="str">
            <v>DLR</v>
          </cell>
          <cell r="B2471">
            <v>6</v>
          </cell>
          <cell r="D2471">
            <v>6</v>
          </cell>
        </row>
        <row r="2472">
          <cell r="A2472" t="str">
            <v>DLS</v>
          </cell>
          <cell r="B2472">
            <v>2</v>
          </cell>
          <cell r="C2472">
            <v>2</v>
          </cell>
        </row>
        <row r="2473">
          <cell r="A2473" t="str">
            <v>DLT</v>
          </cell>
          <cell r="B2473">
            <v>4</v>
          </cell>
          <cell r="D2473">
            <v>4</v>
          </cell>
        </row>
        <row r="2474">
          <cell r="A2474" t="str">
            <v>DLU</v>
          </cell>
          <cell r="B2474">
            <v>9</v>
          </cell>
          <cell r="D2474">
            <v>9</v>
          </cell>
        </row>
        <row r="2475">
          <cell r="A2475" t="str">
            <v>DLV</v>
          </cell>
          <cell r="B2475">
            <v>1</v>
          </cell>
          <cell r="D2475">
            <v>1</v>
          </cell>
        </row>
        <row r="2476">
          <cell r="A2476" t="str">
            <v>DLX</v>
          </cell>
          <cell r="B2476">
            <v>2</v>
          </cell>
          <cell r="C2476">
            <v>1</v>
          </cell>
          <cell r="D2476">
            <v>1</v>
          </cell>
        </row>
        <row r="2477">
          <cell r="A2477" t="str">
            <v>DLY</v>
          </cell>
          <cell r="B2477">
            <v>2</v>
          </cell>
          <cell r="C2477">
            <v>1</v>
          </cell>
          <cell r="D2477">
            <v>1</v>
          </cell>
        </row>
        <row r="2478">
          <cell r="A2478" t="str">
            <v>DLZ</v>
          </cell>
          <cell r="B2478">
            <v>2</v>
          </cell>
          <cell r="C2478">
            <v>1</v>
          </cell>
          <cell r="D2478">
            <v>1</v>
          </cell>
        </row>
        <row r="2479">
          <cell r="A2479" t="str">
            <v>DMA</v>
          </cell>
          <cell r="B2479">
            <v>15</v>
          </cell>
          <cell r="C2479">
            <v>15</v>
          </cell>
        </row>
        <row r="2480">
          <cell r="A2480" t="str">
            <v>DMC</v>
          </cell>
          <cell r="B2480">
            <v>2</v>
          </cell>
          <cell r="C2480">
            <v>2</v>
          </cell>
        </row>
        <row r="2481">
          <cell r="A2481" t="str">
            <v>DMD</v>
          </cell>
          <cell r="B2481">
            <v>4</v>
          </cell>
          <cell r="D2481">
            <v>4</v>
          </cell>
        </row>
        <row r="2482">
          <cell r="A2482" t="str">
            <v>DME</v>
          </cell>
          <cell r="B2482">
            <v>1</v>
          </cell>
          <cell r="D2482">
            <v>1</v>
          </cell>
        </row>
        <row r="2483">
          <cell r="A2483" t="str">
            <v>DMI</v>
          </cell>
          <cell r="B2483">
            <v>26</v>
          </cell>
          <cell r="C2483">
            <v>26</v>
          </cell>
        </row>
        <row r="2484">
          <cell r="A2484" t="str">
            <v>DMJ</v>
          </cell>
          <cell r="B2484">
            <v>1</v>
          </cell>
          <cell r="D2484">
            <v>1</v>
          </cell>
        </row>
        <row r="2485">
          <cell r="A2485" t="str">
            <v>DMK</v>
          </cell>
          <cell r="B2485">
            <v>238</v>
          </cell>
          <cell r="D2485">
            <v>238</v>
          </cell>
        </row>
        <row r="2486">
          <cell r="A2486" t="str">
            <v>DMM</v>
          </cell>
          <cell r="B2486">
            <v>1</v>
          </cell>
          <cell r="C2486">
            <v>1</v>
          </cell>
        </row>
        <row r="2487">
          <cell r="A2487" t="str">
            <v>DMN</v>
          </cell>
          <cell r="B2487">
            <v>16</v>
          </cell>
          <cell r="C2487">
            <v>6</v>
          </cell>
          <cell r="D2487">
            <v>10</v>
          </cell>
        </row>
        <row r="2488">
          <cell r="A2488" t="str">
            <v>DMP</v>
          </cell>
          <cell r="B2488">
            <v>1</v>
          </cell>
          <cell r="C2488">
            <v>1</v>
          </cell>
        </row>
        <row r="2489">
          <cell r="A2489" t="str">
            <v>DMQ</v>
          </cell>
          <cell r="B2489">
            <v>56</v>
          </cell>
          <cell r="C2489">
            <v>4</v>
          </cell>
          <cell r="D2489">
            <v>52</v>
          </cell>
        </row>
        <row r="2490">
          <cell r="A2490" t="str">
            <v>DMR</v>
          </cell>
          <cell r="B2490">
            <v>4</v>
          </cell>
          <cell r="C2490">
            <v>4</v>
          </cell>
        </row>
        <row r="2491">
          <cell r="A2491" t="str">
            <v>DMS</v>
          </cell>
          <cell r="B2491">
            <v>5</v>
          </cell>
          <cell r="C2491">
            <v>3</v>
          </cell>
          <cell r="D2491">
            <v>2</v>
          </cell>
        </row>
        <row r="2492">
          <cell r="A2492" t="str">
            <v>DMT</v>
          </cell>
          <cell r="B2492">
            <v>2</v>
          </cell>
          <cell r="C2492">
            <v>2</v>
          </cell>
        </row>
        <row r="2493">
          <cell r="A2493" t="str">
            <v>DMV</v>
          </cell>
          <cell r="B2493">
            <v>79</v>
          </cell>
          <cell r="C2493">
            <v>7</v>
          </cell>
          <cell r="D2493">
            <v>72</v>
          </cell>
        </row>
        <row r="2494">
          <cell r="A2494" t="str">
            <v>DNA</v>
          </cell>
          <cell r="B2494">
            <v>15</v>
          </cell>
          <cell r="C2494">
            <v>15</v>
          </cell>
        </row>
        <row r="2495">
          <cell r="A2495" t="str">
            <v>DNB</v>
          </cell>
          <cell r="B2495">
            <v>1</v>
          </cell>
          <cell r="D2495">
            <v>1</v>
          </cell>
        </row>
        <row r="2496">
          <cell r="A2496" t="str">
            <v>DND</v>
          </cell>
          <cell r="B2496">
            <v>1</v>
          </cell>
          <cell r="C2496">
            <v>1</v>
          </cell>
        </row>
        <row r="2497">
          <cell r="A2497" t="str">
            <v>DNF</v>
          </cell>
          <cell r="B2497">
            <v>1</v>
          </cell>
          <cell r="D2497">
            <v>1</v>
          </cell>
        </row>
        <row r="2498">
          <cell r="A2498" t="str">
            <v>DNG</v>
          </cell>
          <cell r="B2498">
            <v>1</v>
          </cell>
          <cell r="D2498">
            <v>1</v>
          </cell>
        </row>
        <row r="2499">
          <cell r="A2499" t="str">
            <v>DNH</v>
          </cell>
          <cell r="B2499">
            <v>2</v>
          </cell>
          <cell r="C2499">
            <v>2</v>
          </cell>
        </row>
        <row r="2500">
          <cell r="A2500" t="str">
            <v>DNP</v>
          </cell>
          <cell r="B2500">
            <v>22</v>
          </cell>
          <cell r="C2500">
            <v>22</v>
          </cell>
        </row>
        <row r="2501">
          <cell r="A2501" t="str">
            <v>DNQ</v>
          </cell>
          <cell r="B2501">
            <v>1</v>
          </cell>
          <cell r="C2501">
            <v>1</v>
          </cell>
        </row>
        <row r="2502">
          <cell r="A2502" t="str">
            <v>DNR</v>
          </cell>
          <cell r="B2502">
            <v>1</v>
          </cell>
          <cell r="D2502">
            <v>1</v>
          </cell>
        </row>
        <row r="2503">
          <cell r="A2503" t="str">
            <v>DNS</v>
          </cell>
          <cell r="B2503">
            <v>1</v>
          </cell>
          <cell r="D2503">
            <v>1</v>
          </cell>
        </row>
        <row r="2504">
          <cell r="A2504" t="str">
            <v>DNT</v>
          </cell>
          <cell r="B2504">
            <v>21</v>
          </cell>
          <cell r="D2504">
            <v>21</v>
          </cell>
        </row>
        <row r="2505">
          <cell r="A2505" t="str">
            <v>DNU</v>
          </cell>
          <cell r="B2505">
            <v>147</v>
          </cell>
          <cell r="C2505">
            <v>17</v>
          </cell>
          <cell r="D2505">
            <v>130</v>
          </cell>
        </row>
        <row r="2506">
          <cell r="A2506" t="str">
            <v>DNW</v>
          </cell>
          <cell r="B2506">
            <v>6</v>
          </cell>
          <cell r="C2506">
            <v>6</v>
          </cell>
        </row>
        <row r="2507">
          <cell r="A2507" t="str">
            <v>DNY</v>
          </cell>
          <cell r="B2507">
            <v>1</v>
          </cell>
          <cell r="C2507">
            <v>1</v>
          </cell>
        </row>
        <row r="2508">
          <cell r="A2508" t="str">
            <v>DO1</v>
          </cell>
          <cell r="B2508">
            <v>12</v>
          </cell>
          <cell r="C2508">
            <v>4</v>
          </cell>
          <cell r="D2508">
            <v>8</v>
          </cell>
        </row>
        <row r="2509">
          <cell r="A2509" t="str">
            <v>DOA</v>
          </cell>
          <cell r="B2509">
            <v>3</v>
          </cell>
          <cell r="C2509">
            <v>3</v>
          </cell>
        </row>
        <row r="2510">
          <cell r="A2510" t="str">
            <v>DOB</v>
          </cell>
          <cell r="B2510">
            <v>2</v>
          </cell>
          <cell r="D2510">
            <v>2</v>
          </cell>
        </row>
        <row r="2511">
          <cell r="A2511" t="str">
            <v>DOC</v>
          </cell>
          <cell r="B2511">
            <v>52</v>
          </cell>
          <cell r="C2511">
            <v>17</v>
          </cell>
          <cell r="D2511">
            <v>35</v>
          </cell>
        </row>
        <row r="2512">
          <cell r="A2512" t="str">
            <v>DOE</v>
          </cell>
          <cell r="B2512">
            <v>71</v>
          </cell>
          <cell r="D2512">
            <v>71</v>
          </cell>
        </row>
        <row r="2513">
          <cell r="A2513" t="str">
            <v>DOF</v>
          </cell>
          <cell r="B2513">
            <v>26</v>
          </cell>
          <cell r="C2513">
            <v>6</v>
          </cell>
          <cell r="D2513">
            <v>20</v>
          </cell>
        </row>
        <row r="2514">
          <cell r="A2514" t="str">
            <v>DOH</v>
          </cell>
          <cell r="B2514">
            <v>8</v>
          </cell>
          <cell r="C2514">
            <v>8</v>
          </cell>
        </row>
        <row r="2515">
          <cell r="A2515" t="str">
            <v>DOI</v>
          </cell>
          <cell r="B2515">
            <v>2</v>
          </cell>
          <cell r="D2515">
            <v>2</v>
          </cell>
        </row>
        <row r="2516">
          <cell r="A2516" t="str">
            <v>DOJ</v>
          </cell>
          <cell r="B2516">
            <v>4</v>
          </cell>
          <cell r="C2516">
            <v>2</v>
          </cell>
          <cell r="D2516">
            <v>2</v>
          </cell>
        </row>
        <row r="2517">
          <cell r="A2517" t="str">
            <v>DOK</v>
          </cell>
          <cell r="B2517">
            <v>68</v>
          </cell>
          <cell r="C2517">
            <v>25</v>
          </cell>
          <cell r="D2517">
            <v>43</v>
          </cell>
        </row>
        <row r="2518">
          <cell r="A2518" t="str">
            <v>DOL</v>
          </cell>
          <cell r="B2518">
            <v>44</v>
          </cell>
          <cell r="C2518">
            <v>29</v>
          </cell>
          <cell r="D2518">
            <v>15</v>
          </cell>
        </row>
        <row r="2519">
          <cell r="A2519" t="str">
            <v>DOM</v>
          </cell>
          <cell r="B2519">
            <v>235</v>
          </cell>
          <cell r="C2519">
            <v>71</v>
          </cell>
          <cell r="D2519">
            <v>164</v>
          </cell>
        </row>
        <row r="2520">
          <cell r="A2520" t="str">
            <v>DON</v>
          </cell>
          <cell r="B2520">
            <v>52</v>
          </cell>
          <cell r="C2520">
            <v>4</v>
          </cell>
          <cell r="D2520">
            <v>48</v>
          </cell>
        </row>
        <row r="2521">
          <cell r="A2521" t="str">
            <v>DOP</v>
          </cell>
          <cell r="B2521">
            <v>3</v>
          </cell>
          <cell r="C2521">
            <v>3</v>
          </cell>
        </row>
        <row r="2522">
          <cell r="A2522" t="str">
            <v>DOR</v>
          </cell>
          <cell r="B2522">
            <v>28</v>
          </cell>
          <cell r="C2522">
            <v>27</v>
          </cell>
          <cell r="D2522">
            <v>1</v>
          </cell>
        </row>
        <row r="2523">
          <cell r="A2523" t="str">
            <v>DOS</v>
          </cell>
          <cell r="B2523">
            <v>11</v>
          </cell>
          <cell r="C2523">
            <v>11</v>
          </cell>
        </row>
        <row r="2524">
          <cell r="A2524" t="str">
            <v>DOV</v>
          </cell>
          <cell r="B2524">
            <v>13</v>
          </cell>
          <cell r="C2524">
            <v>4</v>
          </cell>
          <cell r="D2524">
            <v>9</v>
          </cell>
        </row>
        <row r="2525">
          <cell r="A2525" t="str">
            <v>DOW</v>
          </cell>
          <cell r="B2525">
            <v>43</v>
          </cell>
          <cell r="C2525">
            <v>4</v>
          </cell>
          <cell r="D2525">
            <v>39</v>
          </cell>
        </row>
        <row r="2526">
          <cell r="A2526" t="str">
            <v>DOX</v>
          </cell>
          <cell r="B2526">
            <v>17</v>
          </cell>
          <cell r="C2526">
            <v>17</v>
          </cell>
        </row>
        <row r="2527">
          <cell r="A2527" t="str">
            <v>DOY</v>
          </cell>
          <cell r="B2527">
            <v>21</v>
          </cell>
          <cell r="C2527">
            <v>7</v>
          </cell>
          <cell r="D2527">
            <v>14</v>
          </cell>
        </row>
        <row r="2528">
          <cell r="A2528" t="str">
            <v>DOZ</v>
          </cell>
          <cell r="B2528">
            <v>32</v>
          </cell>
          <cell r="C2528">
            <v>5</v>
          </cell>
          <cell r="D2528">
            <v>27</v>
          </cell>
        </row>
        <row r="2529">
          <cell r="A2529" t="str">
            <v>DPB</v>
          </cell>
          <cell r="B2529">
            <v>8</v>
          </cell>
          <cell r="D2529">
            <v>8</v>
          </cell>
        </row>
        <row r="2530">
          <cell r="A2530" t="str">
            <v>DPE</v>
          </cell>
          <cell r="B2530">
            <v>1</v>
          </cell>
          <cell r="C2530">
            <v>1</v>
          </cell>
        </row>
        <row r="2531">
          <cell r="A2531" t="str">
            <v>DPF</v>
          </cell>
          <cell r="B2531">
            <v>1</v>
          </cell>
          <cell r="C2531">
            <v>1</v>
          </cell>
        </row>
        <row r="2532">
          <cell r="A2532" t="str">
            <v>DPH</v>
          </cell>
          <cell r="B2532">
            <v>1</v>
          </cell>
          <cell r="C2532">
            <v>1</v>
          </cell>
        </row>
        <row r="2533">
          <cell r="A2533" t="str">
            <v>DPI</v>
          </cell>
          <cell r="B2533">
            <v>2</v>
          </cell>
          <cell r="C2533">
            <v>1</v>
          </cell>
          <cell r="D2533">
            <v>1</v>
          </cell>
        </row>
        <row r="2534">
          <cell r="A2534" t="str">
            <v>DPL</v>
          </cell>
          <cell r="B2534">
            <v>1</v>
          </cell>
          <cell r="C2534">
            <v>1</v>
          </cell>
        </row>
        <row r="2535">
          <cell r="A2535" t="str">
            <v>DPN</v>
          </cell>
          <cell r="B2535">
            <v>51</v>
          </cell>
          <cell r="C2535">
            <v>51</v>
          </cell>
        </row>
        <row r="2536">
          <cell r="A2536" t="str">
            <v>DPO</v>
          </cell>
          <cell r="B2536">
            <v>5</v>
          </cell>
          <cell r="C2536">
            <v>5</v>
          </cell>
        </row>
        <row r="2537">
          <cell r="A2537" t="str">
            <v>DPP</v>
          </cell>
          <cell r="B2537">
            <v>15</v>
          </cell>
          <cell r="C2537">
            <v>15</v>
          </cell>
        </row>
        <row r="2538">
          <cell r="A2538" t="str">
            <v>DPR</v>
          </cell>
          <cell r="B2538">
            <v>73</v>
          </cell>
          <cell r="D2538">
            <v>73</v>
          </cell>
        </row>
        <row r="2539">
          <cell r="A2539" t="str">
            <v>DPS</v>
          </cell>
          <cell r="B2539">
            <v>1</v>
          </cell>
          <cell r="C2539">
            <v>1</v>
          </cell>
        </row>
        <row r="2540">
          <cell r="A2540" t="str">
            <v>DPT</v>
          </cell>
          <cell r="B2540">
            <v>1</v>
          </cell>
          <cell r="C2540">
            <v>1</v>
          </cell>
        </row>
        <row r="2541">
          <cell r="A2541" t="str">
            <v>DPU</v>
          </cell>
          <cell r="B2541">
            <v>4</v>
          </cell>
          <cell r="C2541">
            <v>4</v>
          </cell>
        </row>
        <row r="2542">
          <cell r="A2542" t="str">
            <v>DPV</v>
          </cell>
          <cell r="B2542">
            <v>18</v>
          </cell>
          <cell r="C2542">
            <v>18</v>
          </cell>
        </row>
        <row r="2543">
          <cell r="A2543" t="str">
            <v>DPW</v>
          </cell>
          <cell r="B2543">
            <v>4</v>
          </cell>
          <cell r="C2543">
            <v>4</v>
          </cell>
        </row>
        <row r="2544">
          <cell r="A2544" t="str">
            <v>DPX</v>
          </cell>
          <cell r="B2544">
            <v>84</v>
          </cell>
          <cell r="D2544">
            <v>84</v>
          </cell>
        </row>
        <row r="2545">
          <cell r="A2545" t="str">
            <v>DPZ</v>
          </cell>
          <cell r="B2545">
            <v>48</v>
          </cell>
          <cell r="D2545">
            <v>48</v>
          </cell>
        </row>
        <row r="2546">
          <cell r="A2546" t="str">
            <v>DQE</v>
          </cell>
          <cell r="B2546">
            <v>1</v>
          </cell>
          <cell r="C2546">
            <v>1</v>
          </cell>
        </row>
        <row r="2547">
          <cell r="A2547" t="str">
            <v>DQF</v>
          </cell>
          <cell r="B2547">
            <v>43</v>
          </cell>
          <cell r="C2547">
            <v>28</v>
          </cell>
          <cell r="D2547">
            <v>15</v>
          </cell>
        </row>
        <row r="2548">
          <cell r="A2548" t="str">
            <v>DQW</v>
          </cell>
          <cell r="B2548">
            <v>1</v>
          </cell>
          <cell r="C2548">
            <v>1</v>
          </cell>
        </row>
        <row r="2549">
          <cell r="A2549" t="str">
            <v>DR3</v>
          </cell>
          <cell r="B2549">
            <v>1</v>
          </cell>
          <cell r="D2549">
            <v>1</v>
          </cell>
        </row>
        <row r="2550">
          <cell r="A2550" t="str">
            <v>DRA</v>
          </cell>
          <cell r="B2550">
            <v>1</v>
          </cell>
          <cell r="C2550">
            <v>1</v>
          </cell>
        </row>
        <row r="2551">
          <cell r="A2551" t="str">
            <v>DRB</v>
          </cell>
          <cell r="B2551">
            <v>2</v>
          </cell>
          <cell r="C2551">
            <v>2</v>
          </cell>
        </row>
        <row r="2552">
          <cell r="A2552" t="str">
            <v>DRC</v>
          </cell>
          <cell r="B2552">
            <v>4</v>
          </cell>
          <cell r="C2552">
            <v>4</v>
          </cell>
        </row>
        <row r="2553">
          <cell r="A2553" t="str">
            <v>DRD</v>
          </cell>
          <cell r="B2553">
            <v>1</v>
          </cell>
          <cell r="C2553">
            <v>1</v>
          </cell>
        </row>
        <row r="2554">
          <cell r="A2554" t="str">
            <v>DRE</v>
          </cell>
          <cell r="B2554">
            <v>1</v>
          </cell>
          <cell r="D2554">
            <v>1</v>
          </cell>
        </row>
        <row r="2555">
          <cell r="A2555" t="str">
            <v>DRF</v>
          </cell>
          <cell r="B2555">
            <v>421</v>
          </cell>
          <cell r="C2555">
            <v>222</v>
          </cell>
          <cell r="D2555">
            <v>199</v>
          </cell>
        </row>
        <row r="2556">
          <cell r="A2556" t="str">
            <v>DRG</v>
          </cell>
          <cell r="B2556">
            <v>6</v>
          </cell>
          <cell r="C2556">
            <v>3</v>
          </cell>
          <cell r="D2556">
            <v>3</v>
          </cell>
        </row>
        <row r="2557">
          <cell r="A2557" t="str">
            <v>DRH</v>
          </cell>
          <cell r="B2557">
            <v>15</v>
          </cell>
          <cell r="C2557">
            <v>12</v>
          </cell>
          <cell r="D2557">
            <v>3</v>
          </cell>
        </row>
        <row r="2558">
          <cell r="A2558" t="str">
            <v>DRI</v>
          </cell>
          <cell r="B2558">
            <v>13</v>
          </cell>
          <cell r="C2558">
            <v>13</v>
          </cell>
        </row>
        <row r="2559">
          <cell r="A2559" t="str">
            <v>DRJ</v>
          </cell>
          <cell r="B2559">
            <v>25</v>
          </cell>
          <cell r="C2559">
            <v>10</v>
          </cell>
          <cell r="D2559">
            <v>15</v>
          </cell>
        </row>
        <row r="2560">
          <cell r="A2560" t="str">
            <v>DRL</v>
          </cell>
          <cell r="B2560">
            <v>1</v>
          </cell>
          <cell r="C2560">
            <v>1</v>
          </cell>
        </row>
        <row r="2561">
          <cell r="A2561" t="str">
            <v>DRM</v>
          </cell>
          <cell r="B2561">
            <v>1</v>
          </cell>
          <cell r="C2561">
            <v>1</v>
          </cell>
        </row>
        <row r="2562">
          <cell r="A2562" t="str">
            <v>DRN</v>
          </cell>
          <cell r="B2562">
            <v>3</v>
          </cell>
          <cell r="D2562">
            <v>3</v>
          </cell>
        </row>
        <row r="2563">
          <cell r="A2563" t="str">
            <v>DRO</v>
          </cell>
          <cell r="B2563">
            <v>22</v>
          </cell>
          <cell r="C2563">
            <v>22</v>
          </cell>
        </row>
        <row r="2564">
          <cell r="A2564" t="str">
            <v>DRP</v>
          </cell>
          <cell r="B2564">
            <v>8</v>
          </cell>
          <cell r="C2564">
            <v>8</v>
          </cell>
        </row>
        <row r="2565">
          <cell r="A2565" t="str">
            <v>DRS</v>
          </cell>
          <cell r="B2565">
            <v>9</v>
          </cell>
          <cell r="C2565">
            <v>5</v>
          </cell>
          <cell r="D2565">
            <v>4</v>
          </cell>
        </row>
        <row r="2566">
          <cell r="A2566" t="str">
            <v>DRT</v>
          </cell>
          <cell r="B2566">
            <v>1</v>
          </cell>
          <cell r="C2566">
            <v>1</v>
          </cell>
        </row>
        <row r="2567">
          <cell r="A2567" t="str">
            <v>DRU</v>
          </cell>
          <cell r="B2567">
            <v>11</v>
          </cell>
          <cell r="C2567">
            <v>11</v>
          </cell>
        </row>
        <row r="2568">
          <cell r="A2568" t="str">
            <v>DRV</v>
          </cell>
          <cell r="B2568">
            <v>2</v>
          </cell>
          <cell r="C2568">
            <v>2</v>
          </cell>
        </row>
        <row r="2569">
          <cell r="A2569" t="str">
            <v>DRW</v>
          </cell>
          <cell r="B2569">
            <v>1</v>
          </cell>
          <cell r="C2569">
            <v>1</v>
          </cell>
        </row>
        <row r="2570">
          <cell r="A2570" t="str">
            <v>DRY</v>
          </cell>
          <cell r="B2570">
            <v>5</v>
          </cell>
          <cell r="C2570">
            <v>5</v>
          </cell>
        </row>
        <row r="2571">
          <cell r="A2571" t="str">
            <v>DS8</v>
          </cell>
          <cell r="B2571">
            <v>2</v>
          </cell>
          <cell r="D2571">
            <v>2</v>
          </cell>
        </row>
        <row r="2572">
          <cell r="A2572" t="str">
            <v>DSB</v>
          </cell>
          <cell r="B2572">
            <v>5</v>
          </cell>
          <cell r="D2572">
            <v>5</v>
          </cell>
        </row>
        <row r="2573">
          <cell r="A2573" t="str">
            <v>DSC</v>
          </cell>
          <cell r="B2573">
            <v>6</v>
          </cell>
          <cell r="C2573">
            <v>6</v>
          </cell>
        </row>
        <row r="2574">
          <cell r="A2574" t="str">
            <v>DSD</v>
          </cell>
          <cell r="B2574">
            <v>13</v>
          </cell>
          <cell r="C2574">
            <v>13</v>
          </cell>
        </row>
        <row r="2575">
          <cell r="A2575" t="str">
            <v>DSE</v>
          </cell>
          <cell r="B2575">
            <v>18</v>
          </cell>
          <cell r="C2575">
            <v>5</v>
          </cell>
          <cell r="D2575">
            <v>13</v>
          </cell>
        </row>
        <row r="2576">
          <cell r="A2576" t="str">
            <v>DSF</v>
          </cell>
          <cell r="B2576">
            <v>1</v>
          </cell>
          <cell r="C2576">
            <v>1</v>
          </cell>
        </row>
        <row r="2577">
          <cell r="A2577" t="str">
            <v>DSH</v>
          </cell>
          <cell r="B2577">
            <v>12</v>
          </cell>
          <cell r="C2577">
            <v>12</v>
          </cell>
        </row>
        <row r="2578">
          <cell r="A2578" t="str">
            <v>DSI</v>
          </cell>
          <cell r="B2578">
            <v>1</v>
          </cell>
          <cell r="C2578">
            <v>1</v>
          </cell>
        </row>
        <row r="2579">
          <cell r="A2579" t="str">
            <v>DSJ</v>
          </cell>
          <cell r="B2579">
            <v>5</v>
          </cell>
          <cell r="C2579">
            <v>1</v>
          </cell>
          <cell r="D2579">
            <v>4</v>
          </cell>
        </row>
        <row r="2580">
          <cell r="A2580" t="str">
            <v>DSL</v>
          </cell>
          <cell r="B2580">
            <v>1</v>
          </cell>
          <cell r="C2580">
            <v>1</v>
          </cell>
        </row>
        <row r="2581">
          <cell r="A2581" t="str">
            <v>DSM</v>
          </cell>
          <cell r="B2581">
            <v>2</v>
          </cell>
          <cell r="C2581">
            <v>2</v>
          </cell>
        </row>
        <row r="2582">
          <cell r="A2582" t="str">
            <v>DSN</v>
          </cell>
          <cell r="B2582">
            <v>42</v>
          </cell>
          <cell r="C2582">
            <v>12</v>
          </cell>
          <cell r="D2582">
            <v>30</v>
          </cell>
        </row>
        <row r="2583">
          <cell r="A2583" t="str">
            <v>DSP</v>
          </cell>
          <cell r="B2583">
            <v>3</v>
          </cell>
          <cell r="C2583">
            <v>2</v>
          </cell>
          <cell r="D2583">
            <v>1</v>
          </cell>
        </row>
        <row r="2584">
          <cell r="A2584" t="str">
            <v>DSS</v>
          </cell>
          <cell r="B2584">
            <v>2</v>
          </cell>
          <cell r="C2584">
            <v>2</v>
          </cell>
        </row>
        <row r="2585">
          <cell r="A2585" t="str">
            <v>DSV</v>
          </cell>
          <cell r="B2585">
            <v>15</v>
          </cell>
          <cell r="C2585">
            <v>1</v>
          </cell>
          <cell r="D2585">
            <v>14</v>
          </cell>
        </row>
        <row r="2586">
          <cell r="A2586" t="str">
            <v>DSY</v>
          </cell>
          <cell r="B2586">
            <v>1</v>
          </cell>
          <cell r="D2586">
            <v>1</v>
          </cell>
        </row>
        <row r="2587">
          <cell r="A2587" t="str">
            <v>DT1</v>
          </cell>
          <cell r="B2587">
            <v>1</v>
          </cell>
          <cell r="D2587">
            <v>1</v>
          </cell>
        </row>
        <row r="2588">
          <cell r="A2588" t="str">
            <v>DT2</v>
          </cell>
          <cell r="B2588">
            <v>1</v>
          </cell>
          <cell r="D2588">
            <v>1</v>
          </cell>
        </row>
        <row r="2589">
          <cell r="A2589" t="str">
            <v>DT3</v>
          </cell>
          <cell r="B2589">
            <v>1</v>
          </cell>
          <cell r="D2589">
            <v>1</v>
          </cell>
        </row>
        <row r="2590">
          <cell r="A2590" t="str">
            <v>DT4</v>
          </cell>
          <cell r="B2590">
            <v>53</v>
          </cell>
          <cell r="C2590">
            <v>1</v>
          </cell>
          <cell r="D2590">
            <v>52</v>
          </cell>
        </row>
        <row r="2591">
          <cell r="A2591" t="str">
            <v>DT5</v>
          </cell>
          <cell r="B2591">
            <v>1</v>
          </cell>
          <cell r="D2591">
            <v>1</v>
          </cell>
        </row>
        <row r="2592">
          <cell r="A2592" t="str">
            <v>DT6</v>
          </cell>
          <cell r="B2592">
            <v>1</v>
          </cell>
          <cell r="D2592">
            <v>1</v>
          </cell>
        </row>
        <row r="2593">
          <cell r="A2593" t="str">
            <v>DT7</v>
          </cell>
          <cell r="B2593">
            <v>1</v>
          </cell>
          <cell r="D2593">
            <v>1</v>
          </cell>
        </row>
        <row r="2594">
          <cell r="A2594" t="str">
            <v>DT8</v>
          </cell>
          <cell r="B2594">
            <v>1</v>
          </cell>
          <cell r="D2594">
            <v>1</v>
          </cell>
        </row>
        <row r="2595">
          <cell r="A2595" t="str">
            <v>DTA</v>
          </cell>
          <cell r="B2595">
            <v>19</v>
          </cell>
          <cell r="C2595">
            <v>16</v>
          </cell>
          <cell r="D2595">
            <v>3</v>
          </cell>
        </row>
        <row r="2596">
          <cell r="A2596" t="str">
            <v>DTB</v>
          </cell>
          <cell r="B2596">
            <v>24</v>
          </cell>
          <cell r="C2596">
            <v>24</v>
          </cell>
        </row>
        <row r="2597">
          <cell r="A2597" t="str">
            <v>DTC</v>
          </cell>
          <cell r="B2597">
            <v>506</v>
          </cell>
          <cell r="C2597">
            <v>474</v>
          </cell>
          <cell r="D2597">
            <v>32</v>
          </cell>
        </row>
        <row r="2598">
          <cell r="A2598" t="str">
            <v>DTD</v>
          </cell>
          <cell r="B2598">
            <v>2</v>
          </cell>
          <cell r="D2598">
            <v>2</v>
          </cell>
        </row>
        <row r="2599">
          <cell r="A2599" t="str">
            <v>DTE</v>
          </cell>
          <cell r="B2599">
            <v>2</v>
          </cell>
          <cell r="C2599">
            <v>2</v>
          </cell>
        </row>
        <row r="2600">
          <cell r="A2600" t="str">
            <v>DTF</v>
          </cell>
          <cell r="B2600">
            <v>1</v>
          </cell>
          <cell r="D2600">
            <v>1</v>
          </cell>
        </row>
        <row r="2601">
          <cell r="A2601" t="str">
            <v>DTG</v>
          </cell>
          <cell r="B2601">
            <v>15</v>
          </cell>
          <cell r="C2601">
            <v>3</v>
          </cell>
          <cell r="D2601">
            <v>12</v>
          </cell>
        </row>
        <row r="2602">
          <cell r="A2602" t="str">
            <v>DTH</v>
          </cell>
          <cell r="B2602">
            <v>1</v>
          </cell>
          <cell r="D2602">
            <v>1</v>
          </cell>
        </row>
        <row r="2603">
          <cell r="A2603" t="str">
            <v>DTI</v>
          </cell>
          <cell r="B2603">
            <v>3</v>
          </cell>
          <cell r="D2603">
            <v>3</v>
          </cell>
        </row>
        <row r="2604">
          <cell r="A2604" t="str">
            <v>DTL</v>
          </cell>
          <cell r="B2604">
            <v>1</v>
          </cell>
          <cell r="D2604">
            <v>1</v>
          </cell>
        </row>
        <row r="2605">
          <cell r="A2605" t="str">
            <v>DTM</v>
          </cell>
          <cell r="B2605">
            <v>1</v>
          </cell>
          <cell r="C2605">
            <v>1</v>
          </cell>
        </row>
        <row r="2606">
          <cell r="A2606" t="str">
            <v>DTN</v>
          </cell>
          <cell r="B2606">
            <v>47</v>
          </cell>
          <cell r="D2606">
            <v>47</v>
          </cell>
        </row>
        <row r="2607">
          <cell r="A2607" t="str">
            <v>DTO</v>
          </cell>
          <cell r="B2607">
            <v>1</v>
          </cell>
          <cell r="D2607">
            <v>1</v>
          </cell>
        </row>
        <row r="2608">
          <cell r="A2608" t="str">
            <v>DTP</v>
          </cell>
          <cell r="B2608">
            <v>1</v>
          </cell>
          <cell r="C2608">
            <v>1</v>
          </cell>
        </row>
        <row r="2609">
          <cell r="A2609" t="str">
            <v>DTR</v>
          </cell>
          <cell r="B2609">
            <v>2</v>
          </cell>
          <cell r="C2609">
            <v>2</v>
          </cell>
        </row>
        <row r="2610">
          <cell r="A2610" t="str">
            <v>DTS</v>
          </cell>
          <cell r="B2610">
            <v>9</v>
          </cell>
          <cell r="C2610">
            <v>9</v>
          </cell>
        </row>
        <row r="2611">
          <cell r="A2611" t="str">
            <v>DTV</v>
          </cell>
          <cell r="B2611">
            <v>43</v>
          </cell>
          <cell r="C2611">
            <v>1</v>
          </cell>
          <cell r="D2611">
            <v>42</v>
          </cell>
        </row>
        <row r="2612">
          <cell r="A2612" t="str">
            <v>DTX</v>
          </cell>
          <cell r="B2612">
            <v>5</v>
          </cell>
          <cell r="C2612">
            <v>5</v>
          </cell>
        </row>
        <row r="2613">
          <cell r="A2613" t="str">
            <v>DTZ</v>
          </cell>
          <cell r="B2613">
            <v>1</v>
          </cell>
          <cell r="D2613">
            <v>1</v>
          </cell>
        </row>
        <row r="2614">
          <cell r="A2614" t="str">
            <v>DU2</v>
          </cell>
          <cell r="B2614">
            <v>1</v>
          </cell>
          <cell r="D2614">
            <v>1</v>
          </cell>
        </row>
        <row r="2615">
          <cell r="A2615" t="str">
            <v>DUA</v>
          </cell>
          <cell r="B2615">
            <v>27</v>
          </cell>
          <cell r="C2615">
            <v>3</v>
          </cell>
          <cell r="D2615">
            <v>24</v>
          </cell>
        </row>
        <row r="2616">
          <cell r="A2616" t="str">
            <v>DUB</v>
          </cell>
          <cell r="B2616">
            <v>10</v>
          </cell>
          <cell r="C2616">
            <v>7</v>
          </cell>
          <cell r="D2616">
            <v>3</v>
          </cell>
        </row>
        <row r="2617">
          <cell r="A2617" t="str">
            <v>DUC</v>
          </cell>
          <cell r="B2617">
            <v>2</v>
          </cell>
          <cell r="C2617">
            <v>2</v>
          </cell>
        </row>
        <row r="2618">
          <cell r="A2618" t="str">
            <v>DUE</v>
          </cell>
          <cell r="B2618">
            <v>1</v>
          </cell>
          <cell r="D2618">
            <v>1</v>
          </cell>
        </row>
        <row r="2619">
          <cell r="A2619" t="str">
            <v>DUF</v>
          </cell>
          <cell r="B2619">
            <v>1</v>
          </cell>
          <cell r="C2619">
            <v>1</v>
          </cell>
        </row>
        <row r="2620">
          <cell r="A2620" t="str">
            <v>DUG</v>
          </cell>
          <cell r="B2620">
            <v>1</v>
          </cell>
          <cell r="D2620">
            <v>1</v>
          </cell>
        </row>
        <row r="2621">
          <cell r="A2621" t="str">
            <v>DUI</v>
          </cell>
          <cell r="B2621">
            <v>1</v>
          </cell>
          <cell r="C2621">
            <v>1</v>
          </cell>
        </row>
        <row r="2622">
          <cell r="A2622" t="str">
            <v>DUK</v>
          </cell>
          <cell r="B2622">
            <v>44</v>
          </cell>
          <cell r="C2622">
            <v>4</v>
          </cell>
          <cell r="D2622">
            <v>40</v>
          </cell>
        </row>
        <row r="2623">
          <cell r="A2623" t="str">
            <v>DUN</v>
          </cell>
          <cell r="B2623">
            <v>12</v>
          </cell>
          <cell r="C2623">
            <v>12</v>
          </cell>
        </row>
        <row r="2624">
          <cell r="A2624" t="str">
            <v>DUP</v>
          </cell>
          <cell r="B2624">
            <v>1</v>
          </cell>
          <cell r="C2624">
            <v>1</v>
          </cell>
        </row>
        <row r="2625">
          <cell r="A2625" t="str">
            <v>DUR</v>
          </cell>
          <cell r="B2625">
            <v>3</v>
          </cell>
          <cell r="D2625">
            <v>3</v>
          </cell>
        </row>
        <row r="2626">
          <cell r="A2626" t="str">
            <v>DUT</v>
          </cell>
          <cell r="B2626">
            <v>8</v>
          </cell>
          <cell r="C2626">
            <v>2</v>
          </cell>
          <cell r="D2626">
            <v>6</v>
          </cell>
        </row>
        <row r="2627">
          <cell r="A2627" t="str">
            <v>DUV</v>
          </cell>
          <cell r="B2627">
            <v>2</v>
          </cell>
          <cell r="C2627">
            <v>1</v>
          </cell>
          <cell r="D2627">
            <v>1</v>
          </cell>
        </row>
        <row r="2628">
          <cell r="A2628" t="str">
            <v>DVI</v>
          </cell>
          <cell r="B2628">
            <v>2</v>
          </cell>
          <cell r="C2628">
            <v>1</v>
          </cell>
          <cell r="D2628">
            <v>1</v>
          </cell>
        </row>
        <row r="2629">
          <cell r="A2629" t="str">
            <v>DVM</v>
          </cell>
          <cell r="B2629">
            <v>3</v>
          </cell>
          <cell r="D2629">
            <v>3</v>
          </cell>
        </row>
        <row r="2630">
          <cell r="A2630" t="str">
            <v>DVP</v>
          </cell>
          <cell r="B2630">
            <v>5</v>
          </cell>
          <cell r="D2630">
            <v>5</v>
          </cell>
        </row>
        <row r="2631">
          <cell r="A2631" t="str">
            <v>DVR</v>
          </cell>
          <cell r="B2631">
            <v>66</v>
          </cell>
          <cell r="C2631">
            <v>27</v>
          </cell>
          <cell r="D2631">
            <v>39</v>
          </cell>
        </row>
        <row r="2632">
          <cell r="A2632" t="str">
            <v>DVS</v>
          </cell>
          <cell r="B2632">
            <v>2</v>
          </cell>
          <cell r="C2632">
            <v>1</v>
          </cell>
          <cell r="D2632">
            <v>1</v>
          </cell>
        </row>
        <row r="2633">
          <cell r="A2633" t="str">
            <v>DW1</v>
          </cell>
          <cell r="B2633">
            <v>2</v>
          </cell>
          <cell r="D2633">
            <v>2</v>
          </cell>
        </row>
        <row r="2634">
          <cell r="A2634" t="str">
            <v>DWA</v>
          </cell>
          <cell r="B2634">
            <v>21</v>
          </cell>
          <cell r="C2634">
            <v>21</v>
          </cell>
        </row>
        <row r="2635">
          <cell r="A2635" t="str">
            <v>DWC</v>
          </cell>
          <cell r="B2635">
            <v>1</v>
          </cell>
          <cell r="C2635">
            <v>1</v>
          </cell>
        </row>
        <row r="2636">
          <cell r="A2636" t="str">
            <v>DWF</v>
          </cell>
          <cell r="B2636">
            <v>3</v>
          </cell>
          <cell r="D2636">
            <v>3</v>
          </cell>
        </row>
        <row r="2637">
          <cell r="A2637" t="str">
            <v>DWH</v>
          </cell>
          <cell r="B2637">
            <v>10</v>
          </cell>
          <cell r="C2637">
            <v>10</v>
          </cell>
        </row>
        <row r="2638">
          <cell r="A2638" t="str">
            <v>DWI</v>
          </cell>
          <cell r="B2638">
            <v>62</v>
          </cell>
          <cell r="C2638">
            <v>62</v>
          </cell>
        </row>
        <row r="2639">
          <cell r="A2639" t="str">
            <v>DWK</v>
          </cell>
          <cell r="B2639">
            <v>46</v>
          </cell>
          <cell r="C2639">
            <v>46</v>
          </cell>
        </row>
        <row r="2640">
          <cell r="A2640" t="str">
            <v>DWN</v>
          </cell>
          <cell r="B2640">
            <v>7</v>
          </cell>
          <cell r="C2640">
            <v>7</v>
          </cell>
        </row>
        <row r="2641">
          <cell r="A2641" t="str">
            <v>DWR</v>
          </cell>
          <cell r="B2641">
            <v>59</v>
          </cell>
          <cell r="C2641">
            <v>59</v>
          </cell>
        </row>
        <row r="2642">
          <cell r="A2642" t="str">
            <v>DWS</v>
          </cell>
          <cell r="B2642">
            <v>1</v>
          </cell>
          <cell r="C2642">
            <v>1</v>
          </cell>
        </row>
        <row r="2643">
          <cell r="A2643" t="str">
            <v>DWT</v>
          </cell>
          <cell r="B2643">
            <v>2</v>
          </cell>
          <cell r="D2643">
            <v>2</v>
          </cell>
        </row>
        <row r="2644">
          <cell r="A2644" t="str">
            <v>DWU</v>
          </cell>
          <cell r="B2644">
            <v>2</v>
          </cell>
          <cell r="D2644">
            <v>2</v>
          </cell>
        </row>
        <row r="2645">
          <cell r="A2645" t="str">
            <v>DXR</v>
          </cell>
          <cell r="B2645">
            <v>1</v>
          </cell>
          <cell r="D2645">
            <v>1</v>
          </cell>
        </row>
        <row r="2646">
          <cell r="A2646" t="str">
            <v>DXV</v>
          </cell>
          <cell r="B2646">
            <v>1</v>
          </cell>
          <cell r="C2646">
            <v>1</v>
          </cell>
        </row>
        <row r="2647">
          <cell r="A2647" t="str">
            <v>DYF</v>
          </cell>
          <cell r="B2647">
            <v>1</v>
          </cell>
          <cell r="C2647">
            <v>1</v>
          </cell>
        </row>
        <row r="2648">
          <cell r="A2648" t="str">
            <v>DYN</v>
          </cell>
          <cell r="B2648">
            <v>7</v>
          </cell>
          <cell r="C2648">
            <v>7</v>
          </cell>
        </row>
        <row r="2649">
          <cell r="A2649" t="str">
            <v>DYS</v>
          </cell>
          <cell r="B2649">
            <v>2</v>
          </cell>
          <cell r="C2649">
            <v>2</v>
          </cell>
        </row>
        <row r="2650">
          <cell r="A2650" t="str">
            <v>DZB</v>
          </cell>
          <cell r="B2650">
            <v>3</v>
          </cell>
          <cell r="C2650">
            <v>3</v>
          </cell>
        </row>
        <row r="2651">
          <cell r="A2651" t="str">
            <v>DZC</v>
          </cell>
          <cell r="B2651">
            <v>5</v>
          </cell>
          <cell r="C2651">
            <v>2</v>
          </cell>
          <cell r="D2651">
            <v>3</v>
          </cell>
        </row>
        <row r="2652">
          <cell r="A2652" t="str">
            <v>E11</v>
          </cell>
          <cell r="B2652">
            <v>92</v>
          </cell>
          <cell r="C2652">
            <v>16</v>
          </cell>
          <cell r="D2652">
            <v>76</v>
          </cell>
        </row>
        <row r="2653">
          <cell r="A2653" t="str">
            <v>E12</v>
          </cell>
          <cell r="B2653">
            <v>9</v>
          </cell>
          <cell r="D2653">
            <v>9</v>
          </cell>
        </row>
        <row r="2654">
          <cell r="A2654" t="str">
            <v>E13</v>
          </cell>
          <cell r="B2654">
            <v>17</v>
          </cell>
          <cell r="D2654">
            <v>17</v>
          </cell>
        </row>
        <row r="2655">
          <cell r="A2655" t="str">
            <v>E14</v>
          </cell>
          <cell r="B2655">
            <v>2</v>
          </cell>
          <cell r="D2655">
            <v>2</v>
          </cell>
        </row>
        <row r="2656">
          <cell r="A2656" t="str">
            <v>E15</v>
          </cell>
          <cell r="B2656">
            <v>1</v>
          </cell>
          <cell r="D2656">
            <v>1</v>
          </cell>
        </row>
        <row r="2657">
          <cell r="A2657" t="str">
            <v>E16</v>
          </cell>
          <cell r="B2657">
            <v>8</v>
          </cell>
          <cell r="D2657">
            <v>8</v>
          </cell>
        </row>
        <row r="2658">
          <cell r="A2658" t="str">
            <v>E17</v>
          </cell>
          <cell r="B2658">
            <v>3</v>
          </cell>
          <cell r="D2658">
            <v>3</v>
          </cell>
        </row>
        <row r="2659">
          <cell r="A2659" t="str">
            <v>E18</v>
          </cell>
          <cell r="B2659">
            <v>2</v>
          </cell>
          <cell r="D2659">
            <v>2</v>
          </cell>
        </row>
        <row r="2660">
          <cell r="A2660" t="str">
            <v>E4A</v>
          </cell>
          <cell r="B2660">
            <v>224</v>
          </cell>
          <cell r="C2660">
            <v>63</v>
          </cell>
          <cell r="D2660">
            <v>161</v>
          </cell>
        </row>
        <row r="2661">
          <cell r="A2661" t="str">
            <v>E4B</v>
          </cell>
          <cell r="B2661">
            <v>46</v>
          </cell>
          <cell r="C2661">
            <v>15</v>
          </cell>
          <cell r="D2661">
            <v>31</v>
          </cell>
        </row>
        <row r="2662">
          <cell r="A2662" t="str">
            <v>E4C</v>
          </cell>
          <cell r="B2662">
            <v>35</v>
          </cell>
          <cell r="C2662">
            <v>10</v>
          </cell>
          <cell r="D2662">
            <v>25</v>
          </cell>
        </row>
        <row r="2663">
          <cell r="A2663" t="str">
            <v>E4D</v>
          </cell>
          <cell r="B2663">
            <v>2</v>
          </cell>
          <cell r="C2663">
            <v>2</v>
          </cell>
        </row>
        <row r="2664">
          <cell r="A2664" t="str">
            <v>E4E</v>
          </cell>
          <cell r="B2664">
            <v>2</v>
          </cell>
          <cell r="D2664">
            <v>2</v>
          </cell>
        </row>
        <row r="2665">
          <cell r="A2665" t="str">
            <v>E4F</v>
          </cell>
          <cell r="B2665">
            <v>18</v>
          </cell>
          <cell r="C2665">
            <v>9</v>
          </cell>
          <cell r="D2665">
            <v>9</v>
          </cell>
        </row>
        <row r="2666">
          <cell r="A2666" t="str">
            <v>E4G</v>
          </cell>
          <cell r="B2666">
            <v>2</v>
          </cell>
          <cell r="C2666">
            <v>1</v>
          </cell>
          <cell r="D2666">
            <v>1</v>
          </cell>
        </row>
        <row r="2667">
          <cell r="A2667" t="str">
            <v>E4H</v>
          </cell>
          <cell r="B2667">
            <v>1</v>
          </cell>
          <cell r="C2667">
            <v>1</v>
          </cell>
        </row>
        <row r="2668">
          <cell r="A2668" t="str">
            <v>E4I</v>
          </cell>
          <cell r="B2668">
            <v>6</v>
          </cell>
          <cell r="C2668">
            <v>2</v>
          </cell>
          <cell r="D2668">
            <v>4</v>
          </cell>
        </row>
        <row r="2669">
          <cell r="A2669" t="str">
            <v>E4J</v>
          </cell>
          <cell r="B2669">
            <v>1</v>
          </cell>
          <cell r="D2669">
            <v>1</v>
          </cell>
        </row>
        <row r="2670">
          <cell r="A2670" t="str">
            <v>E4K</v>
          </cell>
          <cell r="B2670">
            <v>15</v>
          </cell>
          <cell r="C2670">
            <v>6</v>
          </cell>
          <cell r="D2670">
            <v>9</v>
          </cell>
        </row>
        <row r="2671">
          <cell r="A2671" t="str">
            <v>E4L</v>
          </cell>
          <cell r="B2671">
            <v>3</v>
          </cell>
          <cell r="D2671">
            <v>3</v>
          </cell>
        </row>
        <row r="2672">
          <cell r="A2672" t="str">
            <v>E4M</v>
          </cell>
          <cell r="B2672">
            <v>1</v>
          </cell>
          <cell r="C2672">
            <v>1</v>
          </cell>
        </row>
        <row r="2673">
          <cell r="A2673" t="str">
            <v>E4N</v>
          </cell>
          <cell r="B2673">
            <v>2</v>
          </cell>
          <cell r="C2673">
            <v>1</v>
          </cell>
          <cell r="D2673">
            <v>1</v>
          </cell>
        </row>
        <row r="2674">
          <cell r="A2674" t="str">
            <v>E4O</v>
          </cell>
          <cell r="B2674">
            <v>2</v>
          </cell>
          <cell r="C2674">
            <v>1</v>
          </cell>
          <cell r="D2674">
            <v>1</v>
          </cell>
        </row>
        <row r="2675">
          <cell r="A2675" t="str">
            <v>E4P</v>
          </cell>
          <cell r="B2675">
            <v>75</v>
          </cell>
          <cell r="C2675">
            <v>33</v>
          </cell>
          <cell r="D2675">
            <v>42</v>
          </cell>
        </row>
        <row r="2676">
          <cell r="A2676" t="str">
            <v>E4Q</v>
          </cell>
          <cell r="B2676">
            <v>1</v>
          </cell>
          <cell r="D2676">
            <v>1</v>
          </cell>
        </row>
        <row r="2677">
          <cell r="A2677" t="str">
            <v>E4R</v>
          </cell>
          <cell r="B2677">
            <v>1</v>
          </cell>
          <cell r="C2677">
            <v>1</v>
          </cell>
        </row>
        <row r="2678">
          <cell r="A2678" t="str">
            <v>E4S</v>
          </cell>
          <cell r="B2678">
            <v>2</v>
          </cell>
          <cell r="D2678">
            <v>2</v>
          </cell>
        </row>
        <row r="2679">
          <cell r="A2679" t="str">
            <v>E4T</v>
          </cell>
          <cell r="B2679">
            <v>1</v>
          </cell>
          <cell r="D2679">
            <v>1</v>
          </cell>
        </row>
        <row r="2680">
          <cell r="A2680" t="str">
            <v>E4U</v>
          </cell>
          <cell r="B2680">
            <v>1</v>
          </cell>
          <cell r="D2680">
            <v>1</v>
          </cell>
        </row>
        <row r="2681">
          <cell r="A2681" t="str">
            <v>E4V</v>
          </cell>
          <cell r="B2681">
            <v>2</v>
          </cell>
          <cell r="C2681">
            <v>1</v>
          </cell>
          <cell r="D2681">
            <v>1</v>
          </cell>
        </row>
        <row r="2682">
          <cell r="A2682" t="str">
            <v>E4W</v>
          </cell>
          <cell r="B2682">
            <v>1</v>
          </cell>
          <cell r="C2682">
            <v>1</v>
          </cell>
        </row>
        <row r="2683">
          <cell r="A2683" t="str">
            <v>E4X</v>
          </cell>
          <cell r="B2683">
            <v>1</v>
          </cell>
          <cell r="D2683">
            <v>1</v>
          </cell>
        </row>
        <row r="2684">
          <cell r="A2684" t="str">
            <v>E4Y</v>
          </cell>
          <cell r="B2684">
            <v>2</v>
          </cell>
          <cell r="D2684">
            <v>2</v>
          </cell>
        </row>
        <row r="2685">
          <cell r="A2685" t="str">
            <v>E4Z</v>
          </cell>
          <cell r="B2685">
            <v>5</v>
          </cell>
          <cell r="D2685">
            <v>5</v>
          </cell>
        </row>
        <row r="2686">
          <cell r="A2686" t="str">
            <v>E5A</v>
          </cell>
          <cell r="B2686">
            <v>1</v>
          </cell>
          <cell r="D2686">
            <v>1</v>
          </cell>
        </row>
        <row r="2687">
          <cell r="A2687" t="str">
            <v>E6A</v>
          </cell>
          <cell r="B2687">
            <v>2</v>
          </cell>
          <cell r="D2687">
            <v>2</v>
          </cell>
        </row>
        <row r="2688">
          <cell r="A2688" t="str">
            <v>E6B</v>
          </cell>
          <cell r="B2688">
            <v>3</v>
          </cell>
          <cell r="D2688">
            <v>3</v>
          </cell>
        </row>
        <row r="2689">
          <cell r="A2689" t="str">
            <v>E6C</v>
          </cell>
          <cell r="B2689">
            <v>1</v>
          </cell>
          <cell r="C2689">
            <v>1</v>
          </cell>
        </row>
        <row r="2690">
          <cell r="A2690" t="str">
            <v>E6D</v>
          </cell>
          <cell r="B2690">
            <v>2</v>
          </cell>
          <cell r="C2690">
            <v>1</v>
          </cell>
          <cell r="D2690">
            <v>1</v>
          </cell>
        </row>
        <row r="2691">
          <cell r="A2691" t="str">
            <v>E6E</v>
          </cell>
          <cell r="B2691">
            <v>2</v>
          </cell>
          <cell r="C2691">
            <v>1</v>
          </cell>
          <cell r="D2691">
            <v>1</v>
          </cell>
        </row>
        <row r="2692">
          <cell r="A2692" t="str">
            <v>E6F</v>
          </cell>
          <cell r="B2692">
            <v>2</v>
          </cell>
          <cell r="C2692">
            <v>1</v>
          </cell>
          <cell r="D2692">
            <v>1</v>
          </cell>
        </row>
        <row r="2693">
          <cell r="A2693" t="str">
            <v>E6G</v>
          </cell>
          <cell r="B2693">
            <v>4</v>
          </cell>
          <cell r="D2693">
            <v>4</v>
          </cell>
        </row>
        <row r="2694">
          <cell r="A2694" t="str">
            <v>E6H</v>
          </cell>
          <cell r="B2694">
            <v>1</v>
          </cell>
          <cell r="D2694">
            <v>1</v>
          </cell>
        </row>
        <row r="2695">
          <cell r="A2695" t="str">
            <v>E6I</v>
          </cell>
          <cell r="B2695">
            <v>1</v>
          </cell>
          <cell r="D2695">
            <v>1</v>
          </cell>
        </row>
        <row r="2696">
          <cell r="A2696" t="str">
            <v>E6J</v>
          </cell>
          <cell r="B2696">
            <v>1</v>
          </cell>
          <cell r="D2696">
            <v>1</v>
          </cell>
        </row>
        <row r="2697">
          <cell r="A2697" t="str">
            <v>E6K</v>
          </cell>
          <cell r="B2697">
            <v>1</v>
          </cell>
          <cell r="D2697">
            <v>1</v>
          </cell>
        </row>
        <row r="2698">
          <cell r="A2698" t="str">
            <v>E6L</v>
          </cell>
          <cell r="B2698">
            <v>1</v>
          </cell>
          <cell r="D2698">
            <v>1</v>
          </cell>
        </row>
        <row r="2699">
          <cell r="A2699" t="str">
            <v>E6M</v>
          </cell>
          <cell r="B2699">
            <v>1</v>
          </cell>
          <cell r="D2699">
            <v>1</v>
          </cell>
        </row>
        <row r="2700">
          <cell r="A2700" t="str">
            <v>E6N</v>
          </cell>
          <cell r="B2700">
            <v>1</v>
          </cell>
          <cell r="D2700">
            <v>1</v>
          </cell>
        </row>
        <row r="2701">
          <cell r="A2701" t="str">
            <v>E6O</v>
          </cell>
          <cell r="B2701">
            <v>1</v>
          </cell>
          <cell r="D2701">
            <v>1</v>
          </cell>
        </row>
        <row r="2702">
          <cell r="A2702" t="str">
            <v>E7A</v>
          </cell>
          <cell r="B2702">
            <v>19</v>
          </cell>
          <cell r="C2702">
            <v>2</v>
          </cell>
          <cell r="D2702">
            <v>17</v>
          </cell>
        </row>
        <row r="2703">
          <cell r="A2703" t="str">
            <v>E9A</v>
          </cell>
          <cell r="B2703">
            <v>5</v>
          </cell>
          <cell r="D2703">
            <v>5</v>
          </cell>
        </row>
        <row r="2704">
          <cell r="A2704" t="str">
            <v>E9B</v>
          </cell>
          <cell r="B2704">
            <v>31</v>
          </cell>
          <cell r="C2704">
            <v>2</v>
          </cell>
          <cell r="D2704">
            <v>29</v>
          </cell>
        </row>
        <row r="2705">
          <cell r="A2705" t="str">
            <v>E9C</v>
          </cell>
          <cell r="B2705">
            <v>5</v>
          </cell>
          <cell r="C2705">
            <v>4</v>
          </cell>
          <cell r="D2705">
            <v>1</v>
          </cell>
        </row>
        <row r="2706">
          <cell r="A2706" t="str">
            <v>E9D</v>
          </cell>
          <cell r="B2706">
            <v>8</v>
          </cell>
          <cell r="C2706">
            <v>4</v>
          </cell>
          <cell r="D2706">
            <v>4</v>
          </cell>
        </row>
        <row r="2707">
          <cell r="A2707" t="str">
            <v>E9E</v>
          </cell>
          <cell r="B2707">
            <v>2</v>
          </cell>
          <cell r="C2707">
            <v>1</v>
          </cell>
          <cell r="D2707">
            <v>1</v>
          </cell>
        </row>
        <row r="2708">
          <cell r="A2708" t="str">
            <v>EA9</v>
          </cell>
          <cell r="B2708">
            <v>6</v>
          </cell>
          <cell r="D2708">
            <v>6</v>
          </cell>
        </row>
        <row r="2709">
          <cell r="A2709" t="str">
            <v>EAA</v>
          </cell>
          <cell r="B2709">
            <v>1</v>
          </cell>
          <cell r="C2709">
            <v>1</v>
          </cell>
        </row>
        <row r="2710">
          <cell r="A2710" t="str">
            <v>EAB</v>
          </cell>
          <cell r="B2710">
            <v>1</v>
          </cell>
          <cell r="D2710">
            <v>1</v>
          </cell>
        </row>
        <row r="2711">
          <cell r="A2711" t="str">
            <v>EAC</v>
          </cell>
          <cell r="B2711">
            <v>41</v>
          </cell>
          <cell r="D2711">
            <v>41</v>
          </cell>
        </row>
        <row r="2712">
          <cell r="A2712" t="str">
            <v>EAD</v>
          </cell>
          <cell r="B2712">
            <v>51</v>
          </cell>
          <cell r="C2712">
            <v>21</v>
          </cell>
          <cell r="D2712">
            <v>30</v>
          </cell>
        </row>
        <row r="2713">
          <cell r="A2713" t="str">
            <v>EAE</v>
          </cell>
          <cell r="B2713">
            <v>3</v>
          </cell>
          <cell r="C2713">
            <v>1</v>
          </cell>
          <cell r="D2713">
            <v>2</v>
          </cell>
        </row>
        <row r="2714">
          <cell r="A2714" t="str">
            <v>EAF</v>
          </cell>
          <cell r="B2714">
            <v>13</v>
          </cell>
          <cell r="C2714">
            <v>4</v>
          </cell>
          <cell r="D2714">
            <v>9</v>
          </cell>
        </row>
        <row r="2715">
          <cell r="A2715" t="str">
            <v>EAG</v>
          </cell>
          <cell r="B2715">
            <v>3</v>
          </cell>
          <cell r="D2715">
            <v>3</v>
          </cell>
        </row>
        <row r="2716">
          <cell r="A2716" t="str">
            <v>EAH</v>
          </cell>
          <cell r="B2716">
            <v>9</v>
          </cell>
          <cell r="C2716">
            <v>2</v>
          </cell>
          <cell r="D2716">
            <v>7</v>
          </cell>
        </row>
        <row r="2717">
          <cell r="A2717" t="str">
            <v>EAI</v>
          </cell>
          <cell r="B2717">
            <v>30</v>
          </cell>
          <cell r="C2717">
            <v>19</v>
          </cell>
          <cell r="D2717">
            <v>11</v>
          </cell>
        </row>
        <row r="2718">
          <cell r="A2718" t="str">
            <v>EAJ</v>
          </cell>
          <cell r="B2718">
            <v>1</v>
          </cell>
          <cell r="D2718">
            <v>1</v>
          </cell>
        </row>
        <row r="2719">
          <cell r="A2719" t="str">
            <v>EAL</v>
          </cell>
          <cell r="B2719">
            <v>1</v>
          </cell>
          <cell r="C2719">
            <v>1</v>
          </cell>
        </row>
        <row r="2720">
          <cell r="A2720" t="str">
            <v>EAM</v>
          </cell>
          <cell r="B2720">
            <v>52</v>
          </cell>
          <cell r="C2720">
            <v>13</v>
          </cell>
          <cell r="D2720">
            <v>39</v>
          </cell>
        </row>
        <row r="2721">
          <cell r="A2721" t="str">
            <v>EAN</v>
          </cell>
          <cell r="B2721">
            <v>3</v>
          </cell>
          <cell r="C2721">
            <v>1</v>
          </cell>
          <cell r="D2721">
            <v>2</v>
          </cell>
        </row>
        <row r="2722">
          <cell r="A2722" t="str">
            <v>EAO</v>
          </cell>
          <cell r="B2722">
            <v>12</v>
          </cell>
          <cell r="D2722">
            <v>12</v>
          </cell>
        </row>
        <row r="2723">
          <cell r="A2723" t="str">
            <v>EAP</v>
          </cell>
          <cell r="B2723">
            <v>52</v>
          </cell>
          <cell r="C2723">
            <v>12</v>
          </cell>
          <cell r="D2723">
            <v>40</v>
          </cell>
        </row>
        <row r="2724">
          <cell r="A2724" t="str">
            <v>EAQ</v>
          </cell>
          <cell r="B2724">
            <v>1</v>
          </cell>
          <cell r="C2724">
            <v>1</v>
          </cell>
        </row>
        <row r="2725">
          <cell r="A2725" t="str">
            <v>EAR</v>
          </cell>
          <cell r="B2725">
            <v>2</v>
          </cell>
          <cell r="C2725">
            <v>2</v>
          </cell>
        </row>
        <row r="2726">
          <cell r="A2726" t="str">
            <v>EAS</v>
          </cell>
          <cell r="B2726">
            <v>73</v>
          </cell>
          <cell r="C2726">
            <v>73</v>
          </cell>
        </row>
        <row r="2727">
          <cell r="A2727" t="str">
            <v>EAT</v>
          </cell>
          <cell r="B2727">
            <v>48</v>
          </cell>
          <cell r="C2727">
            <v>29</v>
          </cell>
          <cell r="D2727">
            <v>19</v>
          </cell>
        </row>
        <row r="2728">
          <cell r="A2728" t="str">
            <v>EAU</v>
          </cell>
          <cell r="B2728">
            <v>1</v>
          </cell>
          <cell r="D2728">
            <v>1</v>
          </cell>
        </row>
        <row r="2729">
          <cell r="A2729" t="str">
            <v>EAV</v>
          </cell>
          <cell r="B2729">
            <v>16</v>
          </cell>
          <cell r="C2729">
            <v>1</v>
          </cell>
          <cell r="D2729">
            <v>15</v>
          </cell>
        </row>
        <row r="2730">
          <cell r="A2730" t="str">
            <v>EAX</v>
          </cell>
          <cell r="B2730">
            <v>14</v>
          </cell>
          <cell r="C2730">
            <v>14</v>
          </cell>
        </row>
        <row r="2731">
          <cell r="A2731" t="str">
            <v>EAZ</v>
          </cell>
          <cell r="B2731">
            <v>1</v>
          </cell>
          <cell r="D2731">
            <v>1</v>
          </cell>
        </row>
        <row r="2732">
          <cell r="A2732" t="str">
            <v>EB9</v>
          </cell>
          <cell r="B2732">
            <v>1</v>
          </cell>
          <cell r="D2732">
            <v>1</v>
          </cell>
        </row>
        <row r="2733">
          <cell r="A2733" t="str">
            <v>EBA</v>
          </cell>
          <cell r="B2733">
            <v>1</v>
          </cell>
          <cell r="D2733">
            <v>1</v>
          </cell>
        </row>
        <row r="2734">
          <cell r="A2734" t="str">
            <v>EBB</v>
          </cell>
          <cell r="B2734">
            <v>1</v>
          </cell>
          <cell r="C2734">
            <v>1</v>
          </cell>
        </row>
        <row r="2735">
          <cell r="A2735" t="str">
            <v>EBC</v>
          </cell>
          <cell r="B2735">
            <v>2</v>
          </cell>
          <cell r="C2735">
            <v>2</v>
          </cell>
        </row>
        <row r="2736">
          <cell r="A2736" t="str">
            <v>EBD</v>
          </cell>
          <cell r="B2736">
            <v>1</v>
          </cell>
          <cell r="C2736">
            <v>1</v>
          </cell>
        </row>
        <row r="2737">
          <cell r="A2737" t="str">
            <v>EBE</v>
          </cell>
          <cell r="B2737">
            <v>1</v>
          </cell>
          <cell r="D2737">
            <v>1</v>
          </cell>
        </row>
        <row r="2738">
          <cell r="A2738" t="str">
            <v>EBF</v>
          </cell>
          <cell r="B2738">
            <v>12</v>
          </cell>
          <cell r="C2738">
            <v>1</v>
          </cell>
          <cell r="D2738">
            <v>11</v>
          </cell>
        </row>
        <row r="2739">
          <cell r="A2739" t="str">
            <v>EBG</v>
          </cell>
          <cell r="B2739">
            <v>1</v>
          </cell>
          <cell r="C2739">
            <v>1</v>
          </cell>
        </row>
        <row r="2740">
          <cell r="A2740" t="str">
            <v>EBH</v>
          </cell>
          <cell r="B2740">
            <v>2</v>
          </cell>
          <cell r="D2740">
            <v>2</v>
          </cell>
        </row>
        <row r="2741">
          <cell r="A2741" t="str">
            <v>EBI</v>
          </cell>
          <cell r="B2741">
            <v>2</v>
          </cell>
          <cell r="C2741">
            <v>1</v>
          </cell>
          <cell r="D2741">
            <v>1</v>
          </cell>
        </row>
        <row r="2742">
          <cell r="A2742" t="str">
            <v>EBJ</v>
          </cell>
          <cell r="B2742">
            <v>13</v>
          </cell>
          <cell r="C2742">
            <v>1</v>
          </cell>
          <cell r="D2742">
            <v>12</v>
          </cell>
        </row>
        <row r="2743">
          <cell r="A2743" t="str">
            <v>EBK</v>
          </cell>
          <cell r="B2743">
            <v>2</v>
          </cell>
          <cell r="C2743">
            <v>2</v>
          </cell>
        </row>
        <row r="2744">
          <cell r="A2744" t="str">
            <v>EBL</v>
          </cell>
          <cell r="B2744">
            <v>4</v>
          </cell>
          <cell r="C2744">
            <v>1</v>
          </cell>
          <cell r="D2744">
            <v>3</v>
          </cell>
        </row>
        <row r="2745">
          <cell r="A2745" t="str">
            <v>EBM</v>
          </cell>
          <cell r="B2745">
            <v>2</v>
          </cell>
          <cell r="C2745">
            <v>2</v>
          </cell>
        </row>
        <row r="2746">
          <cell r="A2746" t="str">
            <v>EBN</v>
          </cell>
          <cell r="B2746">
            <v>24</v>
          </cell>
          <cell r="C2746">
            <v>16</v>
          </cell>
          <cell r="D2746">
            <v>8</v>
          </cell>
        </row>
        <row r="2747">
          <cell r="A2747" t="str">
            <v>EBO</v>
          </cell>
          <cell r="B2747">
            <v>1</v>
          </cell>
          <cell r="D2747">
            <v>1</v>
          </cell>
        </row>
        <row r="2748">
          <cell r="A2748" t="str">
            <v>EBP</v>
          </cell>
          <cell r="B2748">
            <v>2</v>
          </cell>
          <cell r="C2748">
            <v>1</v>
          </cell>
          <cell r="D2748">
            <v>1</v>
          </cell>
        </row>
        <row r="2749">
          <cell r="A2749" t="str">
            <v>EBS</v>
          </cell>
          <cell r="B2749">
            <v>7</v>
          </cell>
          <cell r="C2749">
            <v>1</v>
          </cell>
          <cell r="D2749">
            <v>6</v>
          </cell>
        </row>
        <row r="2750">
          <cell r="A2750" t="str">
            <v>EBT</v>
          </cell>
          <cell r="B2750">
            <v>3</v>
          </cell>
          <cell r="C2750">
            <v>1</v>
          </cell>
          <cell r="D2750">
            <v>2</v>
          </cell>
        </row>
        <row r="2751">
          <cell r="A2751" t="str">
            <v>EBU</v>
          </cell>
          <cell r="B2751">
            <v>2</v>
          </cell>
          <cell r="C2751">
            <v>2</v>
          </cell>
        </row>
        <row r="2752">
          <cell r="A2752" t="str">
            <v>EBV</v>
          </cell>
          <cell r="B2752">
            <v>4</v>
          </cell>
          <cell r="C2752">
            <v>2</v>
          </cell>
          <cell r="D2752">
            <v>2</v>
          </cell>
        </row>
        <row r="2753">
          <cell r="A2753" t="str">
            <v>EBZ</v>
          </cell>
          <cell r="B2753">
            <v>1</v>
          </cell>
          <cell r="D2753">
            <v>1</v>
          </cell>
        </row>
        <row r="2754">
          <cell r="A2754" t="str">
            <v>EC3</v>
          </cell>
          <cell r="B2754">
            <v>72</v>
          </cell>
          <cell r="C2754">
            <v>4</v>
          </cell>
          <cell r="D2754">
            <v>68</v>
          </cell>
        </row>
        <row r="2755">
          <cell r="A2755" t="str">
            <v>EC8</v>
          </cell>
          <cell r="B2755">
            <v>10</v>
          </cell>
          <cell r="C2755">
            <v>1</v>
          </cell>
          <cell r="D2755">
            <v>9</v>
          </cell>
        </row>
        <row r="2756">
          <cell r="A2756" t="str">
            <v>EC9</v>
          </cell>
          <cell r="B2756">
            <v>3</v>
          </cell>
          <cell r="D2756">
            <v>3</v>
          </cell>
        </row>
        <row r="2757">
          <cell r="A2757" t="str">
            <v>ECA</v>
          </cell>
          <cell r="B2757">
            <v>6</v>
          </cell>
          <cell r="C2757">
            <v>5</v>
          </cell>
          <cell r="D2757">
            <v>1</v>
          </cell>
        </row>
        <row r="2758">
          <cell r="A2758" t="str">
            <v>ECB</v>
          </cell>
          <cell r="B2758">
            <v>3</v>
          </cell>
          <cell r="C2758">
            <v>3</v>
          </cell>
        </row>
        <row r="2759">
          <cell r="A2759" t="str">
            <v>ECC</v>
          </cell>
          <cell r="B2759">
            <v>28</v>
          </cell>
          <cell r="C2759">
            <v>23</v>
          </cell>
          <cell r="D2759">
            <v>5</v>
          </cell>
        </row>
        <row r="2760">
          <cell r="A2760" t="str">
            <v>ECD</v>
          </cell>
          <cell r="B2760">
            <v>2</v>
          </cell>
          <cell r="C2760">
            <v>2</v>
          </cell>
        </row>
        <row r="2761">
          <cell r="A2761" t="str">
            <v>ECE</v>
          </cell>
          <cell r="B2761">
            <v>1</v>
          </cell>
          <cell r="C2761">
            <v>1</v>
          </cell>
        </row>
        <row r="2762">
          <cell r="A2762" t="str">
            <v>ECF</v>
          </cell>
          <cell r="B2762">
            <v>1</v>
          </cell>
          <cell r="D2762">
            <v>1</v>
          </cell>
        </row>
        <row r="2763">
          <cell r="A2763" t="str">
            <v>ECG</v>
          </cell>
          <cell r="B2763">
            <v>9</v>
          </cell>
          <cell r="D2763">
            <v>9</v>
          </cell>
        </row>
        <row r="2764">
          <cell r="A2764" t="str">
            <v>ECH</v>
          </cell>
          <cell r="B2764">
            <v>1</v>
          </cell>
          <cell r="D2764">
            <v>1</v>
          </cell>
        </row>
        <row r="2765">
          <cell r="A2765" t="str">
            <v>ECI</v>
          </cell>
          <cell r="B2765">
            <v>3</v>
          </cell>
          <cell r="D2765">
            <v>3</v>
          </cell>
        </row>
        <row r="2766">
          <cell r="A2766" t="str">
            <v>ECK</v>
          </cell>
          <cell r="B2766">
            <v>117</v>
          </cell>
          <cell r="C2766">
            <v>26</v>
          </cell>
          <cell r="D2766">
            <v>91</v>
          </cell>
        </row>
        <row r="2767">
          <cell r="A2767" t="str">
            <v>ECL</v>
          </cell>
          <cell r="B2767">
            <v>6</v>
          </cell>
          <cell r="C2767">
            <v>2</v>
          </cell>
          <cell r="D2767">
            <v>4</v>
          </cell>
        </row>
        <row r="2768">
          <cell r="A2768" t="str">
            <v>ECM</v>
          </cell>
          <cell r="B2768">
            <v>1</v>
          </cell>
          <cell r="C2768">
            <v>1</v>
          </cell>
        </row>
        <row r="2769">
          <cell r="A2769" t="str">
            <v>ECN</v>
          </cell>
          <cell r="B2769">
            <v>22</v>
          </cell>
          <cell r="D2769">
            <v>22</v>
          </cell>
        </row>
        <row r="2770">
          <cell r="A2770" t="str">
            <v>ECO</v>
          </cell>
          <cell r="B2770">
            <v>1</v>
          </cell>
          <cell r="C2770">
            <v>1</v>
          </cell>
        </row>
        <row r="2771">
          <cell r="A2771" t="str">
            <v>ECP</v>
          </cell>
          <cell r="B2771">
            <v>1</v>
          </cell>
          <cell r="D2771">
            <v>1</v>
          </cell>
        </row>
        <row r="2772">
          <cell r="A2772" t="str">
            <v>ECQ</v>
          </cell>
          <cell r="B2772">
            <v>3</v>
          </cell>
          <cell r="D2772">
            <v>3</v>
          </cell>
        </row>
        <row r="2773">
          <cell r="A2773" t="str">
            <v>ECR</v>
          </cell>
          <cell r="B2773">
            <v>1</v>
          </cell>
          <cell r="C2773">
            <v>1</v>
          </cell>
        </row>
        <row r="2774">
          <cell r="A2774" t="str">
            <v>ECS</v>
          </cell>
          <cell r="B2774">
            <v>3</v>
          </cell>
          <cell r="C2774">
            <v>1</v>
          </cell>
          <cell r="D2774">
            <v>2</v>
          </cell>
        </row>
        <row r="2775">
          <cell r="A2775" t="str">
            <v>ECT</v>
          </cell>
          <cell r="B2775">
            <v>1</v>
          </cell>
          <cell r="D2775">
            <v>1</v>
          </cell>
        </row>
        <row r="2776">
          <cell r="A2776" t="str">
            <v>ECU</v>
          </cell>
          <cell r="B2776">
            <v>1</v>
          </cell>
          <cell r="C2776">
            <v>1</v>
          </cell>
        </row>
        <row r="2777">
          <cell r="A2777" t="str">
            <v>ECX</v>
          </cell>
          <cell r="B2777">
            <v>34</v>
          </cell>
          <cell r="C2777">
            <v>11</v>
          </cell>
          <cell r="D2777">
            <v>23</v>
          </cell>
        </row>
        <row r="2778">
          <cell r="A2778" t="str">
            <v>ECZ</v>
          </cell>
          <cell r="B2778">
            <v>2</v>
          </cell>
          <cell r="D2778">
            <v>2</v>
          </cell>
        </row>
        <row r="2779">
          <cell r="A2779" t="str">
            <v>ED9</v>
          </cell>
          <cell r="B2779">
            <v>14</v>
          </cell>
          <cell r="D2779">
            <v>14</v>
          </cell>
        </row>
        <row r="2780">
          <cell r="A2780" t="str">
            <v>EDA</v>
          </cell>
          <cell r="B2780">
            <v>6</v>
          </cell>
          <cell r="C2780">
            <v>1</v>
          </cell>
          <cell r="D2780">
            <v>5</v>
          </cell>
        </row>
        <row r="2781">
          <cell r="A2781" t="str">
            <v>EDB</v>
          </cell>
          <cell r="B2781">
            <v>1</v>
          </cell>
          <cell r="C2781">
            <v>1</v>
          </cell>
        </row>
        <row r="2782">
          <cell r="A2782" t="str">
            <v>EDC</v>
          </cell>
          <cell r="B2782">
            <v>1</v>
          </cell>
          <cell r="C2782">
            <v>1</v>
          </cell>
        </row>
        <row r="2783">
          <cell r="A2783" t="str">
            <v>EDD</v>
          </cell>
          <cell r="B2783">
            <v>13</v>
          </cell>
          <cell r="C2783">
            <v>13</v>
          </cell>
        </row>
        <row r="2784">
          <cell r="A2784" t="str">
            <v>EDE</v>
          </cell>
          <cell r="B2784">
            <v>1</v>
          </cell>
          <cell r="C2784">
            <v>1</v>
          </cell>
        </row>
        <row r="2785">
          <cell r="A2785" t="str">
            <v>EDF</v>
          </cell>
          <cell r="B2785">
            <v>2</v>
          </cell>
          <cell r="C2785">
            <v>1</v>
          </cell>
          <cell r="D2785">
            <v>1</v>
          </cell>
        </row>
        <row r="2786">
          <cell r="A2786" t="str">
            <v>EDG</v>
          </cell>
          <cell r="B2786">
            <v>21</v>
          </cell>
          <cell r="C2786">
            <v>13</v>
          </cell>
          <cell r="D2786">
            <v>8</v>
          </cell>
        </row>
        <row r="2787">
          <cell r="A2787" t="str">
            <v>EDH</v>
          </cell>
          <cell r="B2787">
            <v>14</v>
          </cell>
          <cell r="C2787">
            <v>13</v>
          </cell>
          <cell r="D2787">
            <v>1</v>
          </cell>
        </row>
        <row r="2788">
          <cell r="A2788" t="str">
            <v>EDI</v>
          </cell>
          <cell r="B2788">
            <v>21</v>
          </cell>
          <cell r="C2788">
            <v>2</v>
          </cell>
          <cell r="D2788">
            <v>19</v>
          </cell>
        </row>
        <row r="2789">
          <cell r="A2789" t="str">
            <v>EDJ</v>
          </cell>
          <cell r="B2789">
            <v>1</v>
          </cell>
          <cell r="C2789">
            <v>1</v>
          </cell>
        </row>
        <row r="2790">
          <cell r="A2790" t="str">
            <v>EDK</v>
          </cell>
          <cell r="B2790">
            <v>12</v>
          </cell>
          <cell r="D2790">
            <v>12</v>
          </cell>
        </row>
        <row r="2791">
          <cell r="A2791" t="str">
            <v>EDL</v>
          </cell>
          <cell r="B2791">
            <v>12</v>
          </cell>
          <cell r="D2791">
            <v>12</v>
          </cell>
        </row>
        <row r="2792">
          <cell r="A2792" t="str">
            <v>EDM</v>
          </cell>
          <cell r="B2792">
            <v>18</v>
          </cell>
          <cell r="C2792">
            <v>2</v>
          </cell>
          <cell r="D2792">
            <v>16</v>
          </cell>
        </row>
        <row r="2793">
          <cell r="A2793" t="str">
            <v>EDN</v>
          </cell>
          <cell r="B2793">
            <v>10</v>
          </cell>
          <cell r="C2793">
            <v>9</v>
          </cell>
          <cell r="D2793">
            <v>1</v>
          </cell>
        </row>
        <row r="2794">
          <cell r="A2794" t="str">
            <v>EDP</v>
          </cell>
          <cell r="B2794">
            <v>2</v>
          </cell>
          <cell r="C2794">
            <v>2</v>
          </cell>
        </row>
        <row r="2795">
          <cell r="A2795" t="str">
            <v>EDR</v>
          </cell>
          <cell r="B2795">
            <v>1</v>
          </cell>
          <cell r="C2795">
            <v>1</v>
          </cell>
        </row>
        <row r="2796">
          <cell r="A2796" t="str">
            <v>EDS</v>
          </cell>
          <cell r="B2796">
            <v>1</v>
          </cell>
          <cell r="C2796">
            <v>1</v>
          </cell>
        </row>
        <row r="2797">
          <cell r="A2797" t="str">
            <v>EDT</v>
          </cell>
          <cell r="B2797">
            <v>1</v>
          </cell>
          <cell r="D2797">
            <v>1</v>
          </cell>
        </row>
        <row r="2798">
          <cell r="A2798" t="str">
            <v>EE3</v>
          </cell>
          <cell r="B2798">
            <v>1</v>
          </cell>
          <cell r="D2798">
            <v>1</v>
          </cell>
        </row>
        <row r="2799">
          <cell r="A2799" t="str">
            <v>EE9</v>
          </cell>
          <cell r="B2799">
            <v>6</v>
          </cell>
          <cell r="C2799">
            <v>1</v>
          </cell>
          <cell r="D2799">
            <v>5</v>
          </cell>
        </row>
        <row r="2800">
          <cell r="A2800" t="str">
            <v>EEB</v>
          </cell>
          <cell r="B2800">
            <v>1</v>
          </cell>
          <cell r="D2800">
            <v>1</v>
          </cell>
        </row>
        <row r="2801">
          <cell r="A2801" t="str">
            <v>EEC</v>
          </cell>
          <cell r="B2801">
            <v>71</v>
          </cell>
          <cell r="C2801">
            <v>25</v>
          </cell>
          <cell r="D2801">
            <v>46</v>
          </cell>
        </row>
        <row r="2802">
          <cell r="A2802" t="str">
            <v>EEF</v>
          </cell>
          <cell r="B2802">
            <v>9</v>
          </cell>
          <cell r="C2802">
            <v>3</v>
          </cell>
          <cell r="D2802">
            <v>6</v>
          </cell>
        </row>
        <row r="2803">
          <cell r="A2803" t="str">
            <v>EEG</v>
          </cell>
          <cell r="B2803">
            <v>1</v>
          </cell>
          <cell r="C2803">
            <v>1</v>
          </cell>
        </row>
        <row r="2804">
          <cell r="A2804" t="str">
            <v>EEH</v>
          </cell>
          <cell r="B2804">
            <v>2</v>
          </cell>
          <cell r="C2804">
            <v>2</v>
          </cell>
        </row>
        <row r="2805">
          <cell r="A2805" t="str">
            <v>EEI</v>
          </cell>
          <cell r="B2805">
            <v>1</v>
          </cell>
          <cell r="C2805">
            <v>1</v>
          </cell>
        </row>
        <row r="2806">
          <cell r="A2806" t="str">
            <v>EEM</v>
          </cell>
          <cell r="B2806">
            <v>2</v>
          </cell>
          <cell r="C2806">
            <v>2</v>
          </cell>
        </row>
        <row r="2807">
          <cell r="A2807" t="str">
            <v>EEN</v>
          </cell>
          <cell r="B2807">
            <v>1</v>
          </cell>
          <cell r="C2807">
            <v>1</v>
          </cell>
        </row>
        <row r="2808">
          <cell r="A2808" t="str">
            <v>EEP</v>
          </cell>
          <cell r="B2808">
            <v>11</v>
          </cell>
          <cell r="D2808">
            <v>11</v>
          </cell>
        </row>
        <row r="2809">
          <cell r="A2809" t="str">
            <v>EES</v>
          </cell>
          <cell r="B2809">
            <v>2</v>
          </cell>
          <cell r="D2809">
            <v>2</v>
          </cell>
        </row>
        <row r="2810">
          <cell r="A2810" t="str">
            <v>EEV</v>
          </cell>
          <cell r="B2810">
            <v>2</v>
          </cell>
          <cell r="C2810">
            <v>1</v>
          </cell>
          <cell r="D2810">
            <v>1</v>
          </cell>
        </row>
        <row r="2811">
          <cell r="A2811" t="str">
            <v>EEW</v>
          </cell>
          <cell r="B2811">
            <v>4</v>
          </cell>
          <cell r="D2811">
            <v>4</v>
          </cell>
        </row>
        <row r="2812">
          <cell r="A2812" t="str">
            <v>EEX</v>
          </cell>
          <cell r="B2812">
            <v>1</v>
          </cell>
          <cell r="D2812">
            <v>1</v>
          </cell>
        </row>
        <row r="2813">
          <cell r="A2813" t="str">
            <v>EF9</v>
          </cell>
          <cell r="B2813">
            <v>4</v>
          </cell>
          <cell r="D2813">
            <v>4</v>
          </cell>
        </row>
        <row r="2814">
          <cell r="A2814" t="str">
            <v>EFA</v>
          </cell>
          <cell r="B2814">
            <v>90</v>
          </cell>
          <cell r="D2814">
            <v>90</v>
          </cell>
        </row>
        <row r="2815">
          <cell r="A2815" t="str">
            <v>EFB</v>
          </cell>
          <cell r="B2815">
            <v>1</v>
          </cell>
          <cell r="D2815">
            <v>1</v>
          </cell>
        </row>
        <row r="2816">
          <cell r="A2816" t="str">
            <v>EFC</v>
          </cell>
          <cell r="B2816">
            <v>2</v>
          </cell>
          <cell r="C2816">
            <v>2</v>
          </cell>
        </row>
        <row r="2817">
          <cell r="A2817" t="str">
            <v>EFD</v>
          </cell>
          <cell r="B2817">
            <v>3</v>
          </cell>
          <cell r="C2817">
            <v>3</v>
          </cell>
        </row>
        <row r="2818">
          <cell r="A2818" t="str">
            <v>EFF</v>
          </cell>
          <cell r="B2818">
            <v>1</v>
          </cell>
          <cell r="C2818">
            <v>1</v>
          </cell>
        </row>
        <row r="2819">
          <cell r="A2819" t="str">
            <v>EFG</v>
          </cell>
          <cell r="B2819">
            <v>9</v>
          </cell>
          <cell r="C2819">
            <v>6</v>
          </cell>
          <cell r="D2819">
            <v>3</v>
          </cell>
        </row>
        <row r="2820">
          <cell r="A2820" t="str">
            <v>EFH</v>
          </cell>
          <cell r="B2820">
            <v>5</v>
          </cell>
          <cell r="C2820">
            <v>5</v>
          </cell>
        </row>
        <row r="2821">
          <cell r="A2821" t="str">
            <v>EFI</v>
          </cell>
          <cell r="B2821">
            <v>31</v>
          </cell>
          <cell r="C2821">
            <v>4</v>
          </cell>
          <cell r="D2821">
            <v>27</v>
          </cell>
        </row>
        <row r="2822">
          <cell r="A2822" t="str">
            <v>EFJ</v>
          </cell>
          <cell r="B2822">
            <v>5</v>
          </cell>
          <cell r="C2822">
            <v>5</v>
          </cell>
        </row>
        <row r="2823">
          <cell r="A2823" t="str">
            <v>EFL</v>
          </cell>
          <cell r="B2823">
            <v>41</v>
          </cell>
          <cell r="C2823">
            <v>41</v>
          </cell>
        </row>
        <row r="2824">
          <cell r="A2824" t="str">
            <v>EFM</v>
          </cell>
          <cell r="B2824">
            <v>53</v>
          </cell>
          <cell r="C2824">
            <v>14</v>
          </cell>
          <cell r="D2824">
            <v>39</v>
          </cell>
        </row>
        <row r="2825">
          <cell r="A2825" t="str">
            <v>EFN</v>
          </cell>
          <cell r="B2825">
            <v>2</v>
          </cell>
          <cell r="D2825">
            <v>2</v>
          </cell>
        </row>
        <row r="2826">
          <cell r="A2826" t="str">
            <v>EFO</v>
          </cell>
          <cell r="B2826">
            <v>2</v>
          </cell>
          <cell r="C2826">
            <v>2</v>
          </cell>
        </row>
        <row r="2827">
          <cell r="A2827" t="str">
            <v>EFP</v>
          </cell>
          <cell r="B2827">
            <v>4</v>
          </cell>
          <cell r="C2827">
            <v>4</v>
          </cell>
        </row>
        <row r="2828">
          <cell r="A2828" t="str">
            <v>EFT</v>
          </cell>
          <cell r="B2828">
            <v>11</v>
          </cell>
          <cell r="D2828">
            <v>11</v>
          </cell>
        </row>
        <row r="2829">
          <cell r="A2829" t="str">
            <v>EG9</v>
          </cell>
          <cell r="B2829">
            <v>27</v>
          </cell>
          <cell r="C2829">
            <v>5</v>
          </cell>
          <cell r="D2829">
            <v>22</v>
          </cell>
        </row>
        <row r="2830">
          <cell r="A2830" t="str">
            <v>EGA</v>
          </cell>
          <cell r="B2830">
            <v>1</v>
          </cell>
          <cell r="D2830">
            <v>1</v>
          </cell>
        </row>
        <row r="2831">
          <cell r="A2831" t="str">
            <v>EGB</v>
          </cell>
          <cell r="B2831">
            <v>2</v>
          </cell>
          <cell r="C2831">
            <v>2</v>
          </cell>
        </row>
        <row r="2832">
          <cell r="A2832" t="str">
            <v>EGC</v>
          </cell>
          <cell r="B2832">
            <v>1</v>
          </cell>
          <cell r="D2832">
            <v>1</v>
          </cell>
        </row>
        <row r="2833">
          <cell r="A2833" t="str">
            <v>EGE</v>
          </cell>
          <cell r="B2833">
            <v>1</v>
          </cell>
          <cell r="C2833">
            <v>1</v>
          </cell>
        </row>
        <row r="2834">
          <cell r="A2834" t="str">
            <v>EGF</v>
          </cell>
          <cell r="B2834">
            <v>1</v>
          </cell>
          <cell r="C2834">
            <v>1</v>
          </cell>
        </row>
        <row r="2835">
          <cell r="A2835" t="str">
            <v>EGG</v>
          </cell>
          <cell r="B2835">
            <v>82</v>
          </cell>
          <cell r="C2835">
            <v>53</v>
          </cell>
          <cell r="D2835">
            <v>29</v>
          </cell>
        </row>
        <row r="2836">
          <cell r="A2836" t="str">
            <v>EGH</v>
          </cell>
          <cell r="B2836">
            <v>1</v>
          </cell>
          <cell r="C2836">
            <v>1</v>
          </cell>
        </row>
        <row r="2837">
          <cell r="A2837" t="str">
            <v>EGI</v>
          </cell>
          <cell r="B2837">
            <v>3</v>
          </cell>
          <cell r="C2837">
            <v>1</v>
          </cell>
          <cell r="D2837">
            <v>2</v>
          </cell>
        </row>
        <row r="2838">
          <cell r="A2838" t="str">
            <v>EGJ</v>
          </cell>
          <cell r="B2838">
            <v>1</v>
          </cell>
          <cell r="D2838">
            <v>1</v>
          </cell>
        </row>
        <row r="2839">
          <cell r="A2839" t="str">
            <v>EGL</v>
          </cell>
          <cell r="B2839">
            <v>15</v>
          </cell>
          <cell r="C2839">
            <v>15</v>
          </cell>
        </row>
        <row r="2840">
          <cell r="A2840" t="str">
            <v>EGN</v>
          </cell>
          <cell r="B2840">
            <v>6</v>
          </cell>
          <cell r="C2840">
            <v>6</v>
          </cell>
        </row>
        <row r="2841">
          <cell r="A2841" t="str">
            <v>EGO</v>
          </cell>
          <cell r="B2841">
            <v>5</v>
          </cell>
          <cell r="C2841">
            <v>5</v>
          </cell>
        </row>
        <row r="2842">
          <cell r="A2842" t="str">
            <v>EGP</v>
          </cell>
          <cell r="B2842">
            <v>4</v>
          </cell>
          <cell r="C2842">
            <v>4</v>
          </cell>
        </row>
        <row r="2843">
          <cell r="A2843" t="str">
            <v>EGS</v>
          </cell>
          <cell r="B2843">
            <v>8</v>
          </cell>
          <cell r="C2843">
            <v>8</v>
          </cell>
        </row>
        <row r="2844">
          <cell r="A2844" t="str">
            <v>EGT</v>
          </cell>
          <cell r="B2844">
            <v>2</v>
          </cell>
          <cell r="C2844">
            <v>1</v>
          </cell>
          <cell r="D2844">
            <v>1</v>
          </cell>
        </row>
        <row r="2845">
          <cell r="A2845" t="str">
            <v>EH9</v>
          </cell>
          <cell r="B2845">
            <v>33</v>
          </cell>
          <cell r="C2845">
            <v>4</v>
          </cell>
          <cell r="D2845">
            <v>29</v>
          </cell>
        </row>
        <row r="2846">
          <cell r="A2846" t="str">
            <v>EHC</v>
          </cell>
          <cell r="B2846">
            <v>1</v>
          </cell>
          <cell r="D2846">
            <v>1</v>
          </cell>
        </row>
        <row r="2847">
          <cell r="A2847" t="str">
            <v>EHI</v>
          </cell>
          <cell r="B2847">
            <v>18</v>
          </cell>
          <cell r="C2847">
            <v>7</v>
          </cell>
          <cell r="D2847">
            <v>11</v>
          </cell>
        </row>
        <row r="2848">
          <cell r="A2848" t="str">
            <v>EHL</v>
          </cell>
          <cell r="B2848">
            <v>3</v>
          </cell>
          <cell r="C2848">
            <v>3</v>
          </cell>
        </row>
        <row r="2849">
          <cell r="A2849" t="str">
            <v>EHR</v>
          </cell>
          <cell r="B2849">
            <v>10</v>
          </cell>
          <cell r="C2849">
            <v>10</v>
          </cell>
        </row>
        <row r="2850">
          <cell r="A2850" t="str">
            <v>EHS</v>
          </cell>
          <cell r="B2850">
            <v>1</v>
          </cell>
          <cell r="C2850">
            <v>1</v>
          </cell>
        </row>
        <row r="2851">
          <cell r="A2851" t="str">
            <v>EHT</v>
          </cell>
          <cell r="B2851">
            <v>1</v>
          </cell>
          <cell r="D2851">
            <v>1</v>
          </cell>
        </row>
        <row r="2852">
          <cell r="A2852" t="str">
            <v>EI9</v>
          </cell>
          <cell r="B2852">
            <v>44</v>
          </cell>
          <cell r="C2852">
            <v>8</v>
          </cell>
          <cell r="D2852">
            <v>36</v>
          </cell>
        </row>
        <row r="2853">
          <cell r="A2853" t="str">
            <v>EIA</v>
          </cell>
          <cell r="B2853">
            <v>1</v>
          </cell>
          <cell r="C2853">
            <v>1</v>
          </cell>
        </row>
        <row r="2854">
          <cell r="A2854" t="str">
            <v>EIB</v>
          </cell>
          <cell r="B2854">
            <v>1</v>
          </cell>
          <cell r="D2854">
            <v>1</v>
          </cell>
        </row>
        <row r="2855">
          <cell r="A2855" t="str">
            <v>EIC</v>
          </cell>
          <cell r="B2855">
            <v>1</v>
          </cell>
          <cell r="C2855">
            <v>1</v>
          </cell>
        </row>
        <row r="2856">
          <cell r="A2856" t="str">
            <v>EIE</v>
          </cell>
          <cell r="B2856">
            <v>2</v>
          </cell>
          <cell r="C2856">
            <v>2</v>
          </cell>
        </row>
        <row r="2857">
          <cell r="A2857" t="str">
            <v>EIF</v>
          </cell>
          <cell r="B2857">
            <v>4</v>
          </cell>
          <cell r="C2857">
            <v>3</v>
          </cell>
          <cell r="D2857">
            <v>1</v>
          </cell>
        </row>
        <row r="2858">
          <cell r="A2858" t="str">
            <v>EIG</v>
          </cell>
          <cell r="B2858">
            <v>3</v>
          </cell>
          <cell r="C2858">
            <v>1</v>
          </cell>
          <cell r="D2858">
            <v>2</v>
          </cell>
        </row>
        <row r="2859">
          <cell r="A2859" t="str">
            <v>EIH</v>
          </cell>
          <cell r="B2859">
            <v>7</v>
          </cell>
          <cell r="D2859">
            <v>7</v>
          </cell>
        </row>
        <row r="2860">
          <cell r="A2860" t="str">
            <v>EII</v>
          </cell>
          <cell r="B2860">
            <v>2</v>
          </cell>
          <cell r="C2860">
            <v>2</v>
          </cell>
        </row>
        <row r="2861">
          <cell r="A2861" t="str">
            <v>EIK</v>
          </cell>
          <cell r="B2861">
            <v>1</v>
          </cell>
          <cell r="C2861">
            <v>1</v>
          </cell>
        </row>
        <row r="2862">
          <cell r="A2862" t="str">
            <v>EIL</v>
          </cell>
          <cell r="B2862">
            <v>1</v>
          </cell>
          <cell r="C2862">
            <v>1</v>
          </cell>
        </row>
        <row r="2863">
          <cell r="A2863" t="str">
            <v>EIM</v>
          </cell>
          <cell r="B2863">
            <v>7</v>
          </cell>
          <cell r="D2863">
            <v>7</v>
          </cell>
        </row>
        <row r="2864">
          <cell r="A2864" t="str">
            <v>EIN</v>
          </cell>
          <cell r="B2864">
            <v>76</v>
          </cell>
          <cell r="C2864">
            <v>64</v>
          </cell>
          <cell r="D2864">
            <v>12</v>
          </cell>
        </row>
        <row r="2865">
          <cell r="A2865" t="str">
            <v>EIP</v>
          </cell>
          <cell r="B2865">
            <v>22</v>
          </cell>
          <cell r="C2865">
            <v>22</v>
          </cell>
        </row>
        <row r="2866">
          <cell r="A2866" t="str">
            <v>EIR</v>
          </cell>
          <cell r="B2866">
            <v>39</v>
          </cell>
          <cell r="C2866">
            <v>15</v>
          </cell>
          <cell r="D2866">
            <v>24</v>
          </cell>
        </row>
        <row r="2867">
          <cell r="A2867" t="str">
            <v>EIS</v>
          </cell>
          <cell r="B2867">
            <v>1</v>
          </cell>
          <cell r="C2867">
            <v>1</v>
          </cell>
        </row>
        <row r="2868">
          <cell r="A2868" t="str">
            <v>EIT</v>
          </cell>
          <cell r="B2868">
            <v>1</v>
          </cell>
          <cell r="C2868">
            <v>1</v>
          </cell>
        </row>
        <row r="2869">
          <cell r="A2869" t="str">
            <v>EIW</v>
          </cell>
          <cell r="B2869">
            <v>1</v>
          </cell>
          <cell r="D2869">
            <v>1</v>
          </cell>
        </row>
        <row r="2870">
          <cell r="A2870" t="str">
            <v>EIZ</v>
          </cell>
          <cell r="B2870">
            <v>7</v>
          </cell>
          <cell r="D2870">
            <v>7</v>
          </cell>
        </row>
        <row r="2871">
          <cell r="A2871" t="str">
            <v>EJ9</v>
          </cell>
          <cell r="B2871">
            <v>2</v>
          </cell>
          <cell r="D2871">
            <v>2</v>
          </cell>
        </row>
        <row r="2872">
          <cell r="A2872" t="str">
            <v>EJO</v>
          </cell>
          <cell r="B2872">
            <v>1</v>
          </cell>
          <cell r="D2872">
            <v>1</v>
          </cell>
        </row>
        <row r="2873">
          <cell r="A2873" t="str">
            <v>EJP</v>
          </cell>
          <cell r="B2873">
            <v>1</v>
          </cell>
          <cell r="D2873">
            <v>1</v>
          </cell>
        </row>
        <row r="2874">
          <cell r="A2874" t="str">
            <v>EK9</v>
          </cell>
          <cell r="B2874">
            <v>10</v>
          </cell>
          <cell r="C2874">
            <v>2</v>
          </cell>
          <cell r="D2874">
            <v>8</v>
          </cell>
        </row>
        <row r="2875">
          <cell r="A2875" t="str">
            <v>EKA</v>
          </cell>
          <cell r="B2875">
            <v>1</v>
          </cell>
          <cell r="C2875">
            <v>1</v>
          </cell>
        </row>
        <row r="2876">
          <cell r="A2876" t="str">
            <v>EKC</v>
          </cell>
          <cell r="B2876">
            <v>1</v>
          </cell>
          <cell r="D2876">
            <v>1</v>
          </cell>
        </row>
        <row r="2877">
          <cell r="A2877" t="str">
            <v>EKO</v>
          </cell>
          <cell r="B2877">
            <v>1</v>
          </cell>
          <cell r="C2877">
            <v>1</v>
          </cell>
        </row>
        <row r="2878">
          <cell r="A2878" t="str">
            <v>EL1</v>
          </cell>
          <cell r="B2878">
            <v>30</v>
          </cell>
          <cell r="D2878">
            <v>30</v>
          </cell>
        </row>
        <row r="2879">
          <cell r="A2879" t="str">
            <v>EL2</v>
          </cell>
          <cell r="B2879">
            <v>3</v>
          </cell>
          <cell r="D2879">
            <v>3</v>
          </cell>
        </row>
        <row r="2880">
          <cell r="A2880" t="str">
            <v>EL6</v>
          </cell>
          <cell r="B2880">
            <v>10</v>
          </cell>
          <cell r="C2880">
            <v>1</v>
          </cell>
          <cell r="D2880">
            <v>9</v>
          </cell>
        </row>
        <row r="2881">
          <cell r="A2881" t="str">
            <v>EL9</v>
          </cell>
          <cell r="B2881">
            <v>39</v>
          </cell>
          <cell r="C2881">
            <v>2</v>
          </cell>
          <cell r="D2881">
            <v>37</v>
          </cell>
        </row>
        <row r="2882">
          <cell r="A2882" t="str">
            <v>ELA</v>
          </cell>
          <cell r="B2882">
            <v>1</v>
          </cell>
          <cell r="C2882">
            <v>1</v>
          </cell>
        </row>
        <row r="2883">
          <cell r="A2883" t="str">
            <v>ELB</v>
          </cell>
          <cell r="B2883">
            <v>8</v>
          </cell>
          <cell r="C2883">
            <v>8</v>
          </cell>
        </row>
        <row r="2884">
          <cell r="A2884" t="str">
            <v>ELC</v>
          </cell>
          <cell r="B2884">
            <v>273</v>
          </cell>
          <cell r="C2884">
            <v>125</v>
          </cell>
          <cell r="D2884">
            <v>148</v>
          </cell>
        </row>
        <row r="2885">
          <cell r="A2885" t="str">
            <v>ELD</v>
          </cell>
          <cell r="B2885">
            <v>20</v>
          </cell>
          <cell r="C2885">
            <v>10</v>
          </cell>
          <cell r="D2885">
            <v>10</v>
          </cell>
        </row>
        <row r="2886">
          <cell r="A2886" t="str">
            <v>ELE</v>
          </cell>
          <cell r="B2886">
            <v>6</v>
          </cell>
          <cell r="C2886">
            <v>6</v>
          </cell>
        </row>
        <row r="2887">
          <cell r="A2887" t="str">
            <v>ELF</v>
          </cell>
          <cell r="B2887">
            <v>1</v>
          </cell>
          <cell r="C2887">
            <v>1</v>
          </cell>
        </row>
        <row r="2888">
          <cell r="A2888" t="str">
            <v>ELG</v>
          </cell>
          <cell r="B2888">
            <v>2</v>
          </cell>
          <cell r="C2888">
            <v>1</v>
          </cell>
          <cell r="D2888">
            <v>1</v>
          </cell>
        </row>
        <row r="2889">
          <cell r="A2889" t="str">
            <v>ELH</v>
          </cell>
          <cell r="B2889">
            <v>1</v>
          </cell>
          <cell r="C2889">
            <v>1</v>
          </cell>
        </row>
        <row r="2890">
          <cell r="A2890" t="str">
            <v>ELI</v>
          </cell>
          <cell r="B2890">
            <v>16</v>
          </cell>
          <cell r="C2890">
            <v>1</v>
          </cell>
          <cell r="D2890">
            <v>15</v>
          </cell>
        </row>
        <row r="2891">
          <cell r="A2891" t="str">
            <v>ELJ</v>
          </cell>
          <cell r="B2891">
            <v>1</v>
          </cell>
          <cell r="C2891">
            <v>1</v>
          </cell>
        </row>
        <row r="2892">
          <cell r="A2892" t="str">
            <v>ELK</v>
          </cell>
          <cell r="B2892">
            <v>1</v>
          </cell>
          <cell r="C2892">
            <v>1</v>
          </cell>
        </row>
        <row r="2893">
          <cell r="A2893" t="str">
            <v>ELL</v>
          </cell>
          <cell r="B2893">
            <v>9</v>
          </cell>
          <cell r="C2893">
            <v>3</v>
          </cell>
          <cell r="D2893">
            <v>6</v>
          </cell>
        </row>
        <row r="2894">
          <cell r="A2894" t="str">
            <v>ELM</v>
          </cell>
          <cell r="B2894">
            <v>1</v>
          </cell>
          <cell r="D2894">
            <v>1</v>
          </cell>
        </row>
        <row r="2895">
          <cell r="A2895" t="str">
            <v>ELN</v>
          </cell>
          <cell r="B2895">
            <v>5</v>
          </cell>
          <cell r="C2895">
            <v>5</v>
          </cell>
        </row>
        <row r="2896">
          <cell r="A2896" t="str">
            <v>ELO</v>
          </cell>
          <cell r="B2896">
            <v>1</v>
          </cell>
          <cell r="C2896">
            <v>1</v>
          </cell>
        </row>
        <row r="2897">
          <cell r="A2897" t="str">
            <v>ELP</v>
          </cell>
          <cell r="B2897">
            <v>80</v>
          </cell>
          <cell r="C2897">
            <v>75</v>
          </cell>
          <cell r="D2897">
            <v>5</v>
          </cell>
        </row>
        <row r="2898">
          <cell r="A2898" t="str">
            <v>ELR</v>
          </cell>
          <cell r="B2898">
            <v>1</v>
          </cell>
          <cell r="D2898">
            <v>1</v>
          </cell>
        </row>
        <row r="2899">
          <cell r="A2899" t="str">
            <v>ELT</v>
          </cell>
          <cell r="B2899">
            <v>1</v>
          </cell>
          <cell r="C2899">
            <v>1</v>
          </cell>
        </row>
        <row r="2900">
          <cell r="A2900" t="str">
            <v>ELU</v>
          </cell>
          <cell r="B2900">
            <v>2</v>
          </cell>
          <cell r="C2900">
            <v>2</v>
          </cell>
        </row>
        <row r="2901">
          <cell r="A2901" t="str">
            <v>ELV</v>
          </cell>
          <cell r="B2901">
            <v>1</v>
          </cell>
          <cell r="C2901">
            <v>1</v>
          </cell>
        </row>
        <row r="2902">
          <cell r="A2902" t="str">
            <v>ELX</v>
          </cell>
          <cell r="B2902">
            <v>33</v>
          </cell>
          <cell r="C2902">
            <v>8</v>
          </cell>
          <cell r="D2902">
            <v>25</v>
          </cell>
        </row>
        <row r="2903">
          <cell r="A2903" t="str">
            <v>EM9</v>
          </cell>
          <cell r="B2903">
            <v>14</v>
          </cell>
          <cell r="C2903">
            <v>2</v>
          </cell>
          <cell r="D2903">
            <v>12</v>
          </cell>
        </row>
        <row r="2904">
          <cell r="A2904" t="str">
            <v>EMA</v>
          </cell>
          <cell r="B2904">
            <v>3</v>
          </cell>
          <cell r="D2904">
            <v>3</v>
          </cell>
        </row>
        <row r="2905">
          <cell r="A2905" t="str">
            <v>EMB</v>
          </cell>
          <cell r="B2905">
            <v>2</v>
          </cell>
          <cell r="D2905">
            <v>2</v>
          </cell>
        </row>
        <row r="2906">
          <cell r="A2906" t="str">
            <v>EMC</v>
          </cell>
          <cell r="B2906">
            <v>198</v>
          </cell>
          <cell r="C2906">
            <v>49</v>
          </cell>
          <cell r="D2906">
            <v>149</v>
          </cell>
        </row>
        <row r="2907">
          <cell r="A2907" t="str">
            <v>EMD</v>
          </cell>
          <cell r="B2907">
            <v>9</v>
          </cell>
          <cell r="D2907">
            <v>9</v>
          </cell>
        </row>
        <row r="2908">
          <cell r="A2908" t="str">
            <v>EME</v>
          </cell>
          <cell r="B2908">
            <v>15</v>
          </cell>
          <cell r="C2908">
            <v>15</v>
          </cell>
        </row>
        <row r="2909">
          <cell r="A2909" t="str">
            <v>EMF</v>
          </cell>
          <cell r="B2909">
            <v>54</v>
          </cell>
          <cell r="C2909">
            <v>13</v>
          </cell>
          <cell r="D2909">
            <v>41</v>
          </cell>
        </row>
        <row r="2910">
          <cell r="A2910" t="str">
            <v>EMG</v>
          </cell>
          <cell r="B2910">
            <v>6</v>
          </cell>
          <cell r="C2910">
            <v>6</v>
          </cell>
        </row>
        <row r="2911">
          <cell r="A2911" t="str">
            <v>EMH</v>
          </cell>
          <cell r="B2911">
            <v>16</v>
          </cell>
          <cell r="C2911">
            <v>16</v>
          </cell>
        </row>
        <row r="2912">
          <cell r="A2912" t="str">
            <v>EMI</v>
          </cell>
          <cell r="B2912">
            <v>3</v>
          </cell>
          <cell r="D2912">
            <v>3</v>
          </cell>
        </row>
        <row r="2913">
          <cell r="A2913" t="str">
            <v>EMJ</v>
          </cell>
          <cell r="B2913">
            <v>2</v>
          </cell>
          <cell r="C2913">
            <v>1</v>
          </cell>
          <cell r="D2913">
            <v>1</v>
          </cell>
        </row>
        <row r="2914">
          <cell r="A2914" t="str">
            <v>EMK</v>
          </cell>
          <cell r="B2914">
            <v>62</v>
          </cell>
          <cell r="C2914">
            <v>62</v>
          </cell>
        </row>
        <row r="2915">
          <cell r="A2915" t="str">
            <v>EML</v>
          </cell>
          <cell r="B2915">
            <v>4</v>
          </cell>
          <cell r="C2915">
            <v>1</v>
          </cell>
          <cell r="D2915">
            <v>3</v>
          </cell>
        </row>
        <row r="2916">
          <cell r="A2916" t="str">
            <v>EMM</v>
          </cell>
          <cell r="B2916">
            <v>7</v>
          </cell>
          <cell r="C2916">
            <v>2</v>
          </cell>
          <cell r="D2916">
            <v>5</v>
          </cell>
        </row>
        <row r="2917">
          <cell r="A2917" t="str">
            <v>EMN</v>
          </cell>
          <cell r="B2917">
            <v>1</v>
          </cell>
          <cell r="C2917">
            <v>1</v>
          </cell>
        </row>
        <row r="2918">
          <cell r="A2918" t="str">
            <v>EMO</v>
          </cell>
          <cell r="B2918">
            <v>1</v>
          </cell>
          <cell r="D2918">
            <v>1</v>
          </cell>
        </row>
        <row r="2919">
          <cell r="A2919" t="str">
            <v>EMP</v>
          </cell>
          <cell r="B2919">
            <v>10</v>
          </cell>
          <cell r="C2919">
            <v>10</v>
          </cell>
        </row>
        <row r="2920">
          <cell r="A2920" t="str">
            <v>EMQ</v>
          </cell>
          <cell r="B2920">
            <v>3</v>
          </cell>
          <cell r="D2920">
            <v>3</v>
          </cell>
        </row>
        <row r="2921">
          <cell r="A2921" t="str">
            <v>EMR</v>
          </cell>
          <cell r="B2921">
            <v>1</v>
          </cell>
          <cell r="C2921">
            <v>1</v>
          </cell>
        </row>
        <row r="2922">
          <cell r="A2922" t="str">
            <v>EMS</v>
          </cell>
          <cell r="B2922">
            <v>1</v>
          </cell>
          <cell r="D2922">
            <v>1</v>
          </cell>
        </row>
        <row r="2923">
          <cell r="A2923" t="str">
            <v>EMT</v>
          </cell>
          <cell r="B2923">
            <v>1</v>
          </cell>
          <cell r="D2923">
            <v>1</v>
          </cell>
        </row>
        <row r="2924">
          <cell r="A2924" t="str">
            <v>EMU</v>
          </cell>
          <cell r="B2924">
            <v>49</v>
          </cell>
          <cell r="C2924">
            <v>16</v>
          </cell>
          <cell r="D2924">
            <v>33</v>
          </cell>
        </row>
        <row r="2925">
          <cell r="A2925" t="str">
            <v>EMV</v>
          </cell>
          <cell r="B2925">
            <v>2</v>
          </cell>
          <cell r="C2925">
            <v>2</v>
          </cell>
        </row>
        <row r="2926">
          <cell r="A2926" t="str">
            <v>EMW</v>
          </cell>
          <cell r="B2926">
            <v>4</v>
          </cell>
          <cell r="C2926">
            <v>3</v>
          </cell>
          <cell r="D2926">
            <v>1</v>
          </cell>
        </row>
        <row r="2927">
          <cell r="A2927" t="str">
            <v>EMX</v>
          </cell>
          <cell r="B2927">
            <v>4</v>
          </cell>
          <cell r="D2927">
            <v>4</v>
          </cell>
        </row>
        <row r="2928">
          <cell r="A2928" t="str">
            <v>EMY</v>
          </cell>
          <cell r="B2928">
            <v>4</v>
          </cell>
          <cell r="D2928">
            <v>4</v>
          </cell>
        </row>
        <row r="2929">
          <cell r="A2929" t="str">
            <v>EMZ</v>
          </cell>
          <cell r="B2929">
            <v>84</v>
          </cell>
          <cell r="D2929">
            <v>84</v>
          </cell>
        </row>
        <row r="2930">
          <cell r="A2930" t="str">
            <v>EN9</v>
          </cell>
          <cell r="B2930">
            <v>12</v>
          </cell>
          <cell r="C2930">
            <v>2</v>
          </cell>
          <cell r="D2930">
            <v>10</v>
          </cell>
        </row>
        <row r="2931">
          <cell r="A2931" t="str">
            <v>ENA</v>
          </cell>
          <cell r="B2931">
            <v>2</v>
          </cell>
          <cell r="D2931">
            <v>2</v>
          </cell>
        </row>
        <row r="2932">
          <cell r="A2932" t="str">
            <v>ENB</v>
          </cell>
          <cell r="B2932">
            <v>2</v>
          </cell>
          <cell r="D2932">
            <v>2</v>
          </cell>
        </row>
        <row r="2933">
          <cell r="A2933" t="str">
            <v>ENC</v>
          </cell>
          <cell r="B2933">
            <v>3</v>
          </cell>
          <cell r="C2933">
            <v>3</v>
          </cell>
        </row>
        <row r="2934">
          <cell r="A2934" t="str">
            <v>END</v>
          </cell>
          <cell r="B2934">
            <v>29</v>
          </cell>
          <cell r="C2934">
            <v>3</v>
          </cell>
          <cell r="D2934">
            <v>26</v>
          </cell>
        </row>
        <row r="2935">
          <cell r="A2935" t="str">
            <v>ENE</v>
          </cell>
          <cell r="B2935">
            <v>4</v>
          </cell>
          <cell r="D2935">
            <v>4</v>
          </cell>
        </row>
        <row r="2936">
          <cell r="A2936" t="str">
            <v>ENF</v>
          </cell>
          <cell r="B2936">
            <v>2</v>
          </cell>
          <cell r="C2936">
            <v>2</v>
          </cell>
        </row>
        <row r="2937">
          <cell r="A2937" t="str">
            <v>ENG</v>
          </cell>
          <cell r="B2937">
            <v>50</v>
          </cell>
          <cell r="C2937">
            <v>50</v>
          </cell>
        </row>
        <row r="2938">
          <cell r="A2938" t="str">
            <v>ENH</v>
          </cell>
          <cell r="B2938">
            <v>2</v>
          </cell>
          <cell r="C2938">
            <v>2</v>
          </cell>
        </row>
        <row r="2939">
          <cell r="A2939" t="str">
            <v>ENI</v>
          </cell>
          <cell r="B2939">
            <v>3</v>
          </cell>
          <cell r="D2939">
            <v>3</v>
          </cell>
        </row>
        <row r="2940">
          <cell r="A2940" t="str">
            <v>ENL</v>
          </cell>
          <cell r="B2940">
            <v>2</v>
          </cell>
          <cell r="D2940">
            <v>2</v>
          </cell>
        </row>
        <row r="2941">
          <cell r="A2941" t="str">
            <v>ENM</v>
          </cell>
          <cell r="B2941">
            <v>5</v>
          </cell>
          <cell r="C2941">
            <v>3</v>
          </cell>
          <cell r="D2941">
            <v>2</v>
          </cell>
        </row>
        <row r="2942">
          <cell r="A2942" t="str">
            <v>ENO</v>
          </cell>
          <cell r="B2942">
            <v>76</v>
          </cell>
          <cell r="C2942">
            <v>76</v>
          </cell>
        </row>
        <row r="2943">
          <cell r="A2943" t="str">
            <v>ENP</v>
          </cell>
          <cell r="B2943">
            <v>3</v>
          </cell>
          <cell r="D2943">
            <v>3</v>
          </cell>
        </row>
        <row r="2944">
          <cell r="A2944" t="str">
            <v>ENS</v>
          </cell>
          <cell r="B2944">
            <v>13</v>
          </cell>
          <cell r="C2944">
            <v>13</v>
          </cell>
        </row>
        <row r="2945">
          <cell r="A2945" t="str">
            <v>ENT</v>
          </cell>
          <cell r="B2945">
            <v>1</v>
          </cell>
          <cell r="C2945">
            <v>1</v>
          </cell>
        </row>
        <row r="2946">
          <cell r="A2946" t="str">
            <v>ENV</v>
          </cell>
          <cell r="B2946">
            <v>3</v>
          </cell>
          <cell r="D2946">
            <v>3</v>
          </cell>
        </row>
        <row r="2947">
          <cell r="A2947" t="str">
            <v>ENY</v>
          </cell>
          <cell r="B2947">
            <v>38</v>
          </cell>
          <cell r="C2947">
            <v>38</v>
          </cell>
        </row>
        <row r="2948">
          <cell r="A2948" t="str">
            <v>EOE</v>
          </cell>
          <cell r="B2948">
            <v>1</v>
          </cell>
          <cell r="C2948">
            <v>1</v>
          </cell>
        </row>
        <row r="2949">
          <cell r="A2949" t="str">
            <v>EOS</v>
          </cell>
          <cell r="B2949">
            <v>1</v>
          </cell>
          <cell r="C2949">
            <v>1</v>
          </cell>
        </row>
        <row r="2950">
          <cell r="A2950" t="str">
            <v>EOZ</v>
          </cell>
          <cell r="B2950">
            <v>12</v>
          </cell>
          <cell r="C2950">
            <v>3</v>
          </cell>
          <cell r="D2950">
            <v>9</v>
          </cell>
        </row>
        <row r="2951">
          <cell r="A2951" t="str">
            <v>EP2</v>
          </cell>
          <cell r="B2951">
            <v>3</v>
          </cell>
          <cell r="D2951">
            <v>3</v>
          </cell>
        </row>
        <row r="2952">
          <cell r="A2952" t="str">
            <v>EP9</v>
          </cell>
          <cell r="B2952">
            <v>6</v>
          </cell>
          <cell r="D2952">
            <v>6</v>
          </cell>
        </row>
        <row r="2953">
          <cell r="A2953" t="str">
            <v>EPA</v>
          </cell>
          <cell r="B2953">
            <v>2</v>
          </cell>
          <cell r="D2953">
            <v>2</v>
          </cell>
        </row>
        <row r="2954">
          <cell r="A2954" t="str">
            <v>EPF</v>
          </cell>
          <cell r="B2954">
            <v>1</v>
          </cell>
          <cell r="D2954">
            <v>1</v>
          </cell>
        </row>
        <row r="2955">
          <cell r="A2955" t="str">
            <v>EPH</v>
          </cell>
          <cell r="B2955">
            <v>2</v>
          </cell>
          <cell r="C2955">
            <v>2</v>
          </cell>
        </row>
        <row r="2956">
          <cell r="A2956" t="str">
            <v>EPI</v>
          </cell>
          <cell r="B2956">
            <v>6</v>
          </cell>
          <cell r="C2956">
            <v>6</v>
          </cell>
        </row>
        <row r="2957">
          <cell r="A2957" t="str">
            <v>EPJ</v>
          </cell>
          <cell r="B2957">
            <v>3</v>
          </cell>
          <cell r="C2957">
            <v>3</v>
          </cell>
        </row>
        <row r="2958">
          <cell r="A2958" t="str">
            <v>EPL</v>
          </cell>
          <cell r="B2958">
            <v>13</v>
          </cell>
          <cell r="C2958">
            <v>6</v>
          </cell>
          <cell r="D2958">
            <v>7</v>
          </cell>
        </row>
        <row r="2959">
          <cell r="A2959" t="str">
            <v>EPM</v>
          </cell>
          <cell r="B2959">
            <v>14</v>
          </cell>
          <cell r="C2959">
            <v>1</v>
          </cell>
          <cell r="D2959">
            <v>13</v>
          </cell>
        </row>
        <row r="2960">
          <cell r="A2960" t="str">
            <v>EPN</v>
          </cell>
          <cell r="B2960">
            <v>7</v>
          </cell>
          <cell r="D2960">
            <v>7</v>
          </cell>
        </row>
        <row r="2961">
          <cell r="A2961" t="str">
            <v>EPO</v>
          </cell>
          <cell r="B2961">
            <v>1</v>
          </cell>
          <cell r="D2961">
            <v>1</v>
          </cell>
        </row>
        <row r="2962">
          <cell r="A2962" t="str">
            <v>EPP</v>
          </cell>
          <cell r="B2962">
            <v>2</v>
          </cell>
          <cell r="C2962">
            <v>2</v>
          </cell>
        </row>
        <row r="2963">
          <cell r="A2963" t="str">
            <v>EPR</v>
          </cell>
          <cell r="B2963">
            <v>111</v>
          </cell>
          <cell r="C2963">
            <v>42</v>
          </cell>
          <cell r="D2963">
            <v>69</v>
          </cell>
        </row>
        <row r="2964">
          <cell r="A2964" t="str">
            <v>EPS</v>
          </cell>
          <cell r="B2964">
            <v>1</v>
          </cell>
          <cell r="C2964">
            <v>1</v>
          </cell>
        </row>
        <row r="2965">
          <cell r="A2965" t="str">
            <v>EPT</v>
          </cell>
          <cell r="B2965">
            <v>24</v>
          </cell>
          <cell r="C2965">
            <v>4</v>
          </cell>
          <cell r="D2965">
            <v>20</v>
          </cell>
        </row>
        <row r="2966">
          <cell r="A2966" t="str">
            <v>EPU</v>
          </cell>
          <cell r="B2966">
            <v>6</v>
          </cell>
          <cell r="D2966">
            <v>6</v>
          </cell>
        </row>
        <row r="2967">
          <cell r="A2967" t="str">
            <v>EPW</v>
          </cell>
          <cell r="B2967">
            <v>2</v>
          </cell>
          <cell r="D2967">
            <v>2</v>
          </cell>
        </row>
        <row r="2968">
          <cell r="A2968" t="str">
            <v>EQ9</v>
          </cell>
          <cell r="B2968">
            <v>1</v>
          </cell>
          <cell r="D2968">
            <v>1</v>
          </cell>
        </row>
        <row r="2969">
          <cell r="A2969" t="str">
            <v>EQB</v>
          </cell>
          <cell r="B2969">
            <v>3</v>
          </cell>
          <cell r="D2969">
            <v>3</v>
          </cell>
        </row>
        <row r="2970">
          <cell r="A2970" t="str">
            <v>EQC</v>
          </cell>
          <cell r="B2970">
            <v>90</v>
          </cell>
          <cell r="C2970">
            <v>60</v>
          </cell>
          <cell r="D2970">
            <v>30</v>
          </cell>
        </row>
        <row r="2971">
          <cell r="A2971" t="str">
            <v>EQD</v>
          </cell>
          <cell r="B2971">
            <v>4</v>
          </cell>
          <cell r="C2971">
            <v>4</v>
          </cell>
        </row>
        <row r="2972">
          <cell r="A2972" t="str">
            <v>EQF</v>
          </cell>
          <cell r="B2972">
            <v>58</v>
          </cell>
          <cell r="C2972">
            <v>9</v>
          </cell>
          <cell r="D2972">
            <v>49</v>
          </cell>
        </row>
        <row r="2973">
          <cell r="A2973" t="str">
            <v>EQS</v>
          </cell>
          <cell r="B2973">
            <v>11</v>
          </cell>
          <cell r="C2973">
            <v>2</v>
          </cell>
          <cell r="D2973">
            <v>9</v>
          </cell>
        </row>
        <row r="2974">
          <cell r="A2974" t="str">
            <v>EQT</v>
          </cell>
          <cell r="B2974">
            <v>16</v>
          </cell>
          <cell r="C2974">
            <v>16</v>
          </cell>
        </row>
        <row r="2975">
          <cell r="A2975" t="str">
            <v>EQU</v>
          </cell>
          <cell r="B2975">
            <v>17</v>
          </cell>
          <cell r="C2975">
            <v>17</v>
          </cell>
        </row>
        <row r="2976">
          <cell r="A2976" t="str">
            <v>ER2</v>
          </cell>
          <cell r="B2976">
            <v>30</v>
          </cell>
          <cell r="D2976">
            <v>30</v>
          </cell>
        </row>
        <row r="2977">
          <cell r="A2977" t="str">
            <v>ER9</v>
          </cell>
          <cell r="B2977">
            <v>32</v>
          </cell>
          <cell r="C2977">
            <v>11</v>
          </cell>
          <cell r="D2977">
            <v>21</v>
          </cell>
        </row>
        <row r="2978">
          <cell r="A2978" t="str">
            <v>ERA</v>
          </cell>
          <cell r="B2978">
            <v>1</v>
          </cell>
          <cell r="C2978">
            <v>1</v>
          </cell>
        </row>
        <row r="2979">
          <cell r="A2979" t="str">
            <v>ERC</v>
          </cell>
          <cell r="B2979">
            <v>1</v>
          </cell>
          <cell r="C2979">
            <v>1</v>
          </cell>
        </row>
        <row r="2980">
          <cell r="A2980" t="str">
            <v>ERE</v>
          </cell>
          <cell r="B2980">
            <v>14</v>
          </cell>
          <cell r="C2980">
            <v>14</v>
          </cell>
        </row>
        <row r="2981">
          <cell r="A2981" t="str">
            <v>ERF</v>
          </cell>
          <cell r="B2981">
            <v>13</v>
          </cell>
          <cell r="C2981">
            <v>2</v>
          </cell>
          <cell r="D2981">
            <v>11</v>
          </cell>
        </row>
        <row r="2982">
          <cell r="A2982" t="str">
            <v>ERG</v>
          </cell>
          <cell r="B2982">
            <v>4</v>
          </cell>
          <cell r="C2982">
            <v>2</v>
          </cell>
          <cell r="D2982">
            <v>2</v>
          </cell>
        </row>
        <row r="2983">
          <cell r="A2983" t="str">
            <v>ERI</v>
          </cell>
          <cell r="B2983">
            <v>31</v>
          </cell>
          <cell r="C2983">
            <v>23</v>
          </cell>
          <cell r="D2983">
            <v>8</v>
          </cell>
        </row>
        <row r="2984">
          <cell r="A2984" t="str">
            <v>ERK</v>
          </cell>
          <cell r="B2984">
            <v>1</v>
          </cell>
          <cell r="C2984">
            <v>1</v>
          </cell>
        </row>
        <row r="2985">
          <cell r="A2985" t="str">
            <v>ERL</v>
          </cell>
          <cell r="B2985">
            <v>68</v>
          </cell>
          <cell r="C2985">
            <v>37</v>
          </cell>
          <cell r="D2985">
            <v>31</v>
          </cell>
        </row>
        <row r="2986">
          <cell r="A2986" t="str">
            <v>ERM</v>
          </cell>
          <cell r="B2986">
            <v>1</v>
          </cell>
          <cell r="D2986">
            <v>1</v>
          </cell>
        </row>
        <row r="2987">
          <cell r="A2987" t="str">
            <v>ERN</v>
          </cell>
          <cell r="B2987">
            <v>2</v>
          </cell>
          <cell r="C2987">
            <v>2</v>
          </cell>
        </row>
        <row r="2988">
          <cell r="A2988" t="str">
            <v>ERO</v>
          </cell>
          <cell r="B2988">
            <v>1</v>
          </cell>
          <cell r="D2988">
            <v>1</v>
          </cell>
        </row>
        <row r="2989">
          <cell r="A2989" t="str">
            <v>ERS</v>
          </cell>
          <cell r="B2989">
            <v>1</v>
          </cell>
          <cell r="C2989">
            <v>1</v>
          </cell>
        </row>
        <row r="2990">
          <cell r="A2990" t="str">
            <v>ERT</v>
          </cell>
          <cell r="B2990">
            <v>2</v>
          </cell>
          <cell r="C2990">
            <v>1</v>
          </cell>
          <cell r="D2990">
            <v>1</v>
          </cell>
        </row>
        <row r="2991">
          <cell r="A2991" t="str">
            <v>ERU</v>
          </cell>
          <cell r="B2991">
            <v>1</v>
          </cell>
          <cell r="D2991">
            <v>1</v>
          </cell>
        </row>
        <row r="2992">
          <cell r="A2992" t="str">
            <v>ERV</v>
          </cell>
          <cell r="B2992">
            <v>3</v>
          </cell>
          <cell r="C2992">
            <v>1</v>
          </cell>
          <cell r="D2992">
            <v>2</v>
          </cell>
        </row>
        <row r="2993">
          <cell r="A2993" t="str">
            <v>ERY</v>
          </cell>
          <cell r="B2993">
            <v>108</v>
          </cell>
          <cell r="C2993">
            <v>35</v>
          </cell>
          <cell r="D2993">
            <v>73</v>
          </cell>
        </row>
        <row r="2994">
          <cell r="A2994" t="str">
            <v>ES4</v>
          </cell>
          <cell r="B2994">
            <v>1</v>
          </cell>
          <cell r="D2994">
            <v>1</v>
          </cell>
        </row>
        <row r="2995">
          <cell r="A2995" t="str">
            <v>ES9</v>
          </cell>
          <cell r="B2995">
            <v>9</v>
          </cell>
          <cell r="C2995">
            <v>4</v>
          </cell>
          <cell r="D2995">
            <v>5</v>
          </cell>
        </row>
        <row r="2996">
          <cell r="A2996" t="str">
            <v>ESA</v>
          </cell>
          <cell r="B2996">
            <v>6</v>
          </cell>
          <cell r="D2996">
            <v>6</v>
          </cell>
        </row>
        <row r="2997">
          <cell r="A2997" t="str">
            <v>ESB</v>
          </cell>
          <cell r="B2997">
            <v>1</v>
          </cell>
          <cell r="D2997">
            <v>1</v>
          </cell>
        </row>
        <row r="2998">
          <cell r="A2998" t="str">
            <v>ESC</v>
          </cell>
          <cell r="B2998">
            <v>44</v>
          </cell>
          <cell r="C2998">
            <v>17</v>
          </cell>
          <cell r="D2998">
            <v>27</v>
          </cell>
        </row>
        <row r="2999">
          <cell r="A2999" t="str">
            <v>ESD</v>
          </cell>
          <cell r="B2999">
            <v>2</v>
          </cell>
          <cell r="C2999">
            <v>2</v>
          </cell>
        </row>
        <row r="3000">
          <cell r="A3000" t="str">
            <v>ESE</v>
          </cell>
          <cell r="B3000">
            <v>17</v>
          </cell>
          <cell r="D3000">
            <v>17</v>
          </cell>
        </row>
        <row r="3001">
          <cell r="A3001" t="str">
            <v>ESF</v>
          </cell>
          <cell r="B3001">
            <v>1</v>
          </cell>
          <cell r="C3001">
            <v>1</v>
          </cell>
        </row>
        <row r="3002">
          <cell r="A3002" t="str">
            <v>ESG</v>
          </cell>
          <cell r="B3002">
            <v>5</v>
          </cell>
          <cell r="C3002">
            <v>4</v>
          </cell>
          <cell r="D3002">
            <v>1</v>
          </cell>
        </row>
        <row r="3003">
          <cell r="A3003" t="str">
            <v>ESH</v>
          </cell>
          <cell r="B3003">
            <v>20</v>
          </cell>
          <cell r="C3003">
            <v>5</v>
          </cell>
          <cell r="D3003">
            <v>15</v>
          </cell>
        </row>
        <row r="3004">
          <cell r="A3004" t="str">
            <v>ESI</v>
          </cell>
          <cell r="B3004">
            <v>4</v>
          </cell>
          <cell r="C3004">
            <v>1</v>
          </cell>
          <cell r="D3004">
            <v>3</v>
          </cell>
        </row>
        <row r="3005">
          <cell r="A3005" t="str">
            <v>ESK</v>
          </cell>
          <cell r="B3005">
            <v>5</v>
          </cell>
          <cell r="D3005">
            <v>5</v>
          </cell>
        </row>
        <row r="3006">
          <cell r="A3006" t="str">
            <v>ESL</v>
          </cell>
          <cell r="B3006">
            <v>69</v>
          </cell>
          <cell r="C3006">
            <v>47</v>
          </cell>
          <cell r="D3006">
            <v>22</v>
          </cell>
        </row>
        <row r="3007">
          <cell r="A3007" t="str">
            <v>ESM</v>
          </cell>
          <cell r="B3007">
            <v>25</v>
          </cell>
          <cell r="C3007">
            <v>12</v>
          </cell>
          <cell r="D3007">
            <v>13</v>
          </cell>
        </row>
        <row r="3008">
          <cell r="A3008" t="str">
            <v>ESP</v>
          </cell>
          <cell r="B3008">
            <v>1</v>
          </cell>
          <cell r="C3008">
            <v>1</v>
          </cell>
        </row>
        <row r="3009">
          <cell r="A3009" t="str">
            <v>ESQ</v>
          </cell>
          <cell r="B3009">
            <v>1</v>
          </cell>
          <cell r="D3009">
            <v>1</v>
          </cell>
        </row>
        <row r="3010">
          <cell r="A3010" t="str">
            <v>ESS</v>
          </cell>
          <cell r="B3010">
            <v>1</v>
          </cell>
          <cell r="D3010">
            <v>1</v>
          </cell>
        </row>
        <row r="3011">
          <cell r="A3011" t="str">
            <v>EST</v>
          </cell>
          <cell r="B3011">
            <v>29</v>
          </cell>
          <cell r="C3011">
            <v>29</v>
          </cell>
        </row>
        <row r="3012">
          <cell r="A3012" t="str">
            <v>ESW</v>
          </cell>
          <cell r="B3012">
            <v>1</v>
          </cell>
          <cell r="D3012">
            <v>1</v>
          </cell>
        </row>
        <row r="3013">
          <cell r="A3013" t="str">
            <v>ESZ</v>
          </cell>
          <cell r="B3013">
            <v>1</v>
          </cell>
          <cell r="D3013">
            <v>1</v>
          </cell>
        </row>
        <row r="3014">
          <cell r="A3014" t="str">
            <v>ET9</v>
          </cell>
          <cell r="B3014">
            <v>4</v>
          </cell>
          <cell r="C3014">
            <v>4</v>
          </cell>
        </row>
        <row r="3015">
          <cell r="A3015" t="str">
            <v>ETA</v>
          </cell>
          <cell r="B3015">
            <v>1</v>
          </cell>
          <cell r="D3015">
            <v>1</v>
          </cell>
        </row>
        <row r="3016">
          <cell r="A3016" t="str">
            <v>ETC</v>
          </cell>
          <cell r="B3016">
            <v>1</v>
          </cell>
          <cell r="C3016">
            <v>1</v>
          </cell>
        </row>
        <row r="3017">
          <cell r="A3017" t="str">
            <v>ETF</v>
          </cell>
          <cell r="B3017">
            <v>5</v>
          </cell>
          <cell r="D3017">
            <v>5</v>
          </cell>
        </row>
        <row r="3018">
          <cell r="A3018" t="str">
            <v>ETI</v>
          </cell>
          <cell r="B3018">
            <v>3</v>
          </cell>
          <cell r="C3018">
            <v>3</v>
          </cell>
        </row>
        <row r="3019">
          <cell r="A3019" t="str">
            <v>ETM</v>
          </cell>
          <cell r="B3019">
            <v>3</v>
          </cell>
          <cell r="C3019">
            <v>3</v>
          </cell>
        </row>
        <row r="3020">
          <cell r="A3020" t="str">
            <v>ETN</v>
          </cell>
          <cell r="B3020">
            <v>1</v>
          </cell>
          <cell r="C3020">
            <v>1</v>
          </cell>
        </row>
        <row r="3021">
          <cell r="A3021" t="str">
            <v>ETP</v>
          </cell>
          <cell r="B3021">
            <v>10</v>
          </cell>
          <cell r="C3021">
            <v>10</v>
          </cell>
        </row>
        <row r="3022">
          <cell r="A3022" t="str">
            <v>ETS</v>
          </cell>
          <cell r="B3022">
            <v>36</v>
          </cell>
          <cell r="C3022">
            <v>21</v>
          </cell>
          <cell r="D3022">
            <v>15</v>
          </cell>
        </row>
        <row r="3023">
          <cell r="A3023" t="str">
            <v>ETT</v>
          </cell>
          <cell r="B3023">
            <v>1</v>
          </cell>
          <cell r="C3023">
            <v>1</v>
          </cell>
        </row>
        <row r="3024">
          <cell r="A3024" t="str">
            <v>EU9</v>
          </cell>
          <cell r="B3024">
            <v>7</v>
          </cell>
          <cell r="C3024">
            <v>2</v>
          </cell>
          <cell r="D3024">
            <v>5</v>
          </cell>
        </row>
        <row r="3025">
          <cell r="A3025" t="str">
            <v>EUA</v>
          </cell>
          <cell r="B3025">
            <v>5</v>
          </cell>
          <cell r="C3025">
            <v>5</v>
          </cell>
        </row>
        <row r="3026">
          <cell r="A3026" t="str">
            <v>EUB</v>
          </cell>
          <cell r="B3026">
            <v>1</v>
          </cell>
          <cell r="D3026">
            <v>1</v>
          </cell>
        </row>
        <row r="3027">
          <cell r="A3027" t="str">
            <v>EUI</v>
          </cell>
          <cell r="B3027">
            <v>1</v>
          </cell>
          <cell r="D3027">
            <v>1</v>
          </cell>
        </row>
        <row r="3028">
          <cell r="A3028" t="str">
            <v>EUR</v>
          </cell>
          <cell r="B3028">
            <v>2</v>
          </cell>
          <cell r="C3028">
            <v>2</v>
          </cell>
        </row>
        <row r="3029">
          <cell r="A3029" t="str">
            <v>EUS</v>
          </cell>
          <cell r="B3029">
            <v>1</v>
          </cell>
          <cell r="D3029">
            <v>1</v>
          </cell>
        </row>
        <row r="3030">
          <cell r="A3030" t="str">
            <v>EUT</v>
          </cell>
          <cell r="B3030">
            <v>1</v>
          </cell>
          <cell r="D3030">
            <v>1</v>
          </cell>
        </row>
        <row r="3031">
          <cell r="A3031" t="str">
            <v>EUV</v>
          </cell>
          <cell r="B3031">
            <v>1</v>
          </cell>
          <cell r="C3031">
            <v>1</v>
          </cell>
        </row>
        <row r="3032">
          <cell r="A3032" t="str">
            <v>EUW</v>
          </cell>
          <cell r="B3032">
            <v>1</v>
          </cell>
          <cell r="C3032">
            <v>1</v>
          </cell>
        </row>
        <row r="3033">
          <cell r="A3033" t="str">
            <v>EUX</v>
          </cell>
          <cell r="B3033">
            <v>17</v>
          </cell>
          <cell r="D3033">
            <v>17</v>
          </cell>
        </row>
        <row r="3034">
          <cell r="A3034" t="str">
            <v>EV9</v>
          </cell>
          <cell r="B3034">
            <v>8</v>
          </cell>
          <cell r="C3034">
            <v>2</v>
          </cell>
          <cell r="D3034">
            <v>6</v>
          </cell>
        </row>
        <row r="3035">
          <cell r="A3035" t="str">
            <v>EVA</v>
          </cell>
          <cell r="B3035">
            <v>3</v>
          </cell>
          <cell r="C3035">
            <v>3</v>
          </cell>
        </row>
        <row r="3036">
          <cell r="A3036" t="str">
            <v>EVC</v>
          </cell>
          <cell r="B3036">
            <v>42</v>
          </cell>
          <cell r="C3036">
            <v>13</v>
          </cell>
          <cell r="D3036">
            <v>29</v>
          </cell>
        </row>
        <row r="3037">
          <cell r="A3037" t="str">
            <v>EVD</v>
          </cell>
          <cell r="B3037">
            <v>4</v>
          </cell>
          <cell r="C3037">
            <v>1</v>
          </cell>
          <cell r="D3037">
            <v>3</v>
          </cell>
        </row>
        <row r="3038">
          <cell r="A3038" t="str">
            <v>EVE</v>
          </cell>
          <cell r="B3038">
            <v>2</v>
          </cell>
          <cell r="D3038">
            <v>2</v>
          </cell>
        </row>
        <row r="3039">
          <cell r="A3039" t="str">
            <v>EVF</v>
          </cell>
          <cell r="B3039">
            <v>1</v>
          </cell>
          <cell r="C3039">
            <v>1</v>
          </cell>
        </row>
        <row r="3040">
          <cell r="A3040" t="str">
            <v>EVG</v>
          </cell>
          <cell r="B3040">
            <v>1</v>
          </cell>
          <cell r="C3040">
            <v>1</v>
          </cell>
        </row>
        <row r="3041">
          <cell r="A3041" t="str">
            <v>EVH</v>
          </cell>
          <cell r="B3041">
            <v>30</v>
          </cell>
          <cell r="D3041">
            <v>30</v>
          </cell>
        </row>
        <row r="3042">
          <cell r="A3042" t="str">
            <v>EVI</v>
          </cell>
          <cell r="B3042">
            <v>34</v>
          </cell>
          <cell r="C3042">
            <v>7</v>
          </cell>
          <cell r="D3042">
            <v>27</v>
          </cell>
        </row>
        <row r="3043">
          <cell r="A3043" t="str">
            <v>EVL</v>
          </cell>
          <cell r="B3043">
            <v>4</v>
          </cell>
          <cell r="D3043">
            <v>4</v>
          </cell>
        </row>
        <row r="3044">
          <cell r="A3044" t="str">
            <v>EVN</v>
          </cell>
          <cell r="B3044">
            <v>180</v>
          </cell>
          <cell r="C3044">
            <v>27</v>
          </cell>
          <cell r="D3044">
            <v>153</v>
          </cell>
        </row>
        <row r="3045">
          <cell r="A3045" t="str">
            <v>EVO</v>
          </cell>
          <cell r="B3045">
            <v>1</v>
          </cell>
          <cell r="D3045">
            <v>1</v>
          </cell>
        </row>
        <row r="3046">
          <cell r="A3046" t="str">
            <v>EVP</v>
          </cell>
          <cell r="B3046">
            <v>1</v>
          </cell>
          <cell r="C3046">
            <v>1</v>
          </cell>
        </row>
        <row r="3047">
          <cell r="A3047" t="str">
            <v>EVR</v>
          </cell>
          <cell r="B3047">
            <v>1</v>
          </cell>
          <cell r="D3047">
            <v>1</v>
          </cell>
        </row>
        <row r="3048">
          <cell r="A3048" t="str">
            <v>EVT</v>
          </cell>
          <cell r="B3048">
            <v>118</v>
          </cell>
          <cell r="C3048">
            <v>52</v>
          </cell>
          <cell r="D3048">
            <v>66</v>
          </cell>
        </row>
        <row r="3049">
          <cell r="A3049" t="str">
            <v>EVX</v>
          </cell>
          <cell r="B3049">
            <v>250</v>
          </cell>
          <cell r="C3049">
            <v>79</v>
          </cell>
          <cell r="D3049">
            <v>171</v>
          </cell>
        </row>
        <row r="3050">
          <cell r="A3050" t="str">
            <v>EVY</v>
          </cell>
          <cell r="B3050">
            <v>17</v>
          </cell>
          <cell r="C3050">
            <v>8</v>
          </cell>
          <cell r="D3050">
            <v>9</v>
          </cell>
        </row>
        <row r="3051">
          <cell r="A3051" t="str">
            <v>EW7</v>
          </cell>
          <cell r="B3051">
            <v>1</v>
          </cell>
          <cell r="D3051">
            <v>1</v>
          </cell>
        </row>
        <row r="3052">
          <cell r="A3052" t="str">
            <v>EW9</v>
          </cell>
          <cell r="B3052">
            <v>9</v>
          </cell>
          <cell r="D3052">
            <v>9</v>
          </cell>
        </row>
        <row r="3053">
          <cell r="A3053" t="str">
            <v>EWG</v>
          </cell>
          <cell r="B3053">
            <v>1</v>
          </cell>
          <cell r="D3053">
            <v>1</v>
          </cell>
        </row>
        <row r="3054">
          <cell r="A3054" t="str">
            <v>EWP</v>
          </cell>
          <cell r="B3054">
            <v>25</v>
          </cell>
          <cell r="C3054">
            <v>4</v>
          </cell>
          <cell r="D3054">
            <v>21</v>
          </cell>
        </row>
        <row r="3055">
          <cell r="A3055" t="str">
            <v>EX9</v>
          </cell>
          <cell r="B3055">
            <v>11</v>
          </cell>
          <cell r="D3055">
            <v>11</v>
          </cell>
        </row>
        <row r="3056">
          <cell r="A3056" t="str">
            <v>EXA</v>
          </cell>
          <cell r="B3056">
            <v>1</v>
          </cell>
          <cell r="C3056">
            <v>1</v>
          </cell>
        </row>
        <row r="3057">
          <cell r="A3057" t="str">
            <v>EXB</v>
          </cell>
          <cell r="B3057">
            <v>3</v>
          </cell>
          <cell r="C3057">
            <v>3</v>
          </cell>
        </row>
        <row r="3058">
          <cell r="A3058" t="str">
            <v>EXD</v>
          </cell>
          <cell r="B3058">
            <v>64</v>
          </cell>
          <cell r="C3058">
            <v>28</v>
          </cell>
          <cell r="D3058">
            <v>36</v>
          </cell>
        </row>
        <row r="3059">
          <cell r="A3059" t="str">
            <v>EXE</v>
          </cell>
          <cell r="B3059">
            <v>1</v>
          </cell>
          <cell r="D3059">
            <v>1</v>
          </cell>
        </row>
        <row r="3060">
          <cell r="A3060" t="str">
            <v>EXG</v>
          </cell>
          <cell r="B3060">
            <v>1</v>
          </cell>
          <cell r="D3060">
            <v>1</v>
          </cell>
        </row>
        <row r="3061">
          <cell r="A3061" t="str">
            <v>EXI</v>
          </cell>
          <cell r="B3061">
            <v>2</v>
          </cell>
          <cell r="C3061">
            <v>1</v>
          </cell>
          <cell r="D3061">
            <v>1</v>
          </cell>
        </row>
        <row r="3062">
          <cell r="A3062" t="str">
            <v>EXL</v>
          </cell>
          <cell r="B3062">
            <v>30</v>
          </cell>
          <cell r="C3062">
            <v>8</v>
          </cell>
          <cell r="D3062">
            <v>22</v>
          </cell>
        </row>
        <row r="3063">
          <cell r="A3063" t="str">
            <v>EXM</v>
          </cell>
          <cell r="B3063">
            <v>1</v>
          </cell>
          <cell r="C3063">
            <v>1</v>
          </cell>
        </row>
        <row r="3064">
          <cell r="A3064" t="str">
            <v>EXO</v>
          </cell>
          <cell r="B3064">
            <v>55</v>
          </cell>
          <cell r="C3064">
            <v>54</v>
          </cell>
          <cell r="D3064">
            <v>1</v>
          </cell>
        </row>
        <row r="3065">
          <cell r="A3065" t="str">
            <v>EXP</v>
          </cell>
          <cell r="B3065">
            <v>2</v>
          </cell>
          <cell r="C3065">
            <v>2</v>
          </cell>
        </row>
        <row r="3066">
          <cell r="A3066" t="str">
            <v>EXS</v>
          </cell>
          <cell r="B3066">
            <v>2</v>
          </cell>
          <cell r="C3066">
            <v>1</v>
          </cell>
          <cell r="D3066">
            <v>1</v>
          </cell>
        </row>
        <row r="3067">
          <cell r="A3067" t="str">
            <v>EXT</v>
          </cell>
          <cell r="B3067">
            <v>19</v>
          </cell>
          <cell r="C3067">
            <v>4</v>
          </cell>
          <cell r="D3067">
            <v>15</v>
          </cell>
        </row>
        <row r="3068">
          <cell r="A3068" t="str">
            <v>EXU</v>
          </cell>
          <cell r="B3068">
            <v>10</v>
          </cell>
          <cell r="D3068">
            <v>10</v>
          </cell>
        </row>
        <row r="3069">
          <cell r="A3069" t="str">
            <v>EXX</v>
          </cell>
          <cell r="B3069">
            <v>3</v>
          </cell>
          <cell r="D3069">
            <v>3</v>
          </cell>
        </row>
        <row r="3070">
          <cell r="A3070" t="str">
            <v>EXY</v>
          </cell>
          <cell r="B3070">
            <v>8</v>
          </cell>
          <cell r="C3070">
            <v>8</v>
          </cell>
        </row>
        <row r="3071">
          <cell r="A3071" t="str">
            <v>EXZ</v>
          </cell>
          <cell r="B3071">
            <v>10</v>
          </cell>
          <cell r="D3071">
            <v>10</v>
          </cell>
        </row>
        <row r="3072">
          <cell r="A3072" t="str">
            <v>EY9</v>
          </cell>
          <cell r="B3072">
            <v>15</v>
          </cell>
          <cell r="D3072">
            <v>15</v>
          </cell>
        </row>
        <row r="3073">
          <cell r="A3073" t="str">
            <v>EYA</v>
          </cell>
          <cell r="B3073">
            <v>11</v>
          </cell>
          <cell r="C3073">
            <v>7</v>
          </cell>
          <cell r="D3073">
            <v>4</v>
          </cell>
        </row>
        <row r="3074">
          <cell r="A3074" t="str">
            <v>EYB</v>
          </cell>
          <cell r="B3074">
            <v>1</v>
          </cell>
          <cell r="C3074">
            <v>1</v>
          </cell>
        </row>
        <row r="3075">
          <cell r="A3075" t="str">
            <v>EYE</v>
          </cell>
          <cell r="B3075">
            <v>15</v>
          </cell>
          <cell r="C3075">
            <v>15</v>
          </cell>
        </row>
        <row r="3076">
          <cell r="A3076" t="str">
            <v>EYL</v>
          </cell>
          <cell r="B3076">
            <v>20</v>
          </cell>
          <cell r="C3076">
            <v>15</v>
          </cell>
          <cell r="D3076">
            <v>5</v>
          </cell>
        </row>
        <row r="3077">
          <cell r="A3077" t="str">
            <v>EZ9</v>
          </cell>
          <cell r="B3077">
            <v>1</v>
          </cell>
          <cell r="D3077">
            <v>1</v>
          </cell>
        </row>
        <row r="3078">
          <cell r="A3078" t="str">
            <v>EZK</v>
          </cell>
          <cell r="B3078">
            <v>2</v>
          </cell>
          <cell r="C3078">
            <v>2</v>
          </cell>
        </row>
        <row r="3079">
          <cell r="A3079" t="str">
            <v>F11</v>
          </cell>
          <cell r="B3079">
            <v>43</v>
          </cell>
          <cell r="D3079">
            <v>43</v>
          </cell>
        </row>
        <row r="3080">
          <cell r="A3080" t="str">
            <v>F13</v>
          </cell>
          <cell r="B3080">
            <v>1</v>
          </cell>
          <cell r="D3080">
            <v>1</v>
          </cell>
        </row>
        <row r="3081">
          <cell r="A3081" t="str">
            <v>F14</v>
          </cell>
          <cell r="B3081">
            <v>1</v>
          </cell>
          <cell r="D3081">
            <v>1</v>
          </cell>
        </row>
        <row r="3082">
          <cell r="A3082" t="str">
            <v>F15</v>
          </cell>
          <cell r="B3082">
            <v>1</v>
          </cell>
          <cell r="D3082">
            <v>1</v>
          </cell>
        </row>
        <row r="3083">
          <cell r="A3083" t="str">
            <v>F16</v>
          </cell>
          <cell r="B3083">
            <v>16</v>
          </cell>
          <cell r="D3083">
            <v>16</v>
          </cell>
        </row>
        <row r="3084">
          <cell r="A3084" t="str">
            <v>F17</v>
          </cell>
          <cell r="B3084">
            <v>38</v>
          </cell>
          <cell r="D3084">
            <v>38</v>
          </cell>
        </row>
        <row r="3085">
          <cell r="A3085" t="str">
            <v>F18</v>
          </cell>
          <cell r="B3085">
            <v>14</v>
          </cell>
          <cell r="D3085">
            <v>14</v>
          </cell>
        </row>
        <row r="3086">
          <cell r="A3086" t="str">
            <v>F1B</v>
          </cell>
          <cell r="B3086">
            <v>18</v>
          </cell>
          <cell r="C3086">
            <v>1</v>
          </cell>
          <cell r="D3086">
            <v>17</v>
          </cell>
        </row>
        <row r="3087">
          <cell r="A3087" t="str">
            <v>F21</v>
          </cell>
          <cell r="B3087">
            <v>1</v>
          </cell>
          <cell r="D3087">
            <v>1</v>
          </cell>
        </row>
        <row r="3088">
          <cell r="A3088" t="str">
            <v>F22</v>
          </cell>
          <cell r="B3088">
            <v>1</v>
          </cell>
          <cell r="D3088">
            <v>1</v>
          </cell>
        </row>
        <row r="3089">
          <cell r="A3089" t="str">
            <v>F23</v>
          </cell>
          <cell r="B3089">
            <v>1</v>
          </cell>
          <cell r="D3089">
            <v>1</v>
          </cell>
        </row>
        <row r="3090">
          <cell r="A3090" t="str">
            <v>F24</v>
          </cell>
          <cell r="B3090">
            <v>7</v>
          </cell>
          <cell r="D3090">
            <v>7</v>
          </cell>
        </row>
        <row r="3091">
          <cell r="A3091" t="str">
            <v>F25</v>
          </cell>
          <cell r="B3091">
            <v>12</v>
          </cell>
          <cell r="D3091">
            <v>12</v>
          </cell>
        </row>
        <row r="3092">
          <cell r="A3092" t="str">
            <v>F26</v>
          </cell>
          <cell r="B3092">
            <v>3</v>
          </cell>
          <cell r="D3092">
            <v>3</v>
          </cell>
        </row>
        <row r="3093">
          <cell r="A3093" t="str">
            <v>F27</v>
          </cell>
          <cell r="B3093">
            <v>17</v>
          </cell>
          <cell r="D3093">
            <v>17</v>
          </cell>
        </row>
        <row r="3094">
          <cell r="A3094" t="str">
            <v>F28</v>
          </cell>
          <cell r="B3094">
            <v>20</v>
          </cell>
          <cell r="D3094">
            <v>20</v>
          </cell>
        </row>
        <row r="3095">
          <cell r="A3095" t="str">
            <v>F29</v>
          </cell>
          <cell r="B3095">
            <v>1</v>
          </cell>
          <cell r="D3095">
            <v>1</v>
          </cell>
        </row>
        <row r="3096">
          <cell r="A3096" t="str">
            <v>F2B</v>
          </cell>
          <cell r="B3096">
            <v>1</v>
          </cell>
          <cell r="D3096">
            <v>1</v>
          </cell>
        </row>
        <row r="3097">
          <cell r="A3097" t="str">
            <v>F31</v>
          </cell>
          <cell r="B3097">
            <v>11</v>
          </cell>
          <cell r="C3097">
            <v>5</v>
          </cell>
          <cell r="D3097">
            <v>6</v>
          </cell>
        </row>
        <row r="3098">
          <cell r="A3098" t="str">
            <v>F32</v>
          </cell>
          <cell r="B3098">
            <v>13</v>
          </cell>
          <cell r="C3098">
            <v>1</v>
          </cell>
          <cell r="D3098">
            <v>12</v>
          </cell>
        </row>
        <row r="3099">
          <cell r="A3099" t="str">
            <v>F33</v>
          </cell>
          <cell r="B3099">
            <v>1</v>
          </cell>
          <cell r="D3099">
            <v>1</v>
          </cell>
        </row>
        <row r="3100">
          <cell r="A3100" t="str">
            <v>F34</v>
          </cell>
          <cell r="B3100">
            <v>1</v>
          </cell>
          <cell r="D3100">
            <v>1</v>
          </cell>
        </row>
        <row r="3101">
          <cell r="A3101" t="str">
            <v>F35</v>
          </cell>
          <cell r="B3101">
            <v>1</v>
          </cell>
          <cell r="D3101">
            <v>1</v>
          </cell>
        </row>
        <row r="3102">
          <cell r="A3102" t="str">
            <v>F36</v>
          </cell>
          <cell r="B3102">
            <v>1</v>
          </cell>
          <cell r="D3102">
            <v>1</v>
          </cell>
        </row>
        <row r="3103">
          <cell r="A3103" t="str">
            <v>F37</v>
          </cell>
          <cell r="B3103">
            <v>11</v>
          </cell>
          <cell r="D3103">
            <v>11</v>
          </cell>
        </row>
        <row r="3104">
          <cell r="A3104" t="str">
            <v>F38</v>
          </cell>
          <cell r="B3104">
            <v>3</v>
          </cell>
          <cell r="D3104">
            <v>3</v>
          </cell>
        </row>
        <row r="3105">
          <cell r="A3105" t="str">
            <v>F3B</v>
          </cell>
          <cell r="B3105">
            <v>1</v>
          </cell>
          <cell r="D3105">
            <v>1</v>
          </cell>
        </row>
        <row r="3106">
          <cell r="A3106" t="str">
            <v>F41</v>
          </cell>
          <cell r="B3106">
            <v>5</v>
          </cell>
          <cell r="D3106">
            <v>5</v>
          </cell>
        </row>
        <row r="3107">
          <cell r="A3107" t="str">
            <v>F45</v>
          </cell>
          <cell r="B3107">
            <v>6</v>
          </cell>
          <cell r="D3107">
            <v>6</v>
          </cell>
        </row>
        <row r="3108">
          <cell r="A3108" t="str">
            <v>F46</v>
          </cell>
          <cell r="B3108">
            <v>5</v>
          </cell>
          <cell r="D3108">
            <v>5</v>
          </cell>
        </row>
        <row r="3109">
          <cell r="A3109" t="str">
            <v>F47</v>
          </cell>
          <cell r="B3109">
            <v>4</v>
          </cell>
          <cell r="D3109">
            <v>4</v>
          </cell>
        </row>
        <row r="3110">
          <cell r="A3110" t="str">
            <v>F48</v>
          </cell>
          <cell r="B3110">
            <v>17</v>
          </cell>
          <cell r="D3110">
            <v>17</v>
          </cell>
        </row>
        <row r="3111">
          <cell r="A3111" t="str">
            <v>F49</v>
          </cell>
          <cell r="B3111">
            <v>1</v>
          </cell>
          <cell r="D3111">
            <v>1</v>
          </cell>
        </row>
        <row r="3112">
          <cell r="A3112" t="str">
            <v>F4B</v>
          </cell>
          <cell r="B3112">
            <v>3</v>
          </cell>
          <cell r="C3112">
            <v>3</v>
          </cell>
        </row>
        <row r="3113">
          <cell r="A3113" t="str">
            <v>F53</v>
          </cell>
          <cell r="B3113">
            <v>1</v>
          </cell>
          <cell r="D3113">
            <v>1</v>
          </cell>
        </row>
        <row r="3114">
          <cell r="A3114" t="str">
            <v>F54</v>
          </cell>
          <cell r="B3114">
            <v>2</v>
          </cell>
          <cell r="D3114">
            <v>2</v>
          </cell>
        </row>
        <row r="3115">
          <cell r="A3115" t="str">
            <v>F55</v>
          </cell>
          <cell r="B3115">
            <v>32</v>
          </cell>
          <cell r="D3115">
            <v>32</v>
          </cell>
        </row>
        <row r="3116">
          <cell r="A3116" t="str">
            <v>F56</v>
          </cell>
          <cell r="B3116">
            <v>1</v>
          </cell>
          <cell r="D3116">
            <v>1</v>
          </cell>
        </row>
        <row r="3117">
          <cell r="A3117" t="str">
            <v>F57</v>
          </cell>
          <cell r="B3117">
            <v>6</v>
          </cell>
          <cell r="D3117">
            <v>6</v>
          </cell>
        </row>
        <row r="3118">
          <cell r="A3118" t="str">
            <v>F58</v>
          </cell>
          <cell r="B3118">
            <v>19</v>
          </cell>
          <cell r="D3118">
            <v>19</v>
          </cell>
        </row>
        <row r="3119">
          <cell r="A3119" t="str">
            <v>F59</v>
          </cell>
          <cell r="B3119">
            <v>11</v>
          </cell>
          <cell r="D3119">
            <v>11</v>
          </cell>
        </row>
        <row r="3120">
          <cell r="A3120" t="str">
            <v>F5B</v>
          </cell>
          <cell r="B3120">
            <v>5</v>
          </cell>
          <cell r="C3120">
            <v>1</v>
          </cell>
          <cell r="D3120">
            <v>4</v>
          </cell>
        </row>
        <row r="3121">
          <cell r="A3121" t="str">
            <v>F61</v>
          </cell>
          <cell r="B3121">
            <v>12</v>
          </cell>
          <cell r="D3121">
            <v>12</v>
          </cell>
        </row>
        <row r="3122">
          <cell r="A3122" t="str">
            <v>F62</v>
          </cell>
          <cell r="B3122">
            <v>22</v>
          </cell>
          <cell r="D3122">
            <v>22</v>
          </cell>
        </row>
        <row r="3123">
          <cell r="A3123" t="str">
            <v>F63</v>
          </cell>
          <cell r="B3123">
            <v>7</v>
          </cell>
          <cell r="D3123">
            <v>7</v>
          </cell>
        </row>
        <row r="3124">
          <cell r="A3124" t="str">
            <v>F64</v>
          </cell>
          <cell r="B3124">
            <v>3</v>
          </cell>
          <cell r="D3124">
            <v>3</v>
          </cell>
        </row>
        <row r="3125">
          <cell r="A3125" t="str">
            <v>F65</v>
          </cell>
          <cell r="B3125">
            <v>13</v>
          </cell>
          <cell r="C3125">
            <v>1</v>
          </cell>
          <cell r="D3125">
            <v>12</v>
          </cell>
        </row>
        <row r="3126">
          <cell r="A3126" t="str">
            <v>F66</v>
          </cell>
          <cell r="B3126">
            <v>9</v>
          </cell>
          <cell r="D3126">
            <v>9</v>
          </cell>
        </row>
        <row r="3127">
          <cell r="A3127" t="str">
            <v>F67</v>
          </cell>
          <cell r="B3127">
            <v>10</v>
          </cell>
          <cell r="D3127">
            <v>10</v>
          </cell>
        </row>
        <row r="3128">
          <cell r="A3128" t="str">
            <v>F68</v>
          </cell>
          <cell r="B3128">
            <v>1</v>
          </cell>
          <cell r="D3128">
            <v>1</v>
          </cell>
        </row>
        <row r="3129">
          <cell r="A3129" t="str">
            <v>F69</v>
          </cell>
          <cell r="B3129">
            <v>3</v>
          </cell>
          <cell r="D3129">
            <v>3</v>
          </cell>
        </row>
        <row r="3130">
          <cell r="A3130" t="str">
            <v>F6B</v>
          </cell>
          <cell r="B3130">
            <v>1</v>
          </cell>
          <cell r="D3130">
            <v>1</v>
          </cell>
        </row>
        <row r="3131">
          <cell r="A3131" t="str">
            <v>F71</v>
          </cell>
          <cell r="B3131">
            <v>1</v>
          </cell>
          <cell r="D3131">
            <v>1</v>
          </cell>
        </row>
        <row r="3132">
          <cell r="A3132" t="str">
            <v>F72</v>
          </cell>
          <cell r="B3132">
            <v>1</v>
          </cell>
          <cell r="D3132">
            <v>1</v>
          </cell>
        </row>
        <row r="3133">
          <cell r="A3133" t="str">
            <v>F73</v>
          </cell>
          <cell r="B3133">
            <v>53</v>
          </cell>
          <cell r="D3133">
            <v>53</v>
          </cell>
        </row>
        <row r="3134">
          <cell r="A3134" t="str">
            <v>F75</v>
          </cell>
          <cell r="B3134">
            <v>2</v>
          </cell>
          <cell r="C3134">
            <v>2</v>
          </cell>
        </row>
        <row r="3135">
          <cell r="A3135" t="str">
            <v>F76</v>
          </cell>
          <cell r="B3135">
            <v>12</v>
          </cell>
          <cell r="D3135">
            <v>12</v>
          </cell>
        </row>
        <row r="3136">
          <cell r="A3136" t="str">
            <v>F77</v>
          </cell>
          <cell r="B3136">
            <v>7</v>
          </cell>
          <cell r="D3136">
            <v>7</v>
          </cell>
        </row>
        <row r="3137">
          <cell r="A3137" t="str">
            <v>F78</v>
          </cell>
          <cell r="B3137">
            <v>5</v>
          </cell>
          <cell r="D3137">
            <v>5</v>
          </cell>
        </row>
        <row r="3138">
          <cell r="A3138" t="str">
            <v>F79</v>
          </cell>
          <cell r="B3138">
            <v>39</v>
          </cell>
          <cell r="D3138">
            <v>39</v>
          </cell>
        </row>
        <row r="3139">
          <cell r="A3139" t="str">
            <v>F81</v>
          </cell>
          <cell r="B3139">
            <v>7</v>
          </cell>
          <cell r="D3139">
            <v>7</v>
          </cell>
        </row>
        <row r="3140">
          <cell r="A3140" t="str">
            <v>F82</v>
          </cell>
          <cell r="B3140">
            <v>11</v>
          </cell>
          <cell r="D3140">
            <v>11</v>
          </cell>
        </row>
        <row r="3141">
          <cell r="A3141" t="str">
            <v>F83</v>
          </cell>
          <cell r="B3141">
            <v>1</v>
          </cell>
          <cell r="D3141">
            <v>1</v>
          </cell>
        </row>
        <row r="3142">
          <cell r="A3142" t="str">
            <v>F84</v>
          </cell>
          <cell r="B3142">
            <v>8</v>
          </cell>
          <cell r="C3142">
            <v>1</v>
          </cell>
          <cell r="D3142">
            <v>7</v>
          </cell>
        </row>
        <row r="3143">
          <cell r="A3143" t="str">
            <v>F85</v>
          </cell>
          <cell r="B3143">
            <v>2</v>
          </cell>
          <cell r="D3143">
            <v>2</v>
          </cell>
        </row>
        <row r="3144">
          <cell r="A3144" t="str">
            <v>F86</v>
          </cell>
          <cell r="B3144">
            <v>19</v>
          </cell>
          <cell r="D3144">
            <v>19</v>
          </cell>
        </row>
        <row r="3145">
          <cell r="A3145" t="str">
            <v>F87</v>
          </cell>
          <cell r="B3145">
            <v>28</v>
          </cell>
          <cell r="C3145">
            <v>4</v>
          </cell>
          <cell r="D3145">
            <v>24</v>
          </cell>
        </row>
        <row r="3146">
          <cell r="A3146" t="str">
            <v>F88</v>
          </cell>
          <cell r="B3146">
            <v>1</v>
          </cell>
          <cell r="D3146">
            <v>1</v>
          </cell>
        </row>
        <row r="3147">
          <cell r="A3147" t="str">
            <v>F89</v>
          </cell>
          <cell r="B3147">
            <v>11</v>
          </cell>
          <cell r="D3147">
            <v>11</v>
          </cell>
        </row>
        <row r="3148">
          <cell r="A3148" t="str">
            <v>F91</v>
          </cell>
          <cell r="B3148">
            <v>16</v>
          </cell>
          <cell r="D3148">
            <v>16</v>
          </cell>
        </row>
        <row r="3149">
          <cell r="A3149" t="str">
            <v>F92</v>
          </cell>
          <cell r="B3149">
            <v>5</v>
          </cell>
          <cell r="D3149">
            <v>5</v>
          </cell>
        </row>
        <row r="3150">
          <cell r="A3150" t="str">
            <v>F93</v>
          </cell>
          <cell r="B3150">
            <v>5</v>
          </cell>
          <cell r="D3150">
            <v>5</v>
          </cell>
        </row>
        <row r="3151">
          <cell r="A3151" t="str">
            <v>F94</v>
          </cell>
          <cell r="B3151">
            <v>26</v>
          </cell>
          <cell r="C3151">
            <v>1</v>
          </cell>
          <cell r="D3151">
            <v>25</v>
          </cell>
        </row>
        <row r="3152">
          <cell r="A3152" t="str">
            <v>F95</v>
          </cell>
          <cell r="B3152">
            <v>2</v>
          </cell>
          <cell r="D3152">
            <v>2</v>
          </cell>
        </row>
        <row r="3153">
          <cell r="A3153" t="str">
            <v>F96</v>
          </cell>
          <cell r="B3153">
            <v>27</v>
          </cell>
          <cell r="D3153">
            <v>27</v>
          </cell>
        </row>
        <row r="3154">
          <cell r="A3154" t="str">
            <v>F97</v>
          </cell>
          <cell r="B3154">
            <v>1</v>
          </cell>
          <cell r="D3154">
            <v>1</v>
          </cell>
        </row>
        <row r="3155">
          <cell r="A3155" t="str">
            <v>F98</v>
          </cell>
          <cell r="B3155">
            <v>1</v>
          </cell>
          <cell r="D3155">
            <v>1</v>
          </cell>
        </row>
        <row r="3156">
          <cell r="A3156" t="str">
            <v>F99</v>
          </cell>
          <cell r="B3156">
            <v>1</v>
          </cell>
          <cell r="D3156">
            <v>1</v>
          </cell>
        </row>
        <row r="3157">
          <cell r="A3157" t="str">
            <v>FA2</v>
          </cell>
          <cell r="B3157">
            <v>1</v>
          </cell>
          <cell r="D3157">
            <v>1</v>
          </cell>
        </row>
        <row r="3158">
          <cell r="A3158" t="str">
            <v>FAA</v>
          </cell>
          <cell r="B3158">
            <v>1</v>
          </cell>
          <cell r="D3158">
            <v>1</v>
          </cell>
        </row>
        <row r="3159">
          <cell r="A3159" t="str">
            <v>FAB</v>
          </cell>
          <cell r="B3159">
            <v>6</v>
          </cell>
          <cell r="C3159">
            <v>1</v>
          </cell>
          <cell r="D3159">
            <v>5</v>
          </cell>
        </row>
        <row r="3160">
          <cell r="A3160" t="str">
            <v>FAC</v>
          </cell>
          <cell r="B3160">
            <v>2</v>
          </cell>
          <cell r="C3160">
            <v>2</v>
          </cell>
        </row>
        <row r="3161">
          <cell r="A3161" t="str">
            <v>FAD</v>
          </cell>
          <cell r="B3161">
            <v>1</v>
          </cell>
          <cell r="C3161">
            <v>1</v>
          </cell>
        </row>
        <row r="3162">
          <cell r="A3162" t="str">
            <v>FAE</v>
          </cell>
          <cell r="B3162">
            <v>4</v>
          </cell>
          <cell r="C3162">
            <v>4</v>
          </cell>
        </row>
        <row r="3163">
          <cell r="A3163" t="str">
            <v>FAF</v>
          </cell>
          <cell r="B3163">
            <v>1</v>
          </cell>
          <cell r="C3163">
            <v>1</v>
          </cell>
        </row>
        <row r="3164">
          <cell r="A3164" t="str">
            <v>FAG</v>
          </cell>
          <cell r="B3164">
            <v>3</v>
          </cell>
          <cell r="C3164">
            <v>3</v>
          </cell>
        </row>
        <row r="3165">
          <cell r="A3165" t="str">
            <v>FAH</v>
          </cell>
          <cell r="B3165">
            <v>1</v>
          </cell>
          <cell r="C3165">
            <v>1</v>
          </cell>
        </row>
        <row r="3166">
          <cell r="A3166" t="str">
            <v>FAI</v>
          </cell>
          <cell r="B3166">
            <v>61</v>
          </cell>
          <cell r="C3166">
            <v>22</v>
          </cell>
          <cell r="D3166">
            <v>39</v>
          </cell>
        </row>
        <row r="3167">
          <cell r="A3167" t="str">
            <v>FAJ</v>
          </cell>
          <cell r="B3167">
            <v>14</v>
          </cell>
          <cell r="C3167">
            <v>7</v>
          </cell>
          <cell r="D3167">
            <v>7</v>
          </cell>
        </row>
        <row r="3168">
          <cell r="A3168" t="str">
            <v>FAK</v>
          </cell>
          <cell r="B3168">
            <v>132</v>
          </cell>
          <cell r="C3168">
            <v>30</v>
          </cell>
          <cell r="D3168">
            <v>102</v>
          </cell>
        </row>
        <row r="3169">
          <cell r="A3169" t="str">
            <v>FAL</v>
          </cell>
          <cell r="B3169">
            <v>25</v>
          </cell>
          <cell r="C3169">
            <v>25</v>
          </cell>
        </row>
        <row r="3170">
          <cell r="A3170" t="str">
            <v>FAM</v>
          </cell>
          <cell r="B3170">
            <v>4</v>
          </cell>
          <cell r="C3170">
            <v>4</v>
          </cell>
        </row>
        <row r="3171">
          <cell r="A3171" t="str">
            <v>FAN</v>
          </cell>
          <cell r="B3171">
            <v>3</v>
          </cell>
          <cell r="C3171">
            <v>3</v>
          </cell>
        </row>
        <row r="3172">
          <cell r="A3172" t="str">
            <v>FAO</v>
          </cell>
          <cell r="B3172">
            <v>7</v>
          </cell>
          <cell r="C3172">
            <v>7</v>
          </cell>
        </row>
        <row r="3173">
          <cell r="A3173" t="str">
            <v>FAP</v>
          </cell>
          <cell r="B3173">
            <v>43</v>
          </cell>
          <cell r="C3173">
            <v>5</v>
          </cell>
          <cell r="D3173">
            <v>38</v>
          </cell>
        </row>
        <row r="3174">
          <cell r="A3174" t="str">
            <v>FAQ</v>
          </cell>
          <cell r="B3174">
            <v>1</v>
          </cell>
          <cell r="C3174">
            <v>1</v>
          </cell>
        </row>
        <row r="3175">
          <cell r="A3175" t="str">
            <v>FAR</v>
          </cell>
          <cell r="B3175">
            <v>48</v>
          </cell>
          <cell r="C3175">
            <v>9</v>
          </cell>
          <cell r="D3175">
            <v>39</v>
          </cell>
        </row>
        <row r="3176">
          <cell r="A3176" t="str">
            <v>FAS</v>
          </cell>
          <cell r="B3176">
            <v>3</v>
          </cell>
          <cell r="C3176">
            <v>1</v>
          </cell>
          <cell r="D3176">
            <v>2</v>
          </cell>
        </row>
        <row r="3177">
          <cell r="A3177" t="str">
            <v>FAT</v>
          </cell>
          <cell r="B3177">
            <v>2</v>
          </cell>
          <cell r="C3177">
            <v>2</v>
          </cell>
        </row>
        <row r="3178">
          <cell r="A3178" t="str">
            <v>FAU</v>
          </cell>
          <cell r="B3178">
            <v>49</v>
          </cell>
          <cell r="C3178">
            <v>8</v>
          </cell>
          <cell r="D3178">
            <v>41</v>
          </cell>
        </row>
        <row r="3179">
          <cell r="A3179" t="str">
            <v>FAV</v>
          </cell>
          <cell r="B3179">
            <v>1</v>
          </cell>
          <cell r="C3179">
            <v>1</v>
          </cell>
        </row>
        <row r="3180">
          <cell r="A3180" t="str">
            <v>FAW</v>
          </cell>
          <cell r="B3180">
            <v>1</v>
          </cell>
          <cell r="C3180">
            <v>1</v>
          </cell>
        </row>
        <row r="3181">
          <cell r="A3181" t="str">
            <v>FAX</v>
          </cell>
          <cell r="B3181">
            <v>59</v>
          </cell>
          <cell r="C3181">
            <v>11</v>
          </cell>
          <cell r="D3181">
            <v>48</v>
          </cell>
        </row>
        <row r="3182">
          <cell r="A3182" t="str">
            <v>FAZ</v>
          </cell>
          <cell r="B3182">
            <v>1</v>
          </cell>
          <cell r="C3182">
            <v>1</v>
          </cell>
        </row>
        <row r="3183">
          <cell r="A3183" t="str">
            <v>FBA</v>
          </cell>
          <cell r="B3183">
            <v>1</v>
          </cell>
          <cell r="C3183">
            <v>1</v>
          </cell>
        </row>
        <row r="3184">
          <cell r="A3184" t="str">
            <v>FBB</v>
          </cell>
          <cell r="B3184">
            <v>2</v>
          </cell>
          <cell r="C3184">
            <v>1</v>
          </cell>
          <cell r="D3184">
            <v>1</v>
          </cell>
        </row>
        <row r="3185">
          <cell r="A3185" t="str">
            <v>FBC</v>
          </cell>
          <cell r="B3185">
            <v>1</v>
          </cell>
          <cell r="C3185">
            <v>1</v>
          </cell>
        </row>
        <row r="3186">
          <cell r="A3186" t="str">
            <v>FBE</v>
          </cell>
          <cell r="B3186">
            <v>1</v>
          </cell>
          <cell r="C3186">
            <v>1</v>
          </cell>
        </row>
        <row r="3187">
          <cell r="A3187" t="str">
            <v>FBF</v>
          </cell>
          <cell r="B3187">
            <v>1</v>
          </cell>
          <cell r="C3187">
            <v>1</v>
          </cell>
        </row>
        <row r="3188">
          <cell r="A3188" t="str">
            <v>FBG</v>
          </cell>
          <cell r="B3188">
            <v>1</v>
          </cell>
          <cell r="C3188">
            <v>1</v>
          </cell>
        </row>
        <row r="3189">
          <cell r="A3189" t="str">
            <v>FBH</v>
          </cell>
          <cell r="B3189">
            <v>1</v>
          </cell>
          <cell r="C3189">
            <v>1</v>
          </cell>
        </row>
        <row r="3190">
          <cell r="A3190" t="str">
            <v>FBI</v>
          </cell>
          <cell r="B3190">
            <v>39</v>
          </cell>
          <cell r="C3190">
            <v>37</v>
          </cell>
          <cell r="D3190">
            <v>2</v>
          </cell>
        </row>
        <row r="3191">
          <cell r="A3191" t="str">
            <v>FBJ</v>
          </cell>
          <cell r="B3191">
            <v>1</v>
          </cell>
          <cell r="C3191">
            <v>1</v>
          </cell>
        </row>
        <row r="3192">
          <cell r="A3192" t="str">
            <v>FBK</v>
          </cell>
          <cell r="B3192">
            <v>1</v>
          </cell>
          <cell r="C3192">
            <v>1</v>
          </cell>
        </row>
        <row r="3193">
          <cell r="A3193" t="str">
            <v>FBL</v>
          </cell>
          <cell r="B3193">
            <v>1</v>
          </cell>
          <cell r="C3193">
            <v>1</v>
          </cell>
        </row>
        <row r="3194">
          <cell r="A3194" t="str">
            <v>FBM</v>
          </cell>
          <cell r="B3194">
            <v>1</v>
          </cell>
          <cell r="C3194">
            <v>1</v>
          </cell>
        </row>
        <row r="3195">
          <cell r="A3195" t="str">
            <v>FBN</v>
          </cell>
          <cell r="B3195">
            <v>1</v>
          </cell>
          <cell r="C3195">
            <v>1</v>
          </cell>
        </row>
        <row r="3196">
          <cell r="A3196" t="str">
            <v>FBO</v>
          </cell>
          <cell r="B3196">
            <v>1</v>
          </cell>
          <cell r="C3196">
            <v>1</v>
          </cell>
        </row>
        <row r="3197">
          <cell r="A3197" t="str">
            <v>FBP</v>
          </cell>
          <cell r="B3197">
            <v>1</v>
          </cell>
          <cell r="C3197">
            <v>1</v>
          </cell>
        </row>
        <row r="3198">
          <cell r="A3198" t="str">
            <v>FBQ</v>
          </cell>
          <cell r="B3198">
            <v>1</v>
          </cell>
          <cell r="C3198">
            <v>1</v>
          </cell>
        </row>
        <row r="3199">
          <cell r="A3199" t="str">
            <v>FBR</v>
          </cell>
          <cell r="B3199">
            <v>4</v>
          </cell>
          <cell r="C3199">
            <v>4</v>
          </cell>
        </row>
        <row r="3200">
          <cell r="A3200" t="str">
            <v>FBV</v>
          </cell>
          <cell r="B3200">
            <v>1</v>
          </cell>
          <cell r="C3200">
            <v>1</v>
          </cell>
        </row>
        <row r="3201">
          <cell r="A3201" t="str">
            <v>FBW</v>
          </cell>
          <cell r="B3201">
            <v>1</v>
          </cell>
          <cell r="C3201">
            <v>1</v>
          </cell>
        </row>
        <row r="3202">
          <cell r="A3202" t="str">
            <v>FBX</v>
          </cell>
          <cell r="B3202">
            <v>1</v>
          </cell>
          <cell r="C3202">
            <v>1</v>
          </cell>
        </row>
        <row r="3203">
          <cell r="A3203" t="str">
            <v>FBY</v>
          </cell>
          <cell r="B3203">
            <v>1</v>
          </cell>
          <cell r="C3203">
            <v>1</v>
          </cell>
        </row>
        <row r="3204">
          <cell r="A3204" t="str">
            <v>FCA</v>
          </cell>
          <cell r="B3204">
            <v>19</v>
          </cell>
          <cell r="C3204">
            <v>19</v>
          </cell>
        </row>
        <row r="3205">
          <cell r="A3205" t="str">
            <v>FCB</v>
          </cell>
          <cell r="B3205">
            <v>1</v>
          </cell>
          <cell r="C3205">
            <v>1</v>
          </cell>
        </row>
        <row r="3206">
          <cell r="A3206" t="str">
            <v>FCC</v>
          </cell>
          <cell r="B3206">
            <v>5</v>
          </cell>
          <cell r="C3206">
            <v>3</v>
          </cell>
          <cell r="D3206">
            <v>2</v>
          </cell>
        </row>
        <row r="3207">
          <cell r="A3207" t="str">
            <v>FCD</v>
          </cell>
          <cell r="B3207">
            <v>2</v>
          </cell>
          <cell r="C3207">
            <v>2</v>
          </cell>
        </row>
        <row r="3208">
          <cell r="A3208" t="str">
            <v>FCE</v>
          </cell>
          <cell r="B3208">
            <v>28</v>
          </cell>
          <cell r="C3208">
            <v>27</v>
          </cell>
          <cell r="D3208">
            <v>1</v>
          </cell>
        </row>
        <row r="3209">
          <cell r="A3209" t="str">
            <v>FCF</v>
          </cell>
          <cell r="B3209">
            <v>9</v>
          </cell>
          <cell r="C3209">
            <v>9</v>
          </cell>
        </row>
        <row r="3210">
          <cell r="A3210" t="str">
            <v>FCH</v>
          </cell>
          <cell r="B3210">
            <v>2</v>
          </cell>
          <cell r="C3210">
            <v>2</v>
          </cell>
        </row>
        <row r="3211">
          <cell r="A3211" t="str">
            <v>FCI</v>
          </cell>
          <cell r="B3211">
            <v>5</v>
          </cell>
          <cell r="C3211">
            <v>5</v>
          </cell>
        </row>
        <row r="3212">
          <cell r="A3212" t="str">
            <v>FCJ</v>
          </cell>
          <cell r="B3212">
            <v>1</v>
          </cell>
          <cell r="C3212">
            <v>1</v>
          </cell>
        </row>
        <row r="3213">
          <cell r="A3213" t="str">
            <v>FCK</v>
          </cell>
          <cell r="B3213">
            <v>1</v>
          </cell>
          <cell r="C3213">
            <v>1</v>
          </cell>
        </row>
        <row r="3214">
          <cell r="A3214" t="str">
            <v>FCL</v>
          </cell>
          <cell r="B3214">
            <v>18</v>
          </cell>
          <cell r="C3214">
            <v>11</v>
          </cell>
          <cell r="D3214">
            <v>7</v>
          </cell>
        </row>
        <row r="3215">
          <cell r="A3215" t="str">
            <v>FCM</v>
          </cell>
          <cell r="B3215">
            <v>3</v>
          </cell>
          <cell r="C3215">
            <v>3</v>
          </cell>
        </row>
        <row r="3216">
          <cell r="A3216" t="str">
            <v>FCN</v>
          </cell>
          <cell r="B3216">
            <v>1</v>
          </cell>
          <cell r="C3216">
            <v>1</v>
          </cell>
        </row>
        <row r="3217">
          <cell r="A3217" t="str">
            <v>FCO</v>
          </cell>
          <cell r="B3217">
            <v>1</v>
          </cell>
          <cell r="D3217">
            <v>1</v>
          </cell>
        </row>
        <row r="3218">
          <cell r="A3218" t="str">
            <v>FCP</v>
          </cell>
          <cell r="B3218">
            <v>1</v>
          </cell>
          <cell r="C3218">
            <v>1</v>
          </cell>
        </row>
        <row r="3219">
          <cell r="A3219" t="str">
            <v>FCQ</v>
          </cell>
          <cell r="B3219">
            <v>1</v>
          </cell>
          <cell r="D3219">
            <v>1</v>
          </cell>
        </row>
        <row r="3220">
          <cell r="A3220" t="str">
            <v>FCR</v>
          </cell>
          <cell r="B3220">
            <v>24</v>
          </cell>
          <cell r="C3220">
            <v>24</v>
          </cell>
        </row>
        <row r="3221">
          <cell r="A3221" t="str">
            <v>FCS</v>
          </cell>
          <cell r="B3221">
            <v>9</v>
          </cell>
          <cell r="C3221">
            <v>9</v>
          </cell>
        </row>
        <row r="3222">
          <cell r="A3222" t="str">
            <v>FCT</v>
          </cell>
          <cell r="B3222">
            <v>1</v>
          </cell>
          <cell r="C3222">
            <v>1</v>
          </cell>
        </row>
        <row r="3223">
          <cell r="A3223" t="str">
            <v>FCU</v>
          </cell>
          <cell r="B3223">
            <v>1</v>
          </cell>
          <cell r="D3223">
            <v>1</v>
          </cell>
        </row>
        <row r="3224">
          <cell r="A3224" t="str">
            <v>FCV</v>
          </cell>
          <cell r="B3224">
            <v>4</v>
          </cell>
          <cell r="C3224">
            <v>4</v>
          </cell>
        </row>
        <row r="3225">
          <cell r="A3225" t="str">
            <v>FCW</v>
          </cell>
          <cell r="B3225">
            <v>5</v>
          </cell>
          <cell r="D3225">
            <v>5</v>
          </cell>
        </row>
        <row r="3226">
          <cell r="A3226" t="str">
            <v>FCX</v>
          </cell>
          <cell r="B3226">
            <v>1</v>
          </cell>
          <cell r="C3226">
            <v>1</v>
          </cell>
        </row>
        <row r="3227">
          <cell r="A3227" t="str">
            <v>FCY</v>
          </cell>
          <cell r="B3227">
            <v>1</v>
          </cell>
          <cell r="C3227">
            <v>1</v>
          </cell>
        </row>
        <row r="3228">
          <cell r="A3228" t="str">
            <v>FCZ</v>
          </cell>
          <cell r="B3228">
            <v>6</v>
          </cell>
          <cell r="C3228">
            <v>1</v>
          </cell>
          <cell r="D3228">
            <v>5</v>
          </cell>
        </row>
        <row r="3229">
          <cell r="A3229" t="str">
            <v>FD2</v>
          </cell>
          <cell r="B3229">
            <v>20</v>
          </cell>
          <cell r="D3229">
            <v>20</v>
          </cell>
        </row>
        <row r="3230">
          <cell r="A3230" t="str">
            <v>FD3</v>
          </cell>
          <cell r="B3230">
            <v>1</v>
          </cell>
          <cell r="D3230">
            <v>1</v>
          </cell>
        </row>
        <row r="3231">
          <cell r="A3231" t="str">
            <v>FD4</v>
          </cell>
          <cell r="B3231">
            <v>1</v>
          </cell>
          <cell r="D3231">
            <v>1</v>
          </cell>
        </row>
        <row r="3232">
          <cell r="A3232" t="str">
            <v>FD5</v>
          </cell>
          <cell r="B3232">
            <v>1</v>
          </cell>
          <cell r="D3232">
            <v>1</v>
          </cell>
        </row>
        <row r="3233">
          <cell r="A3233" t="str">
            <v>FD6</v>
          </cell>
          <cell r="B3233">
            <v>1</v>
          </cell>
          <cell r="D3233">
            <v>1</v>
          </cell>
        </row>
        <row r="3234">
          <cell r="A3234" t="str">
            <v>FD7</v>
          </cell>
          <cell r="B3234">
            <v>3</v>
          </cell>
          <cell r="D3234">
            <v>3</v>
          </cell>
        </row>
        <row r="3235">
          <cell r="A3235" t="str">
            <v>FDA</v>
          </cell>
          <cell r="B3235">
            <v>1</v>
          </cell>
          <cell r="C3235">
            <v>1</v>
          </cell>
        </row>
        <row r="3236">
          <cell r="A3236" t="str">
            <v>FDC</v>
          </cell>
          <cell r="B3236">
            <v>1</v>
          </cell>
          <cell r="D3236">
            <v>1</v>
          </cell>
        </row>
        <row r="3237">
          <cell r="A3237" t="str">
            <v>FDE</v>
          </cell>
          <cell r="B3237">
            <v>2</v>
          </cell>
          <cell r="C3237">
            <v>2</v>
          </cell>
        </row>
        <row r="3238">
          <cell r="A3238" t="str">
            <v>FDH</v>
          </cell>
          <cell r="B3238">
            <v>1</v>
          </cell>
          <cell r="D3238">
            <v>1</v>
          </cell>
        </row>
        <row r="3239">
          <cell r="A3239" t="str">
            <v>FDL</v>
          </cell>
          <cell r="B3239">
            <v>57</v>
          </cell>
          <cell r="C3239">
            <v>57</v>
          </cell>
        </row>
        <row r="3240">
          <cell r="A3240" t="str">
            <v>FDM</v>
          </cell>
          <cell r="B3240">
            <v>32</v>
          </cell>
          <cell r="C3240">
            <v>32</v>
          </cell>
        </row>
        <row r="3241">
          <cell r="A3241" t="str">
            <v>FDN</v>
          </cell>
          <cell r="B3241">
            <v>1</v>
          </cell>
          <cell r="C3241">
            <v>1</v>
          </cell>
        </row>
        <row r="3242">
          <cell r="A3242" t="str">
            <v>FDT</v>
          </cell>
          <cell r="B3242">
            <v>79</v>
          </cell>
          <cell r="C3242">
            <v>79</v>
          </cell>
        </row>
        <row r="3243">
          <cell r="A3243" t="str">
            <v>FED</v>
          </cell>
          <cell r="B3243">
            <v>6</v>
          </cell>
          <cell r="C3243">
            <v>6</v>
          </cell>
        </row>
        <row r="3244">
          <cell r="A3244" t="str">
            <v>FEL</v>
          </cell>
          <cell r="B3244">
            <v>3</v>
          </cell>
          <cell r="D3244">
            <v>3</v>
          </cell>
        </row>
        <row r="3245">
          <cell r="A3245" t="str">
            <v>FEN</v>
          </cell>
          <cell r="B3245">
            <v>102</v>
          </cell>
          <cell r="C3245">
            <v>16</v>
          </cell>
          <cell r="D3245">
            <v>86</v>
          </cell>
        </row>
        <row r="3246">
          <cell r="A3246" t="str">
            <v>FEP</v>
          </cell>
          <cell r="B3246">
            <v>1</v>
          </cell>
          <cell r="C3246">
            <v>1</v>
          </cell>
        </row>
        <row r="3247">
          <cell r="A3247" t="str">
            <v>FER</v>
          </cell>
          <cell r="B3247">
            <v>1</v>
          </cell>
          <cell r="D3247">
            <v>1</v>
          </cell>
        </row>
        <row r="3248">
          <cell r="A3248" t="str">
            <v>FES</v>
          </cell>
          <cell r="B3248">
            <v>1</v>
          </cell>
          <cell r="D3248">
            <v>1</v>
          </cell>
        </row>
        <row r="3249">
          <cell r="A3249" t="str">
            <v>FEZ</v>
          </cell>
          <cell r="B3249">
            <v>9</v>
          </cell>
          <cell r="D3249">
            <v>9</v>
          </cell>
        </row>
        <row r="3250">
          <cell r="A3250" t="str">
            <v>FF1</v>
          </cell>
          <cell r="B3250">
            <v>9</v>
          </cell>
          <cell r="D3250">
            <v>9</v>
          </cell>
        </row>
        <row r="3251">
          <cell r="A3251" t="str">
            <v>FF8</v>
          </cell>
          <cell r="B3251">
            <v>16</v>
          </cell>
          <cell r="C3251">
            <v>4</v>
          </cell>
          <cell r="D3251">
            <v>12</v>
          </cell>
        </row>
        <row r="3252">
          <cell r="A3252" t="str">
            <v>FFA</v>
          </cell>
          <cell r="B3252">
            <v>2</v>
          </cell>
          <cell r="C3252">
            <v>2</v>
          </cell>
        </row>
        <row r="3253">
          <cell r="A3253" t="str">
            <v>FFB</v>
          </cell>
          <cell r="B3253">
            <v>11</v>
          </cell>
          <cell r="C3253">
            <v>1</v>
          </cell>
          <cell r="D3253">
            <v>10</v>
          </cell>
        </row>
        <row r="3254">
          <cell r="A3254" t="str">
            <v>FFC</v>
          </cell>
          <cell r="B3254">
            <v>12</v>
          </cell>
          <cell r="C3254">
            <v>12</v>
          </cell>
        </row>
        <row r="3255">
          <cell r="A3255" t="str">
            <v>FFD</v>
          </cell>
          <cell r="B3255">
            <v>21</v>
          </cell>
          <cell r="C3255">
            <v>20</v>
          </cell>
          <cell r="D3255">
            <v>1</v>
          </cell>
        </row>
        <row r="3256">
          <cell r="A3256" t="str">
            <v>FFF</v>
          </cell>
          <cell r="B3256">
            <v>2</v>
          </cell>
          <cell r="C3256">
            <v>2</v>
          </cell>
        </row>
        <row r="3257">
          <cell r="A3257" t="str">
            <v>FFG</v>
          </cell>
          <cell r="B3257">
            <v>164</v>
          </cell>
          <cell r="C3257">
            <v>15</v>
          </cell>
          <cell r="D3257">
            <v>149</v>
          </cell>
        </row>
        <row r="3258">
          <cell r="A3258" t="str">
            <v>FFM</v>
          </cell>
          <cell r="B3258">
            <v>38</v>
          </cell>
          <cell r="C3258">
            <v>37</v>
          </cell>
          <cell r="D3258">
            <v>1</v>
          </cell>
        </row>
        <row r="3259">
          <cell r="A3259" t="str">
            <v>FFP</v>
          </cell>
          <cell r="B3259">
            <v>71</v>
          </cell>
          <cell r="C3259">
            <v>5</v>
          </cell>
          <cell r="D3259">
            <v>66</v>
          </cell>
        </row>
        <row r="3260">
          <cell r="A3260" t="str">
            <v>FFT</v>
          </cell>
          <cell r="B3260">
            <v>1</v>
          </cell>
          <cell r="C3260">
            <v>1</v>
          </cell>
        </row>
        <row r="3261">
          <cell r="A3261" t="str">
            <v>FFX</v>
          </cell>
          <cell r="B3261">
            <v>3</v>
          </cell>
          <cell r="D3261">
            <v>3</v>
          </cell>
        </row>
        <row r="3262">
          <cell r="A3262" t="str">
            <v>FFY</v>
          </cell>
          <cell r="B3262">
            <v>3</v>
          </cell>
          <cell r="C3262">
            <v>3</v>
          </cell>
        </row>
        <row r="3263">
          <cell r="A3263" t="str">
            <v>FGA</v>
          </cell>
          <cell r="B3263">
            <v>15</v>
          </cell>
          <cell r="C3263">
            <v>5</v>
          </cell>
          <cell r="D3263">
            <v>10</v>
          </cell>
        </row>
        <row r="3264">
          <cell r="A3264" t="str">
            <v>FGB</v>
          </cell>
          <cell r="B3264">
            <v>3</v>
          </cell>
          <cell r="D3264">
            <v>3</v>
          </cell>
        </row>
        <row r="3265">
          <cell r="A3265" t="str">
            <v>FGC</v>
          </cell>
          <cell r="B3265">
            <v>1</v>
          </cell>
          <cell r="D3265">
            <v>1</v>
          </cell>
        </row>
        <row r="3266">
          <cell r="A3266" t="str">
            <v>FGD</v>
          </cell>
          <cell r="B3266">
            <v>1</v>
          </cell>
          <cell r="D3266">
            <v>1</v>
          </cell>
        </row>
        <row r="3267">
          <cell r="A3267" t="str">
            <v>FGF</v>
          </cell>
          <cell r="B3267">
            <v>6</v>
          </cell>
          <cell r="D3267">
            <v>6</v>
          </cell>
        </row>
        <row r="3268">
          <cell r="A3268" t="str">
            <v>FGI</v>
          </cell>
          <cell r="B3268">
            <v>3</v>
          </cell>
          <cell r="C3268">
            <v>3</v>
          </cell>
        </row>
        <row r="3269">
          <cell r="A3269" t="str">
            <v>FGL</v>
          </cell>
          <cell r="B3269">
            <v>1</v>
          </cell>
          <cell r="D3269">
            <v>1</v>
          </cell>
        </row>
        <row r="3270">
          <cell r="A3270" t="str">
            <v>FGN</v>
          </cell>
          <cell r="B3270">
            <v>12</v>
          </cell>
          <cell r="D3270">
            <v>12</v>
          </cell>
        </row>
        <row r="3271">
          <cell r="A3271" t="str">
            <v>FGP</v>
          </cell>
          <cell r="B3271">
            <v>1</v>
          </cell>
          <cell r="D3271">
            <v>1</v>
          </cell>
        </row>
        <row r="3272">
          <cell r="A3272" t="str">
            <v>FGR</v>
          </cell>
          <cell r="B3272">
            <v>1</v>
          </cell>
          <cell r="C3272">
            <v>1</v>
          </cell>
        </row>
        <row r="3273">
          <cell r="A3273" t="str">
            <v>FGS</v>
          </cell>
          <cell r="B3273">
            <v>1</v>
          </cell>
          <cell r="C3273">
            <v>1</v>
          </cell>
        </row>
        <row r="3274">
          <cell r="A3274" t="str">
            <v>FGX</v>
          </cell>
          <cell r="B3274">
            <v>2</v>
          </cell>
          <cell r="D3274">
            <v>2</v>
          </cell>
        </row>
        <row r="3275">
          <cell r="A3275" t="str">
            <v>FHB</v>
          </cell>
          <cell r="B3275">
            <v>1</v>
          </cell>
          <cell r="D3275">
            <v>1</v>
          </cell>
        </row>
        <row r="3276">
          <cell r="A3276" t="str">
            <v>FHE</v>
          </cell>
          <cell r="B3276">
            <v>17</v>
          </cell>
          <cell r="C3276">
            <v>17</v>
          </cell>
        </row>
        <row r="3277">
          <cell r="A3277" t="str">
            <v>FHF</v>
          </cell>
          <cell r="B3277">
            <v>1</v>
          </cell>
          <cell r="C3277">
            <v>1</v>
          </cell>
        </row>
        <row r="3278">
          <cell r="A3278" t="str">
            <v>FHH</v>
          </cell>
          <cell r="B3278">
            <v>29</v>
          </cell>
          <cell r="C3278">
            <v>16</v>
          </cell>
          <cell r="D3278">
            <v>13</v>
          </cell>
        </row>
        <row r="3279">
          <cell r="A3279" t="str">
            <v>FHI</v>
          </cell>
          <cell r="B3279">
            <v>1</v>
          </cell>
          <cell r="C3279">
            <v>1</v>
          </cell>
        </row>
        <row r="3280">
          <cell r="A3280" t="str">
            <v>FHN</v>
          </cell>
          <cell r="B3280">
            <v>15</v>
          </cell>
          <cell r="C3280">
            <v>5</v>
          </cell>
          <cell r="D3280">
            <v>10</v>
          </cell>
        </row>
        <row r="3281">
          <cell r="A3281" t="str">
            <v>FHP</v>
          </cell>
          <cell r="B3281">
            <v>32</v>
          </cell>
          <cell r="C3281">
            <v>32</v>
          </cell>
        </row>
        <row r="3282">
          <cell r="A3282" t="str">
            <v>FHR</v>
          </cell>
          <cell r="B3282">
            <v>24</v>
          </cell>
          <cell r="C3282">
            <v>9</v>
          </cell>
          <cell r="D3282">
            <v>15</v>
          </cell>
        </row>
        <row r="3283">
          <cell r="A3283" t="str">
            <v>FHS</v>
          </cell>
          <cell r="B3283">
            <v>67</v>
          </cell>
          <cell r="C3283">
            <v>67</v>
          </cell>
        </row>
        <row r="3284">
          <cell r="A3284" t="str">
            <v>FIC</v>
          </cell>
          <cell r="B3284">
            <v>1</v>
          </cell>
          <cell r="D3284">
            <v>1</v>
          </cell>
        </row>
        <row r="3285">
          <cell r="A3285" t="str">
            <v>FID</v>
          </cell>
          <cell r="B3285">
            <v>5</v>
          </cell>
          <cell r="C3285">
            <v>4</v>
          </cell>
          <cell r="D3285">
            <v>1</v>
          </cell>
        </row>
        <row r="3286">
          <cell r="A3286" t="str">
            <v>FIE</v>
          </cell>
          <cell r="B3286">
            <v>1</v>
          </cell>
          <cell r="C3286">
            <v>1</v>
          </cell>
        </row>
        <row r="3287">
          <cell r="A3287" t="str">
            <v>FIF</v>
          </cell>
          <cell r="B3287">
            <v>1</v>
          </cell>
          <cell r="C3287">
            <v>1</v>
          </cell>
        </row>
        <row r="3288">
          <cell r="A3288" t="str">
            <v>FIG</v>
          </cell>
          <cell r="B3288">
            <v>1</v>
          </cell>
          <cell r="C3288">
            <v>1</v>
          </cell>
        </row>
        <row r="3289">
          <cell r="A3289" t="str">
            <v>FIH</v>
          </cell>
          <cell r="B3289">
            <v>2</v>
          </cell>
          <cell r="D3289">
            <v>2</v>
          </cell>
        </row>
        <row r="3290">
          <cell r="A3290" t="str">
            <v>FII</v>
          </cell>
          <cell r="B3290">
            <v>49</v>
          </cell>
          <cell r="C3290">
            <v>25</v>
          </cell>
          <cell r="D3290">
            <v>24</v>
          </cell>
        </row>
        <row r="3291">
          <cell r="A3291" t="str">
            <v>FIJ</v>
          </cell>
          <cell r="B3291">
            <v>2</v>
          </cell>
          <cell r="D3291">
            <v>2</v>
          </cell>
        </row>
        <row r="3292">
          <cell r="A3292" t="str">
            <v>FIL</v>
          </cell>
          <cell r="B3292">
            <v>1</v>
          </cell>
          <cell r="C3292">
            <v>1</v>
          </cell>
        </row>
        <row r="3293">
          <cell r="A3293" t="str">
            <v>FIM</v>
          </cell>
          <cell r="B3293">
            <v>1</v>
          </cell>
          <cell r="D3293">
            <v>1</v>
          </cell>
        </row>
        <row r="3294">
          <cell r="A3294" t="str">
            <v>FIN</v>
          </cell>
          <cell r="B3294">
            <v>100</v>
          </cell>
          <cell r="C3294">
            <v>46</v>
          </cell>
          <cell r="D3294">
            <v>54</v>
          </cell>
        </row>
        <row r="3295">
          <cell r="A3295" t="str">
            <v>FIR</v>
          </cell>
          <cell r="B3295">
            <v>1</v>
          </cell>
          <cell r="D3295">
            <v>1</v>
          </cell>
        </row>
        <row r="3296">
          <cell r="A3296" t="str">
            <v>FIS</v>
          </cell>
          <cell r="B3296">
            <v>2</v>
          </cell>
          <cell r="C3296">
            <v>1</v>
          </cell>
          <cell r="D3296">
            <v>1</v>
          </cell>
        </row>
        <row r="3297">
          <cell r="A3297" t="str">
            <v>FIT</v>
          </cell>
          <cell r="B3297">
            <v>335</v>
          </cell>
          <cell r="C3297">
            <v>5</v>
          </cell>
          <cell r="D3297">
            <v>330</v>
          </cell>
        </row>
        <row r="3298">
          <cell r="A3298" t="str">
            <v>FIV</v>
          </cell>
          <cell r="B3298">
            <v>36</v>
          </cell>
          <cell r="C3298">
            <v>4</v>
          </cell>
          <cell r="D3298">
            <v>32</v>
          </cell>
        </row>
        <row r="3299">
          <cell r="A3299" t="str">
            <v>FIZ</v>
          </cell>
          <cell r="B3299">
            <v>4</v>
          </cell>
          <cell r="C3299">
            <v>4</v>
          </cell>
        </row>
        <row r="3300">
          <cell r="A3300" t="str">
            <v>FJT</v>
          </cell>
          <cell r="B3300">
            <v>1</v>
          </cell>
          <cell r="C3300">
            <v>1</v>
          </cell>
        </row>
        <row r="3301">
          <cell r="A3301" t="str">
            <v>FJV</v>
          </cell>
          <cell r="B3301">
            <v>1</v>
          </cell>
          <cell r="C3301">
            <v>1</v>
          </cell>
        </row>
        <row r="3302">
          <cell r="A3302" t="str">
            <v>FKA</v>
          </cell>
          <cell r="B3302">
            <v>1</v>
          </cell>
          <cell r="D3302">
            <v>1</v>
          </cell>
        </row>
        <row r="3303">
          <cell r="A3303" t="str">
            <v>FKB</v>
          </cell>
          <cell r="B3303">
            <v>1</v>
          </cell>
          <cell r="D3303">
            <v>1</v>
          </cell>
        </row>
        <row r="3304">
          <cell r="A3304" t="str">
            <v>FKD</v>
          </cell>
          <cell r="B3304">
            <v>9</v>
          </cell>
          <cell r="C3304">
            <v>7</v>
          </cell>
          <cell r="D3304">
            <v>2</v>
          </cell>
        </row>
        <row r="3305">
          <cell r="A3305" t="str">
            <v>FKI</v>
          </cell>
          <cell r="B3305">
            <v>50</v>
          </cell>
          <cell r="C3305">
            <v>43</v>
          </cell>
          <cell r="D3305">
            <v>7</v>
          </cell>
        </row>
        <row r="3306">
          <cell r="A3306" t="str">
            <v>FKR</v>
          </cell>
          <cell r="B3306">
            <v>3</v>
          </cell>
          <cell r="C3306">
            <v>1</v>
          </cell>
          <cell r="D3306">
            <v>2</v>
          </cell>
        </row>
        <row r="3307">
          <cell r="A3307" t="str">
            <v>FKT</v>
          </cell>
          <cell r="B3307">
            <v>9</v>
          </cell>
          <cell r="D3307">
            <v>9</v>
          </cell>
        </row>
        <row r="3308">
          <cell r="A3308" t="str">
            <v>FL5</v>
          </cell>
          <cell r="B3308">
            <v>1</v>
          </cell>
          <cell r="D3308">
            <v>1</v>
          </cell>
        </row>
        <row r="3309">
          <cell r="A3309" t="str">
            <v>FLA</v>
          </cell>
          <cell r="B3309">
            <v>23</v>
          </cell>
          <cell r="C3309">
            <v>23</v>
          </cell>
        </row>
        <row r="3310">
          <cell r="A3310" t="str">
            <v>FLB</v>
          </cell>
          <cell r="B3310">
            <v>1</v>
          </cell>
          <cell r="C3310">
            <v>1</v>
          </cell>
        </row>
        <row r="3311">
          <cell r="A3311" t="str">
            <v>FLC</v>
          </cell>
          <cell r="B3311">
            <v>28</v>
          </cell>
          <cell r="C3311">
            <v>6</v>
          </cell>
          <cell r="D3311">
            <v>22</v>
          </cell>
        </row>
        <row r="3312">
          <cell r="A3312" t="str">
            <v>FLD</v>
          </cell>
          <cell r="B3312">
            <v>84</v>
          </cell>
          <cell r="D3312">
            <v>84</v>
          </cell>
        </row>
        <row r="3313">
          <cell r="A3313" t="str">
            <v>FLE</v>
          </cell>
          <cell r="B3313">
            <v>1</v>
          </cell>
          <cell r="D3313">
            <v>1</v>
          </cell>
        </row>
        <row r="3314">
          <cell r="A3314" t="str">
            <v>FLF</v>
          </cell>
          <cell r="B3314">
            <v>1</v>
          </cell>
          <cell r="D3314">
            <v>1</v>
          </cell>
        </row>
        <row r="3315">
          <cell r="A3315" t="str">
            <v>FLG</v>
          </cell>
          <cell r="B3315">
            <v>1</v>
          </cell>
          <cell r="C3315">
            <v>1</v>
          </cell>
        </row>
        <row r="3316">
          <cell r="A3316" t="str">
            <v>FLH</v>
          </cell>
          <cell r="B3316">
            <v>6</v>
          </cell>
          <cell r="C3316">
            <v>6</v>
          </cell>
        </row>
        <row r="3317">
          <cell r="A3317" t="str">
            <v>FLI</v>
          </cell>
          <cell r="B3317">
            <v>4</v>
          </cell>
          <cell r="D3317">
            <v>4</v>
          </cell>
        </row>
        <row r="3318">
          <cell r="A3318" t="str">
            <v>FLK</v>
          </cell>
          <cell r="B3318">
            <v>1</v>
          </cell>
          <cell r="C3318">
            <v>1</v>
          </cell>
        </row>
        <row r="3319">
          <cell r="A3319" t="str">
            <v>FLL</v>
          </cell>
          <cell r="B3319">
            <v>1</v>
          </cell>
          <cell r="C3319">
            <v>1</v>
          </cell>
        </row>
        <row r="3320">
          <cell r="A3320" t="str">
            <v>FLM</v>
          </cell>
          <cell r="B3320">
            <v>1</v>
          </cell>
          <cell r="C3320">
            <v>1</v>
          </cell>
        </row>
        <row r="3321">
          <cell r="A3321" t="str">
            <v>FLO</v>
          </cell>
          <cell r="B3321">
            <v>1</v>
          </cell>
          <cell r="D3321">
            <v>1</v>
          </cell>
        </row>
        <row r="3322">
          <cell r="A3322" t="str">
            <v>FLP</v>
          </cell>
          <cell r="B3322">
            <v>2</v>
          </cell>
          <cell r="D3322">
            <v>2</v>
          </cell>
        </row>
        <row r="3323">
          <cell r="A3323" t="str">
            <v>FLQ</v>
          </cell>
          <cell r="B3323">
            <v>1</v>
          </cell>
          <cell r="D3323">
            <v>1</v>
          </cell>
        </row>
        <row r="3324">
          <cell r="A3324" t="str">
            <v>FLR</v>
          </cell>
          <cell r="B3324">
            <v>1</v>
          </cell>
          <cell r="C3324">
            <v>1</v>
          </cell>
        </row>
        <row r="3325">
          <cell r="A3325" t="str">
            <v>FLS</v>
          </cell>
          <cell r="B3325">
            <v>1</v>
          </cell>
          <cell r="D3325">
            <v>1</v>
          </cell>
        </row>
        <row r="3326">
          <cell r="A3326" t="str">
            <v>FLT</v>
          </cell>
          <cell r="B3326">
            <v>18</v>
          </cell>
          <cell r="C3326">
            <v>12</v>
          </cell>
          <cell r="D3326">
            <v>6</v>
          </cell>
        </row>
        <row r="3327">
          <cell r="A3327" t="str">
            <v>FLV</v>
          </cell>
          <cell r="B3327">
            <v>3</v>
          </cell>
          <cell r="C3327">
            <v>1</v>
          </cell>
          <cell r="D3327">
            <v>2</v>
          </cell>
        </row>
        <row r="3328">
          <cell r="A3328" t="str">
            <v>FLX</v>
          </cell>
          <cell r="B3328">
            <v>10</v>
          </cell>
          <cell r="C3328">
            <v>10</v>
          </cell>
        </row>
        <row r="3329">
          <cell r="A3329" t="str">
            <v>FM3</v>
          </cell>
          <cell r="B3329">
            <v>26</v>
          </cell>
          <cell r="D3329">
            <v>26</v>
          </cell>
        </row>
        <row r="3330">
          <cell r="A3330" t="str">
            <v>FM4</v>
          </cell>
          <cell r="B3330">
            <v>7</v>
          </cell>
          <cell r="D3330">
            <v>7</v>
          </cell>
        </row>
        <row r="3331">
          <cell r="A3331" t="str">
            <v>FM5</v>
          </cell>
          <cell r="B3331">
            <v>2</v>
          </cell>
          <cell r="D3331">
            <v>2</v>
          </cell>
        </row>
        <row r="3332">
          <cell r="A3332" t="str">
            <v>FM6</v>
          </cell>
          <cell r="B3332">
            <v>3</v>
          </cell>
          <cell r="C3332">
            <v>3</v>
          </cell>
        </row>
        <row r="3333">
          <cell r="A3333" t="str">
            <v>FMA</v>
          </cell>
          <cell r="B3333">
            <v>8</v>
          </cell>
          <cell r="C3333">
            <v>8</v>
          </cell>
        </row>
        <row r="3334">
          <cell r="A3334" t="str">
            <v>FMB</v>
          </cell>
          <cell r="B3334">
            <v>8</v>
          </cell>
          <cell r="C3334">
            <v>2</v>
          </cell>
          <cell r="D3334">
            <v>6</v>
          </cell>
        </row>
        <row r="3335">
          <cell r="A3335" t="str">
            <v>FMC</v>
          </cell>
          <cell r="B3335">
            <v>22</v>
          </cell>
          <cell r="C3335">
            <v>22</v>
          </cell>
        </row>
        <row r="3336">
          <cell r="A3336" t="str">
            <v>FMD</v>
          </cell>
          <cell r="B3336">
            <v>2</v>
          </cell>
          <cell r="D3336">
            <v>2</v>
          </cell>
        </row>
        <row r="3337">
          <cell r="A3337" t="str">
            <v>FMF</v>
          </cell>
          <cell r="B3337">
            <v>4</v>
          </cell>
          <cell r="C3337">
            <v>3</v>
          </cell>
          <cell r="D3337">
            <v>1</v>
          </cell>
        </row>
        <row r="3338">
          <cell r="A3338" t="str">
            <v>FMI</v>
          </cell>
          <cell r="B3338">
            <v>3</v>
          </cell>
          <cell r="C3338">
            <v>3</v>
          </cell>
        </row>
        <row r="3339">
          <cell r="A3339" t="str">
            <v>FMK</v>
          </cell>
          <cell r="B3339">
            <v>2</v>
          </cell>
          <cell r="C3339">
            <v>2</v>
          </cell>
        </row>
        <row r="3340">
          <cell r="A3340" t="str">
            <v>FMM</v>
          </cell>
          <cell r="B3340">
            <v>1</v>
          </cell>
          <cell r="C3340">
            <v>1</v>
          </cell>
        </row>
        <row r="3341">
          <cell r="A3341" t="str">
            <v>FMO</v>
          </cell>
          <cell r="B3341">
            <v>2</v>
          </cell>
          <cell r="C3341">
            <v>2</v>
          </cell>
        </row>
        <row r="3342">
          <cell r="A3342" t="str">
            <v>FMP</v>
          </cell>
          <cell r="B3342">
            <v>3</v>
          </cell>
          <cell r="C3342">
            <v>3</v>
          </cell>
        </row>
        <row r="3343">
          <cell r="A3343" t="str">
            <v>FMR</v>
          </cell>
          <cell r="B3343">
            <v>798</v>
          </cell>
          <cell r="C3343">
            <v>208</v>
          </cell>
          <cell r="D3343">
            <v>590</v>
          </cell>
        </row>
        <row r="3344">
          <cell r="A3344" t="str">
            <v>FMS</v>
          </cell>
          <cell r="B3344">
            <v>8</v>
          </cell>
          <cell r="C3344">
            <v>8</v>
          </cell>
        </row>
        <row r="3345">
          <cell r="A3345" t="str">
            <v>FMT</v>
          </cell>
          <cell r="B3345">
            <v>40</v>
          </cell>
          <cell r="C3345">
            <v>5</v>
          </cell>
          <cell r="D3345">
            <v>35</v>
          </cell>
        </row>
        <row r="3346">
          <cell r="A3346" t="str">
            <v>FMX</v>
          </cell>
          <cell r="B3346">
            <v>29</v>
          </cell>
          <cell r="C3346">
            <v>6</v>
          </cell>
          <cell r="D3346">
            <v>23</v>
          </cell>
        </row>
        <row r="3347">
          <cell r="A3347" t="str">
            <v>FMZ</v>
          </cell>
          <cell r="B3347">
            <v>3</v>
          </cell>
          <cell r="D3347">
            <v>3</v>
          </cell>
        </row>
        <row r="3348">
          <cell r="A3348" t="str">
            <v>FNA</v>
          </cell>
          <cell r="B3348">
            <v>23</v>
          </cell>
          <cell r="C3348">
            <v>13</v>
          </cell>
          <cell r="D3348">
            <v>10</v>
          </cell>
        </row>
        <row r="3349">
          <cell r="A3349" t="str">
            <v>FND</v>
          </cell>
          <cell r="B3349">
            <v>336</v>
          </cell>
          <cell r="C3349">
            <v>117</v>
          </cell>
          <cell r="D3349">
            <v>219</v>
          </cell>
        </row>
        <row r="3350">
          <cell r="A3350" t="str">
            <v>FNF</v>
          </cell>
          <cell r="B3350">
            <v>1</v>
          </cell>
          <cell r="D3350">
            <v>1</v>
          </cell>
        </row>
        <row r="3351">
          <cell r="A3351" t="str">
            <v>FNI</v>
          </cell>
          <cell r="B3351">
            <v>22</v>
          </cell>
          <cell r="D3351">
            <v>22</v>
          </cell>
        </row>
        <row r="3352">
          <cell r="A3352" t="str">
            <v>FNJ</v>
          </cell>
          <cell r="B3352">
            <v>6</v>
          </cell>
          <cell r="D3352">
            <v>6</v>
          </cell>
        </row>
        <row r="3353">
          <cell r="A3353" t="str">
            <v>FNM</v>
          </cell>
          <cell r="B3353">
            <v>1</v>
          </cell>
          <cell r="D3353">
            <v>1</v>
          </cell>
        </row>
        <row r="3354">
          <cell r="A3354" t="str">
            <v>FNN</v>
          </cell>
          <cell r="B3354">
            <v>14</v>
          </cell>
          <cell r="C3354">
            <v>5</v>
          </cell>
          <cell r="D3354">
            <v>9</v>
          </cell>
        </row>
        <row r="3355">
          <cell r="A3355" t="str">
            <v>FNO</v>
          </cell>
          <cell r="B3355">
            <v>1</v>
          </cell>
          <cell r="C3355">
            <v>1</v>
          </cell>
        </row>
        <row r="3356">
          <cell r="A3356" t="str">
            <v>FNP</v>
          </cell>
          <cell r="B3356">
            <v>7</v>
          </cell>
          <cell r="C3356">
            <v>7</v>
          </cell>
        </row>
        <row r="3357">
          <cell r="A3357" t="str">
            <v>FNQ</v>
          </cell>
          <cell r="B3357">
            <v>7</v>
          </cell>
          <cell r="C3357">
            <v>2</v>
          </cell>
          <cell r="D3357">
            <v>5</v>
          </cell>
        </row>
        <row r="3358">
          <cell r="A3358" t="str">
            <v>FNT</v>
          </cell>
          <cell r="B3358">
            <v>6</v>
          </cell>
          <cell r="C3358">
            <v>6</v>
          </cell>
        </row>
        <row r="3359">
          <cell r="A3359" t="str">
            <v>FOA</v>
          </cell>
          <cell r="B3359">
            <v>21</v>
          </cell>
          <cell r="C3359">
            <v>1</v>
          </cell>
          <cell r="D3359">
            <v>20</v>
          </cell>
        </row>
        <row r="3360">
          <cell r="A3360" t="str">
            <v>FOB</v>
          </cell>
          <cell r="B3360">
            <v>29</v>
          </cell>
          <cell r="C3360">
            <v>11</v>
          </cell>
          <cell r="D3360">
            <v>18</v>
          </cell>
        </row>
        <row r="3361">
          <cell r="A3361" t="str">
            <v>FOC</v>
          </cell>
          <cell r="B3361">
            <v>4</v>
          </cell>
          <cell r="C3361">
            <v>4</v>
          </cell>
        </row>
        <row r="3362">
          <cell r="A3362" t="str">
            <v>FOD</v>
          </cell>
          <cell r="B3362">
            <v>1</v>
          </cell>
          <cell r="C3362">
            <v>1</v>
          </cell>
        </row>
        <row r="3363">
          <cell r="A3363" t="str">
            <v>FOE</v>
          </cell>
          <cell r="B3363">
            <v>1</v>
          </cell>
          <cell r="C3363">
            <v>1</v>
          </cell>
        </row>
        <row r="3364">
          <cell r="A3364" t="str">
            <v>FOH</v>
          </cell>
          <cell r="B3364">
            <v>34</v>
          </cell>
          <cell r="C3364">
            <v>17</v>
          </cell>
          <cell r="D3364">
            <v>17</v>
          </cell>
        </row>
        <row r="3365">
          <cell r="A3365" t="str">
            <v>FOI</v>
          </cell>
          <cell r="B3365">
            <v>2</v>
          </cell>
          <cell r="C3365">
            <v>2</v>
          </cell>
        </row>
        <row r="3366">
          <cell r="A3366" t="str">
            <v>FOJ</v>
          </cell>
          <cell r="B3366">
            <v>7</v>
          </cell>
          <cell r="D3366">
            <v>7</v>
          </cell>
        </row>
        <row r="3367">
          <cell r="A3367" t="str">
            <v>FOM</v>
          </cell>
          <cell r="B3367">
            <v>27</v>
          </cell>
          <cell r="D3367">
            <v>27</v>
          </cell>
        </row>
        <row r="3368">
          <cell r="A3368" t="str">
            <v>FOP</v>
          </cell>
          <cell r="B3368">
            <v>3</v>
          </cell>
          <cell r="D3368">
            <v>3</v>
          </cell>
        </row>
        <row r="3369">
          <cell r="A3369" t="str">
            <v>FOR</v>
          </cell>
          <cell r="B3369">
            <v>10</v>
          </cell>
          <cell r="C3369">
            <v>3</v>
          </cell>
          <cell r="D3369">
            <v>7</v>
          </cell>
        </row>
        <row r="3370">
          <cell r="A3370" t="str">
            <v>FOS</v>
          </cell>
          <cell r="B3370">
            <v>23</v>
          </cell>
          <cell r="C3370">
            <v>23</v>
          </cell>
        </row>
        <row r="3371">
          <cell r="A3371" t="str">
            <v>FOT</v>
          </cell>
          <cell r="B3371">
            <v>1</v>
          </cell>
          <cell r="C3371">
            <v>1</v>
          </cell>
        </row>
        <row r="3372">
          <cell r="A3372" t="str">
            <v>FOU</v>
          </cell>
          <cell r="B3372">
            <v>10</v>
          </cell>
          <cell r="C3372">
            <v>5</v>
          </cell>
          <cell r="D3372">
            <v>5</v>
          </cell>
        </row>
        <row r="3373">
          <cell r="A3373" t="str">
            <v>FOW</v>
          </cell>
          <cell r="B3373">
            <v>6</v>
          </cell>
          <cell r="C3373">
            <v>2</v>
          </cell>
          <cell r="D3373">
            <v>4</v>
          </cell>
        </row>
        <row r="3374">
          <cell r="A3374" t="str">
            <v>FOX</v>
          </cell>
          <cell r="B3374">
            <v>27</v>
          </cell>
          <cell r="C3374">
            <v>27</v>
          </cell>
        </row>
        <row r="3375">
          <cell r="A3375" t="str">
            <v>FOY</v>
          </cell>
          <cell r="B3375">
            <v>24</v>
          </cell>
          <cell r="C3375">
            <v>4</v>
          </cell>
          <cell r="D3375">
            <v>20</v>
          </cell>
        </row>
        <row r="3376">
          <cell r="A3376" t="str">
            <v>FPA</v>
          </cell>
          <cell r="B3376">
            <v>36</v>
          </cell>
          <cell r="C3376">
            <v>9</v>
          </cell>
          <cell r="D3376">
            <v>27</v>
          </cell>
        </row>
        <row r="3377">
          <cell r="A3377" t="str">
            <v>FPB</v>
          </cell>
          <cell r="B3377">
            <v>2</v>
          </cell>
          <cell r="D3377">
            <v>2</v>
          </cell>
        </row>
        <row r="3378">
          <cell r="A3378" t="str">
            <v>FPC</v>
          </cell>
          <cell r="B3378">
            <v>78</v>
          </cell>
          <cell r="C3378">
            <v>16</v>
          </cell>
          <cell r="D3378">
            <v>62</v>
          </cell>
        </row>
        <row r="3379">
          <cell r="A3379" t="str">
            <v>FPE</v>
          </cell>
          <cell r="B3379">
            <v>29</v>
          </cell>
          <cell r="C3379">
            <v>10</v>
          </cell>
          <cell r="D3379">
            <v>19</v>
          </cell>
        </row>
        <row r="3380">
          <cell r="A3380" t="str">
            <v>FPF</v>
          </cell>
          <cell r="B3380">
            <v>1</v>
          </cell>
          <cell r="C3380">
            <v>1</v>
          </cell>
        </row>
        <row r="3381">
          <cell r="A3381" t="str">
            <v>FPL</v>
          </cell>
          <cell r="B3381">
            <v>75</v>
          </cell>
          <cell r="C3381">
            <v>35</v>
          </cell>
          <cell r="D3381">
            <v>40</v>
          </cell>
        </row>
        <row r="3382">
          <cell r="A3382" t="str">
            <v>FPN</v>
          </cell>
          <cell r="B3382">
            <v>27</v>
          </cell>
          <cell r="C3382">
            <v>5</v>
          </cell>
          <cell r="D3382">
            <v>22</v>
          </cell>
        </row>
        <row r="3383">
          <cell r="A3383" t="str">
            <v>FPO</v>
          </cell>
          <cell r="B3383">
            <v>1</v>
          </cell>
          <cell r="C3383">
            <v>1</v>
          </cell>
        </row>
        <row r="3384">
          <cell r="A3384" t="str">
            <v>FPP</v>
          </cell>
          <cell r="B3384">
            <v>2</v>
          </cell>
          <cell r="C3384">
            <v>2</v>
          </cell>
        </row>
        <row r="3385">
          <cell r="A3385" t="str">
            <v>FPR</v>
          </cell>
          <cell r="B3385">
            <v>4</v>
          </cell>
          <cell r="C3385">
            <v>4</v>
          </cell>
        </row>
        <row r="3386">
          <cell r="A3386" t="str">
            <v>FPS</v>
          </cell>
          <cell r="B3386">
            <v>1</v>
          </cell>
          <cell r="D3386">
            <v>1</v>
          </cell>
        </row>
        <row r="3387">
          <cell r="A3387" t="str">
            <v>FPT</v>
          </cell>
          <cell r="B3387">
            <v>3</v>
          </cell>
          <cell r="C3387">
            <v>2</v>
          </cell>
          <cell r="D3387">
            <v>1</v>
          </cell>
        </row>
        <row r="3388">
          <cell r="A3388" t="str">
            <v>FPV</v>
          </cell>
          <cell r="B3388">
            <v>74</v>
          </cell>
          <cell r="C3388">
            <v>24</v>
          </cell>
          <cell r="D3388">
            <v>50</v>
          </cell>
        </row>
        <row r="3389">
          <cell r="A3389" t="str">
            <v>FPX</v>
          </cell>
          <cell r="B3389">
            <v>93</v>
          </cell>
          <cell r="C3389">
            <v>31</v>
          </cell>
          <cell r="D3389">
            <v>62</v>
          </cell>
        </row>
        <row r="3390">
          <cell r="A3390" t="str">
            <v>FPZ</v>
          </cell>
          <cell r="B3390">
            <v>15</v>
          </cell>
          <cell r="C3390">
            <v>15</v>
          </cell>
        </row>
        <row r="3391">
          <cell r="A3391" t="str">
            <v>FQF</v>
          </cell>
          <cell r="B3391">
            <v>7</v>
          </cell>
          <cell r="C3391">
            <v>7</v>
          </cell>
        </row>
        <row r="3392">
          <cell r="A3392" t="str">
            <v>FRA</v>
          </cell>
          <cell r="B3392">
            <v>1</v>
          </cell>
          <cell r="C3392">
            <v>1</v>
          </cell>
        </row>
        <row r="3393">
          <cell r="A3393" t="str">
            <v>FRB</v>
          </cell>
          <cell r="B3393">
            <v>2</v>
          </cell>
          <cell r="C3393">
            <v>2</v>
          </cell>
        </row>
        <row r="3394">
          <cell r="A3394" t="str">
            <v>FRC</v>
          </cell>
          <cell r="B3394">
            <v>127</v>
          </cell>
          <cell r="C3394">
            <v>127</v>
          </cell>
        </row>
        <row r="3395">
          <cell r="A3395" t="str">
            <v>FRD</v>
          </cell>
          <cell r="B3395">
            <v>2</v>
          </cell>
          <cell r="C3395">
            <v>2</v>
          </cell>
        </row>
        <row r="3396">
          <cell r="A3396" t="str">
            <v>FRE</v>
          </cell>
          <cell r="B3396">
            <v>54</v>
          </cell>
          <cell r="C3396">
            <v>11</v>
          </cell>
          <cell r="D3396">
            <v>43</v>
          </cell>
        </row>
        <row r="3397">
          <cell r="A3397" t="str">
            <v>FRF</v>
          </cell>
          <cell r="B3397">
            <v>1</v>
          </cell>
          <cell r="C3397">
            <v>1</v>
          </cell>
        </row>
        <row r="3398">
          <cell r="A3398" t="str">
            <v>FRG</v>
          </cell>
          <cell r="B3398">
            <v>10</v>
          </cell>
          <cell r="C3398">
            <v>10</v>
          </cell>
        </row>
        <row r="3399">
          <cell r="A3399" t="str">
            <v>FRH</v>
          </cell>
          <cell r="B3399">
            <v>17</v>
          </cell>
          <cell r="C3399">
            <v>13</v>
          </cell>
          <cell r="D3399">
            <v>4</v>
          </cell>
        </row>
        <row r="3400">
          <cell r="A3400" t="str">
            <v>FRI</v>
          </cell>
          <cell r="B3400">
            <v>15</v>
          </cell>
          <cell r="C3400">
            <v>15</v>
          </cell>
        </row>
        <row r="3401">
          <cell r="A3401" t="str">
            <v>FRJ</v>
          </cell>
          <cell r="B3401">
            <v>6</v>
          </cell>
          <cell r="C3401">
            <v>6</v>
          </cell>
        </row>
        <row r="3402">
          <cell r="A3402" t="str">
            <v>FRL</v>
          </cell>
          <cell r="B3402">
            <v>6</v>
          </cell>
          <cell r="C3402">
            <v>1</v>
          </cell>
          <cell r="D3402">
            <v>5</v>
          </cell>
        </row>
        <row r="3403">
          <cell r="A3403" t="str">
            <v>FRM</v>
          </cell>
          <cell r="B3403">
            <v>10</v>
          </cell>
          <cell r="C3403">
            <v>4</v>
          </cell>
          <cell r="D3403">
            <v>6</v>
          </cell>
        </row>
        <row r="3404">
          <cell r="A3404" t="str">
            <v>FRN</v>
          </cell>
          <cell r="B3404">
            <v>20</v>
          </cell>
          <cell r="C3404">
            <v>7</v>
          </cell>
          <cell r="D3404">
            <v>13</v>
          </cell>
        </row>
        <row r="3405">
          <cell r="A3405" t="str">
            <v>FRO</v>
          </cell>
          <cell r="B3405">
            <v>1</v>
          </cell>
          <cell r="C3405">
            <v>1</v>
          </cell>
        </row>
        <row r="3406">
          <cell r="A3406" t="str">
            <v>FRP</v>
          </cell>
          <cell r="B3406">
            <v>12</v>
          </cell>
          <cell r="C3406">
            <v>12</v>
          </cell>
        </row>
        <row r="3407">
          <cell r="A3407" t="str">
            <v>FRQ</v>
          </cell>
          <cell r="B3407">
            <v>3</v>
          </cell>
          <cell r="D3407">
            <v>3</v>
          </cell>
        </row>
        <row r="3408">
          <cell r="A3408" t="str">
            <v>FRR</v>
          </cell>
          <cell r="B3408">
            <v>21</v>
          </cell>
          <cell r="C3408">
            <v>21</v>
          </cell>
        </row>
        <row r="3409">
          <cell r="A3409" t="str">
            <v>FRS</v>
          </cell>
          <cell r="B3409">
            <v>502</v>
          </cell>
          <cell r="C3409">
            <v>74</v>
          </cell>
          <cell r="D3409">
            <v>428</v>
          </cell>
        </row>
        <row r="3410">
          <cell r="A3410" t="str">
            <v>FRT</v>
          </cell>
          <cell r="B3410">
            <v>61</v>
          </cell>
          <cell r="C3410">
            <v>61</v>
          </cell>
        </row>
        <row r="3411">
          <cell r="A3411" t="str">
            <v>FRV</v>
          </cell>
          <cell r="B3411">
            <v>10</v>
          </cell>
          <cell r="C3411">
            <v>2</v>
          </cell>
          <cell r="D3411">
            <v>8</v>
          </cell>
        </row>
        <row r="3412">
          <cell r="A3412" t="str">
            <v>FRW</v>
          </cell>
          <cell r="B3412">
            <v>3</v>
          </cell>
          <cell r="C3412">
            <v>3</v>
          </cell>
        </row>
        <row r="3413">
          <cell r="A3413" t="str">
            <v>FRX</v>
          </cell>
          <cell r="B3413">
            <v>107</v>
          </cell>
          <cell r="C3413">
            <v>10</v>
          </cell>
          <cell r="D3413">
            <v>97</v>
          </cell>
        </row>
        <row r="3414">
          <cell r="A3414" t="str">
            <v>FRY</v>
          </cell>
          <cell r="B3414">
            <v>1</v>
          </cell>
          <cell r="D3414">
            <v>1</v>
          </cell>
        </row>
        <row r="3415">
          <cell r="A3415" t="str">
            <v>FRZ</v>
          </cell>
          <cell r="B3415">
            <v>4</v>
          </cell>
          <cell r="D3415">
            <v>4</v>
          </cell>
        </row>
        <row r="3416">
          <cell r="A3416" t="str">
            <v>FSA</v>
          </cell>
          <cell r="B3416">
            <v>1</v>
          </cell>
          <cell r="C3416">
            <v>1</v>
          </cell>
        </row>
        <row r="3417">
          <cell r="A3417" t="str">
            <v>FSB</v>
          </cell>
          <cell r="B3417">
            <v>1</v>
          </cell>
          <cell r="C3417">
            <v>1</v>
          </cell>
        </row>
        <row r="3418">
          <cell r="A3418" t="str">
            <v>FSC</v>
          </cell>
          <cell r="B3418">
            <v>2</v>
          </cell>
          <cell r="C3418">
            <v>2</v>
          </cell>
        </row>
        <row r="3419">
          <cell r="A3419" t="str">
            <v>FSD</v>
          </cell>
          <cell r="B3419">
            <v>1</v>
          </cell>
          <cell r="C3419">
            <v>1</v>
          </cell>
        </row>
        <row r="3420">
          <cell r="A3420" t="str">
            <v>FSE</v>
          </cell>
          <cell r="B3420">
            <v>3</v>
          </cell>
          <cell r="C3420">
            <v>2</v>
          </cell>
          <cell r="D3420">
            <v>1</v>
          </cell>
        </row>
        <row r="3421">
          <cell r="A3421" t="str">
            <v>FSF</v>
          </cell>
          <cell r="B3421">
            <v>1</v>
          </cell>
          <cell r="C3421">
            <v>1</v>
          </cell>
        </row>
        <row r="3422">
          <cell r="A3422" t="str">
            <v>FSG</v>
          </cell>
          <cell r="B3422">
            <v>1</v>
          </cell>
          <cell r="C3422">
            <v>1</v>
          </cell>
        </row>
        <row r="3423">
          <cell r="A3423" t="str">
            <v>FSH</v>
          </cell>
          <cell r="B3423">
            <v>1</v>
          </cell>
          <cell r="D3423">
            <v>1</v>
          </cell>
        </row>
        <row r="3424">
          <cell r="A3424" t="str">
            <v>FSI</v>
          </cell>
          <cell r="B3424">
            <v>1</v>
          </cell>
          <cell r="D3424">
            <v>1</v>
          </cell>
        </row>
        <row r="3425">
          <cell r="A3425" t="str">
            <v>FSJ</v>
          </cell>
          <cell r="B3425">
            <v>2</v>
          </cell>
          <cell r="C3425">
            <v>1</v>
          </cell>
          <cell r="D3425">
            <v>1</v>
          </cell>
        </row>
        <row r="3426">
          <cell r="A3426" t="str">
            <v>FSK</v>
          </cell>
          <cell r="B3426">
            <v>1</v>
          </cell>
          <cell r="C3426">
            <v>1</v>
          </cell>
        </row>
        <row r="3427">
          <cell r="A3427" t="str">
            <v>FSL</v>
          </cell>
          <cell r="B3427">
            <v>4</v>
          </cell>
          <cell r="C3427">
            <v>2</v>
          </cell>
          <cell r="D3427">
            <v>2</v>
          </cell>
        </row>
        <row r="3428">
          <cell r="A3428" t="str">
            <v>FSM</v>
          </cell>
          <cell r="B3428">
            <v>73</v>
          </cell>
          <cell r="C3428">
            <v>50</v>
          </cell>
          <cell r="D3428">
            <v>23</v>
          </cell>
        </row>
        <row r="3429">
          <cell r="A3429" t="str">
            <v>FSN</v>
          </cell>
          <cell r="B3429">
            <v>1</v>
          </cell>
          <cell r="C3429">
            <v>1</v>
          </cell>
        </row>
        <row r="3430">
          <cell r="A3430" t="str">
            <v>FSO</v>
          </cell>
          <cell r="B3430">
            <v>4</v>
          </cell>
          <cell r="D3430">
            <v>4</v>
          </cell>
        </row>
        <row r="3431">
          <cell r="A3431" t="str">
            <v>FSP</v>
          </cell>
          <cell r="B3431">
            <v>70</v>
          </cell>
          <cell r="C3431">
            <v>33</v>
          </cell>
          <cell r="D3431">
            <v>37</v>
          </cell>
        </row>
        <row r="3432">
          <cell r="A3432" t="str">
            <v>FSR</v>
          </cell>
          <cell r="B3432">
            <v>1</v>
          </cell>
          <cell r="C3432">
            <v>1</v>
          </cell>
        </row>
        <row r="3433">
          <cell r="A3433" t="str">
            <v>FSS</v>
          </cell>
          <cell r="B3433">
            <v>24</v>
          </cell>
          <cell r="C3433">
            <v>24</v>
          </cell>
        </row>
        <row r="3434">
          <cell r="A3434" t="str">
            <v>FST</v>
          </cell>
          <cell r="B3434">
            <v>1</v>
          </cell>
          <cell r="D3434">
            <v>1</v>
          </cell>
        </row>
        <row r="3435">
          <cell r="A3435" t="str">
            <v>FSU</v>
          </cell>
          <cell r="B3435">
            <v>7</v>
          </cell>
          <cell r="D3435">
            <v>7</v>
          </cell>
        </row>
        <row r="3436">
          <cell r="A3436" t="str">
            <v>FSW</v>
          </cell>
          <cell r="B3436">
            <v>2</v>
          </cell>
          <cell r="D3436">
            <v>2</v>
          </cell>
        </row>
        <row r="3437">
          <cell r="A3437" t="str">
            <v>FSZ</v>
          </cell>
          <cell r="B3437">
            <v>5</v>
          </cell>
          <cell r="D3437">
            <v>5</v>
          </cell>
        </row>
        <row r="3438">
          <cell r="A3438" t="str">
            <v>FTA</v>
          </cell>
          <cell r="B3438">
            <v>2</v>
          </cell>
          <cell r="C3438">
            <v>2</v>
          </cell>
        </row>
        <row r="3439">
          <cell r="A3439" t="str">
            <v>FTC</v>
          </cell>
          <cell r="B3439">
            <v>4</v>
          </cell>
          <cell r="C3439">
            <v>4</v>
          </cell>
        </row>
        <row r="3440">
          <cell r="A3440" t="str">
            <v>FTD</v>
          </cell>
          <cell r="B3440">
            <v>8</v>
          </cell>
          <cell r="C3440">
            <v>8</v>
          </cell>
        </row>
        <row r="3441">
          <cell r="A3441" t="str">
            <v>FTF</v>
          </cell>
          <cell r="B3441">
            <v>5</v>
          </cell>
          <cell r="C3441">
            <v>5</v>
          </cell>
        </row>
        <row r="3442">
          <cell r="A3442" t="str">
            <v>FTH</v>
          </cell>
          <cell r="B3442">
            <v>2</v>
          </cell>
          <cell r="D3442">
            <v>2</v>
          </cell>
        </row>
        <row r="3443">
          <cell r="A3443" t="str">
            <v>FTI</v>
          </cell>
          <cell r="B3443">
            <v>1</v>
          </cell>
          <cell r="C3443">
            <v>1</v>
          </cell>
        </row>
        <row r="3444">
          <cell r="A3444" t="str">
            <v>FTJ</v>
          </cell>
          <cell r="B3444">
            <v>1</v>
          </cell>
          <cell r="D3444">
            <v>1</v>
          </cell>
        </row>
        <row r="3445">
          <cell r="A3445" t="str">
            <v>FTK</v>
          </cell>
          <cell r="B3445">
            <v>2</v>
          </cell>
          <cell r="D3445">
            <v>2</v>
          </cell>
        </row>
        <row r="3446">
          <cell r="A3446" t="str">
            <v>FTL</v>
          </cell>
          <cell r="B3446">
            <v>12</v>
          </cell>
          <cell r="D3446">
            <v>12</v>
          </cell>
        </row>
        <row r="3447">
          <cell r="A3447" t="str">
            <v>FTM</v>
          </cell>
          <cell r="B3447">
            <v>4</v>
          </cell>
          <cell r="C3447">
            <v>2</v>
          </cell>
          <cell r="D3447">
            <v>2</v>
          </cell>
        </row>
        <row r="3448">
          <cell r="A3448" t="str">
            <v>FTN</v>
          </cell>
          <cell r="B3448">
            <v>1</v>
          </cell>
          <cell r="D3448">
            <v>1</v>
          </cell>
        </row>
        <row r="3449">
          <cell r="A3449" t="str">
            <v>FTP</v>
          </cell>
          <cell r="B3449">
            <v>60</v>
          </cell>
          <cell r="C3449">
            <v>32</v>
          </cell>
          <cell r="D3449">
            <v>28</v>
          </cell>
        </row>
        <row r="3450">
          <cell r="A3450" t="str">
            <v>FTR</v>
          </cell>
          <cell r="B3450">
            <v>34</v>
          </cell>
          <cell r="C3450">
            <v>1</v>
          </cell>
          <cell r="D3450">
            <v>33</v>
          </cell>
        </row>
        <row r="3451">
          <cell r="A3451" t="str">
            <v>FTT</v>
          </cell>
          <cell r="B3451">
            <v>2</v>
          </cell>
          <cell r="C3451">
            <v>2</v>
          </cell>
        </row>
        <row r="3452">
          <cell r="A3452" t="str">
            <v>FTU</v>
          </cell>
          <cell r="B3452">
            <v>61</v>
          </cell>
          <cell r="C3452">
            <v>61</v>
          </cell>
        </row>
        <row r="3453">
          <cell r="A3453" t="str">
            <v>FUN</v>
          </cell>
          <cell r="B3453">
            <v>15</v>
          </cell>
          <cell r="C3453">
            <v>15</v>
          </cell>
        </row>
        <row r="3454">
          <cell r="A3454" t="str">
            <v>FUS</v>
          </cell>
          <cell r="B3454">
            <v>2</v>
          </cell>
          <cell r="D3454">
            <v>2</v>
          </cell>
        </row>
        <row r="3455">
          <cell r="A3455" t="str">
            <v>FUT</v>
          </cell>
          <cell r="B3455">
            <v>2</v>
          </cell>
          <cell r="D3455">
            <v>2</v>
          </cell>
        </row>
        <row r="3456">
          <cell r="A3456" t="str">
            <v>FVE</v>
          </cell>
          <cell r="B3456">
            <v>1</v>
          </cell>
          <cell r="D3456">
            <v>1</v>
          </cell>
        </row>
        <row r="3457">
          <cell r="A3457" t="str">
            <v>FVI</v>
          </cell>
          <cell r="B3457">
            <v>1</v>
          </cell>
          <cell r="C3457">
            <v>1</v>
          </cell>
        </row>
        <row r="3458">
          <cell r="A3458" t="str">
            <v>FVL</v>
          </cell>
          <cell r="B3458">
            <v>1</v>
          </cell>
          <cell r="C3458">
            <v>1</v>
          </cell>
        </row>
        <row r="3459">
          <cell r="A3459" t="str">
            <v>FVP</v>
          </cell>
          <cell r="B3459">
            <v>1</v>
          </cell>
          <cell r="D3459">
            <v>1</v>
          </cell>
        </row>
        <row r="3460">
          <cell r="A3460" t="str">
            <v>FWA</v>
          </cell>
          <cell r="B3460">
            <v>2</v>
          </cell>
          <cell r="C3460">
            <v>1</v>
          </cell>
          <cell r="D3460">
            <v>1</v>
          </cell>
        </row>
        <row r="3461">
          <cell r="A3461" t="str">
            <v>FWC</v>
          </cell>
          <cell r="B3461">
            <v>7</v>
          </cell>
          <cell r="C3461">
            <v>1</v>
          </cell>
          <cell r="D3461">
            <v>6</v>
          </cell>
        </row>
        <row r="3462">
          <cell r="A3462" t="str">
            <v>FWE</v>
          </cell>
          <cell r="B3462">
            <v>1</v>
          </cell>
          <cell r="C3462">
            <v>1</v>
          </cell>
        </row>
        <row r="3463">
          <cell r="A3463" t="str">
            <v>FWP</v>
          </cell>
          <cell r="B3463">
            <v>1</v>
          </cell>
          <cell r="D3463">
            <v>1</v>
          </cell>
        </row>
        <row r="3464">
          <cell r="A3464" t="str">
            <v>FWU</v>
          </cell>
          <cell r="B3464">
            <v>99</v>
          </cell>
          <cell r="D3464">
            <v>99</v>
          </cell>
        </row>
        <row r="3465">
          <cell r="A3465" t="str">
            <v>FXA</v>
          </cell>
          <cell r="B3465">
            <v>1</v>
          </cell>
          <cell r="D3465">
            <v>1</v>
          </cell>
        </row>
        <row r="3466">
          <cell r="A3466" t="str">
            <v>FXB</v>
          </cell>
          <cell r="B3466">
            <v>1</v>
          </cell>
          <cell r="D3466">
            <v>1</v>
          </cell>
        </row>
        <row r="3467">
          <cell r="A3467" t="str">
            <v>FXC</v>
          </cell>
          <cell r="B3467">
            <v>2</v>
          </cell>
          <cell r="C3467">
            <v>2</v>
          </cell>
        </row>
        <row r="3468">
          <cell r="A3468" t="str">
            <v>FXD</v>
          </cell>
          <cell r="B3468">
            <v>6</v>
          </cell>
          <cell r="D3468">
            <v>6</v>
          </cell>
        </row>
        <row r="3469">
          <cell r="A3469" t="str">
            <v>FXJ</v>
          </cell>
          <cell r="B3469">
            <v>2</v>
          </cell>
          <cell r="C3469">
            <v>2</v>
          </cell>
        </row>
        <row r="3470">
          <cell r="A3470" t="str">
            <v>FXP</v>
          </cell>
          <cell r="B3470">
            <v>91</v>
          </cell>
          <cell r="C3470">
            <v>2</v>
          </cell>
          <cell r="D3470">
            <v>89</v>
          </cell>
        </row>
        <row r="3471">
          <cell r="A3471" t="str">
            <v>FXR</v>
          </cell>
          <cell r="B3471">
            <v>1</v>
          </cell>
          <cell r="D3471">
            <v>1</v>
          </cell>
        </row>
        <row r="3472">
          <cell r="A3472" t="str">
            <v>FXS</v>
          </cell>
          <cell r="B3472">
            <v>16</v>
          </cell>
          <cell r="C3472">
            <v>16</v>
          </cell>
        </row>
        <row r="3473">
          <cell r="A3473" t="str">
            <v>FZC</v>
          </cell>
          <cell r="B3473">
            <v>43</v>
          </cell>
          <cell r="C3473">
            <v>19</v>
          </cell>
          <cell r="D3473">
            <v>24</v>
          </cell>
        </row>
        <row r="3474">
          <cell r="A3474" t="str">
            <v>G11</v>
          </cell>
          <cell r="B3474">
            <v>7</v>
          </cell>
          <cell r="D3474">
            <v>7</v>
          </cell>
        </row>
        <row r="3475">
          <cell r="A3475" t="str">
            <v>G12</v>
          </cell>
          <cell r="B3475">
            <v>12</v>
          </cell>
          <cell r="D3475">
            <v>12</v>
          </cell>
        </row>
        <row r="3476">
          <cell r="A3476" t="str">
            <v>G13</v>
          </cell>
          <cell r="B3476">
            <v>2</v>
          </cell>
          <cell r="D3476">
            <v>2</v>
          </cell>
        </row>
        <row r="3477">
          <cell r="A3477" t="str">
            <v>G14</v>
          </cell>
          <cell r="B3477">
            <v>2</v>
          </cell>
          <cell r="D3477">
            <v>2</v>
          </cell>
        </row>
        <row r="3478">
          <cell r="A3478" t="str">
            <v>G15</v>
          </cell>
          <cell r="B3478">
            <v>6</v>
          </cell>
          <cell r="D3478">
            <v>6</v>
          </cell>
        </row>
        <row r="3479">
          <cell r="A3479" t="str">
            <v>G16</v>
          </cell>
          <cell r="B3479">
            <v>27</v>
          </cell>
          <cell r="D3479">
            <v>27</v>
          </cell>
        </row>
        <row r="3480">
          <cell r="A3480" t="str">
            <v>G17</v>
          </cell>
          <cell r="B3480">
            <v>1</v>
          </cell>
          <cell r="D3480">
            <v>1</v>
          </cell>
        </row>
        <row r="3481">
          <cell r="A3481" t="str">
            <v>G18</v>
          </cell>
          <cell r="B3481">
            <v>14</v>
          </cell>
          <cell r="D3481">
            <v>14</v>
          </cell>
        </row>
        <row r="3482">
          <cell r="A3482" t="str">
            <v>G19</v>
          </cell>
          <cell r="B3482">
            <v>1</v>
          </cell>
          <cell r="C3482">
            <v>1</v>
          </cell>
        </row>
        <row r="3483">
          <cell r="A3483" t="str">
            <v>G21</v>
          </cell>
          <cell r="B3483">
            <v>22</v>
          </cell>
          <cell r="D3483">
            <v>22</v>
          </cell>
        </row>
        <row r="3484">
          <cell r="A3484" t="str">
            <v>G22</v>
          </cell>
          <cell r="B3484">
            <v>1</v>
          </cell>
          <cell r="D3484">
            <v>1</v>
          </cell>
        </row>
        <row r="3485">
          <cell r="A3485" t="str">
            <v>G23</v>
          </cell>
          <cell r="B3485">
            <v>2</v>
          </cell>
          <cell r="D3485">
            <v>2</v>
          </cell>
        </row>
        <row r="3486">
          <cell r="A3486" t="str">
            <v>G24</v>
          </cell>
          <cell r="B3486">
            <v>1</v>
          </cell>
          <cell r="D3486">
            <v>1</v>
          </cell>
        </row>
        <row r="3487">
          <cell r="A3487" t="str">
            <v>G25</v>
          </cell>
          <cell r="B3487">
            <v>5</v>
          </cell>
          <cell r="C3487">
            <v>5</v>
          </cell>
        </row>
        <row r="3488">
          <cell r="A3488" t="str">
            <v>G26</v>
          </cell>
          <cell r="B3488">
            <v>25</v>
          </cell>
          <cell r="D3488">
            <v>25</v>
          </cell>
        </row>
        <row r="3489">
          <cell r="A3489" t="str">
            <v>G27</v>
          </cell>
          <cell r="B3489">
            <v>16</v>
          </cell>
          <cell r="D3489">
            <v>16</v>
          </cell>
        </row>
        <row r="3490">
          <cell r="A3490" t="str">
            <v>G28</v>
          </cell>
          <cell r="B3490">
            <v>1</v>
          </cell>
          <cell r="D3490">
            <v>1</v>
          </cell>
        </row>
        <row r="3491">
          <cell r="A3491" t="str">
            <v>G29</v>
          </cell>
          <cell r="B3491">
            <v>1</v>
          </cell>
          <cell r="D3491">
            <v>1</v>
          </cell>
        </row>
        <row r="3492">
          <cell r="A3492" t="str">
            <v>G2R</v>
          </cell>
          <cell r="B3492">
            <v>2</v>
          </cell>
          <cell r="D3492">
            <v>2</v>
          </cell>
        </row>
        <row r="3493">
          <cell r="A3493" t="str">
            <v>G31</v>
          </cell>
          <cell r="B3493">
            <v>7</v>
          </cell>
          <cell r="C3493">
            <v>2</v>
          </cell>
          <cell r="D3493">
            <v>5</v>
          </cell>
        </row>
        <row r="3494">
          <cell r="A3494" t="str">
            <v>G32</v>
          </cell>
          <cell r="B3494">
            <v>12</v>
          </cell>
          <cell r="D3494">
            <v>12</v>
          </cell>
        </row>
        <row r="3495">
          <cell r="A3495" t="str">
            <v>G33</v>
          </cell>
          <cell r="B3495">
            <v>1</v>
          </cell>
          <cell r="C3495">
            <v>1</v>
          </cell>
        </row>
        <row r="3496">
          <cell r="A3496" t="str">
            <v>G38</v>
          </cell>
          <cell r="B3496">
            <v>1</v>
          </cell>
          <cell r="D3496">
            <v>1</v>
          </cell>
        </row>
        <row r="3497">
          <cell r="A3497" t="str">
            <v>G39</v>
          </cell>
          <cell r="B3497">
            <v>3</v>
          </cell>
          <cell r="D3497">
            <v>3</v>
          </cell>
        </row>
        <row r="3498">
          <cell r="A3498" t="str">
            <v>G41</v>
          </cell>
          <cell r="B3498">
            <v>3</v>
          </cell>
          <cell r="C3498">
            <v>2</v>
          </cell>
          <cell r="D3498">
            <v>1</v>
          </cell>
        </row>
        <row r="3499">
          <cell r="A3499" t="str">
            <v>G42</v>
          </cell>
          <cell r="B3499">
            <v>2</v>
          </cell>
          <cell r="D3499">
            <v>2</v>
          </cell>
        </row>
        <row r="3500">
          <cell r="A3500" t="str">
            <v>G43</v>
          </cell>
          <cell r="B3500">
            <v>17</v>
          </cell>
          <cell r="D3500">
            <v>17</v>
          </cell>
        </row>
        <row r="3501">
          <cell r="A3501" t="str">
            <v>G44</v>
          </cell>
          <cell r="B3501">
            <v>15</v>
          </cell>
          <cell r="D3501">
            <v>15</v>
          </cell>
        </row>
        <row r="3502">
          <cell r="A3502" t="str">
            <v>G45</v>
          </cell>
          <cell r="B3502">
            <v>77</v>
          </cell>
          <cell r="C3502">
            <v>4</v>
          </cell>
          <cell r="D3502">
            <v>73</v>
          </cell>
        </row>
        <row r="3503">
          <cell r="A3503" t="str">
            <v>G46</v>
          </cell>
          <cell r="B3503">
            <v>4</v>
          </cell>
          <cell r="D3503">
            <v>4</v>
          </cell>
        </row>
        <row r="3504">
          <cell r="A3504" t="str">
            <v>G47</v>
          </cell>
          <cell r="B3504">
            <v>5</v>
          </cell>
          <cell r="D3504">
            <v>5</v>
          </cell>
        </row>
        <row r="3505">
          <cell r="A3505" t="str">
            <v>G48</v>
          </cell>
          <cell r="B3505">
            <v>2</v>
          </cell>
          <cell r="D3505">
            <v>2</v>
          </cell>
        </row>
        <row r="3506">
          <cell r="A3506" t="str">
            <v>G49</v>
          </cell>
          <cell r="B3506">
            <v>11</v>
          </cell>
          <cell r="D3506">
            <v>11</v>
          </cell>
        </row>
        <row r="3507">
          <cell r="A3507" t="str">
            <v>G50</v>
          </cell>
          <cell r="B3507">
            <v>1</v>
          </cell>
          <cell r="D3507">
            <v>1</v>
          </cell>
        </row>
        <row r="3508">
          <cell r="A3508" t="str">
            <v>G51</v>
          </cell>
          <cell r="B3508">
            <v>5</v>
          </cell>
          <cell r="D3508">
            <v>5</v>
          </cell>
        </row>
        <row r="3509">
          <cell r="A3509" t="str">
            <v>G52</v>
          </cell>
          <cell r="B3509">
            <v>6</v>
          </cell>
          <cell r="D3509">
            <v>6</v>
          </cell>
        </row>
        <row r="3510">
          <cell r="A3510" t="str">
            <v>G53</v>
          </cell>
          <cell r="B3510">
            <v>8</v>
          </cell>
          <cell r="D3510">
            <v>8</v>
          </cell>
        </row>
        <row r="3511">
          <cell r="A3511" t="str">
            <v>G54</v>
          </cell>
          <cell r="B3511">
            <v>1</v>
          </cell>
          <cell r="C3511">
            <v>1</v>
          </cell>
        </row>
        <row r="3512">
          <cell r="A3512" t="str">
            <v>G55</v>
          </cell>
          <cell r="B3512">
            <v>9</v>
          </cell>
          <cell r="D3512">
            <v>9</v>
          </cell>
        </row>
        <row r="3513">
          <cell r="A3513" t="str">
            <v>G56</v>
          </cell>
          <cell r="B3513">
            <v>1</v>
          </cell>
          <cell r="D3513">
            <v>1</v>
          </cell>
        </row>
        <row r="3514">
          <cell r="A3514" t="str">
            <v>G57</v>
          </cell>
          <cell r="B3514">
            <v>1</v>
          </cell>
          <cell r="D3514">
            <v>1</v>
          </cell>
        </row>
        <row r="3515">
          <cell r="A3515" t="str">
            <v>G58</v>
          </cell>
          <cell r="B3515">
            <v>3</v>
          </cell>
          <cell r="D3515">
            <v>3</v>
          </cell>
        </row>
        <row r="3516">
          <cell r="A3516" t="str">
            <v>G59</v>
          </cell>
          <cell r="B3516">
            <v>13</v>
          </cell>
          <cell r="D3516">
            <v>13</v>
          </cell>
        </row>
        <row r="3517">
          <cell r="A3517" t="str">
            <v>G61</v>
          </cell>
          <cell r="B3517">
            <v>2</v>
          </cell>
          <cell r="C3517">
            <v>2</v>
          </cell>
        </row>
        <row r="3518">
          <cell r="A3518" t="str">
            <v>G62</v>
          </cell>
          <cell r="B3518">
            <v>1</v>
          </cell>
          <cell r="D3518">
            <v>1</v>
          </cell>
        </row>
        <row r="3519">
          <cell r="A3519" t="str">
            <v>G63</v>
          </cell>
          <cell r="B3519">
            <v>21</v>
          </cell>
          <cell r="D3519">
            <v>21</v>
          </cell>
        </row>
        <row r="3520">
          <cell r="A3520" t="str">
            <v>G64</v>
          </cell>
          <cell r="B3520">
            <v>11</v>
          </cell>
          <cell r="D3520">
            <v>11</v>
          </cell>
        </row>
        <row r="3521">
          <cell r="A3521" t="str">
            <v>G65</v>
          </cell>
          <cell r="B3521">
            <v>1</v>
          </cell>
          <cell r="D3521">
            <v>1</v>
          </cell>
        </row>
        <row r="3522">
          <cell r="A3522" t="str">
            <v>G66</v>
          </cell>
          <cell r="B3522">
            <v>1</v>
          </cell>
          <cell r="D3522">
            <v>1</v>
          </cell>
        </row>
        <row r="3523">
          <cell r="A3523" t="str">
            <v>G67</v>
          </cell>
          <cell r="B3523">
            <v>1</v>
          </cell>
          <cell r="D3523">
            <v>1</v>
          </cell>
        </row>
        <row r="3524">
          <cell r="A3524" t="str">
            <v>G68</v>
          </cell>
          <cell r="B3524">
            <v>11</v>
          </cell>
          <cell r="D3524">
            <v>11</v>
          </cell>
        </row>
        <row r="3525">
          <cell r="A3525" t="str">
            <v>G69</v>
          </cell>
          <cell r="B3525">
            <v>6</v>
          </cell>
          <cell r="D3525">
            <v>6</v>
          </cell>
        </row>
        <row r="3526">
          <cell r="A3526" t="str">
            <v>G71</v>
          </cell>
          <cell r="B3526">
            <v>5</v>
          </cell>
          <cell r="D3526">
            <v>5</v>
          </cell>
        </row>
        <row r="3527">
          <cell r="A3527" t="str">
            <v>G72</v>
          </cell>
          <cell r="B3527">
            <v>8</v>
          </cell>
          <cell r="C3527">
            <v>8</v>
          </cell>
        </row>
        <row r="3528">
          <cell r="A3528" t="str">
            <v>G73</v>
          </cell>
          <cell r="B3528">
            <v>24</v>
          </cell>
          <cell r="C3528">
            <v>5</v>
          </cell>
          <cell r="D3528">
            <v>19</v>
          </cell>
        </row>
        <row r="3529">
          <cell r="A3529" t="str">
            <v>G75</v>
          </cell>
          <cell r="B3529">
            <v>5</v>
          </cell>
          <cell r="C3529">
            <v>5</v>
          </cell>
        </row>
        <row r="3530">
          <cell r="A3530" t="str">
            <v>G76</v>
          </cell>
          <cell r="B3530">
            <v>2</v>
          </cell>
          <cell r="D3530">
            <v>2</v>
          </cell>
        </row>
        <row r="3531">
          <cell r="A3531" t="str">
            <v>G77</v>
          </cell>
          <cell r="B3531">
            <v>13</v>
          </cell>
          <cell r="D3531">
            <v>13</v>
          </cell>
        </row>
        <row r="3532">
          <cell r="A3532" t="str">
            <v>G78</v>
          </cell>
          <cell r="B3532">
            <v>20</v>
          </cell>
          <cell r="C3532">
            <v>2</v>
          </cell>
          <cell r="D3532">
            <v>18</v>
          </cell>
        </row>
        <row r="3533">
          <cell r="A3533" t="str">
            <v>G79</v>
          </cell>
          <cell r="B3533">
            <v>5</v>
          </cell>
          <cell r="D3533">
            <v>5</v>
          </cell>
        </row>
        <row r="3534">
          <cell r="A3534" t="str">
            <v>G84</v>
          </cell>
          <cell r="B3534">
            <v>4</v>
          </cell>
          <cell r="D3534">
            <v>4</v>
          </cell>
        </row>
        <row r="3535">
          <cell r="A3535" t="str">
            <v>G85</v>
          </cell>
          <cell r="B3535">
            <v>1</v>
          </cell>
          <cell r="D3535">
            <v>1</v>
          </cell>
        </row>
        <row r="3536">
          <cell r="A3536" t="str">
            <v>G86</v>
          </cell>
          <cell r="B3536">
            <v>1</v>
          </cell>
          <cell r="C3536">
            <v>1</v>
          </cell>
        </row>
        <row r="3537">
          <cell r="A3537" t="str">
            <v>G87</v>
          </cell>
          <cell r="B3537">
            <v>4</v>
          </cell>
          <cell r="D3537">
            <v>4</v>
          </cell>
        </row>
        <row r="3538">
          <cell r="A3538" t="str">
            <v>G88</v>
          </cell>
          <cell r="B3538">
            <v>18</v>
          </cell>
          <cell r="C3538">
            <v>1</v>
          </cell>
          <cell r="D3538">
            <v>17</v>
          </cell>
        </row>
        <row r="3539">
          <cell r="A3539" t="str">
            <v>G89</v>
          </cell>
          <cell r="B3539">
            <v>2</v>
          </cell>
          <cell r="C3539">
            <v>1</v>
          </cell>
          <cell r="D3539">
            <v>1</v>
          </cell>
        </row>
        <row r="3540">
          <cell r="A3540" t="str">
            <v>G91</v>
          </cell>
          <cell r="B3540">
            <v>1</v>
          </cell>
          <cell r="D3540">
            <v>1</v>
          </cell>
        </row>
        <row r="3541">
          <cell r="A3541" t="str">
            <v>G92</v>
          </cell>
          <cell r="B3541">
            <v>16</v>
          </cell>
          <cell r="D3541">
            <v>16</v>
          </cell>
        </row>
        <row r="3542">
          <cell r="A3542" t="str">
            <v>G93</v>
          </cell>
          <cell r="B3542">
            <v>3</v>
          </cell>
          <cell r="D3542">
            <v>3</v>
          </cell>
        </row>
        <row r="3543">
          <cell r="A3543" t="str">
            <v>G94</v>
          </cell>
          <cell r="B3543">
            <v>1</v>
          </cell>
          <cell r="D3543">
            <v>1</v>
          </cell>
        </row>
        <row r="3544">
          <cell r="A3544" t="str">
            <v>G95</v>
          </cell>
          <cell r="B3544">
            <v>21</v>
          </cell>
          <cell r="D3544">
            <v>21</v>
          </cell>
        </row>
        <row r="3545">
          <cell r="A3545" t="str">
            <v>G96</v>
          </cell>
          <cell r="B3545">
            <v>1</v>
          </cell>
          <cell r="D3545">
            <v>1</v>
          </cell>
        </row>
        <row r="3546">
          <cell r="A3546" t="str">
            <v>G97</v>
          </cell>
          <cell r="B3546">
            <v>1</v>
          </cell>
          <cell r="D3546">
            <v>1</v>
          </cell>
        </row>
        <row r="3547">
          <cell r="A3547" t="str">
            <v>G98</v>
          </cell>
          <cell r="B3547">
            <v>8</v>
          </cell>
          <cell r="C3547">
            <v>6</v>
          </cell>
          <cell r="D3547">
            <v>2</v>
          </cell>
        </row>
        <row r="3548">
          <cell r="A3548" t="str">
            <v>G99</v>
          </cell>
          <cell r="B3548">
            <v>2</v>
          </cell>
          <cell r="D3548">
            <v>2</v>
          </cell>
        </row>
        <row r="3549">
          <cell r="A3549" t="str">
            <v>GA2</v>
          </cell>
          <cell r="B3549">
            <v>1</v>
          </cell>
          <cell r="D3549">
            <v>1</v>
          </cell>
        </row>
        <row r="3550">
          <cell r="A3550" t="str">
            <v>GA3</v>
          </cell>
          <cell r="B3550">
            <v>3</v>
          </cell>
          <cell r="D3550">
            <v>3</v>
          </cell>
        </row>
        <row r="3551">
          <cell r="A3551" t="str">
            <v>GAA</v>
          </cell>
          <cell r="B3551">
            <v>1</v>
          </cell>
          <cell r="C3551">
            <v>1</v>
          </cell>
        </row>
        <row r="3552">
          <cell r="A3552" t="str">
            <v>GAB</v>
          </cell>
          <cell r="B3552">
            <v>2</v>
          </cell>
          <cell r="D3552">
            <v>2</v>
          </cell>
        </row>
        <row r="3553">
          <cell r="A3553" t="str">
            <v>GAC</v>
          </cell>
          <cell r="B3553">
            <v>1</v>
          </cell>
          <cell r="C3553">
            <v>1</v>
          </cell>
        </row>
        <row r="3554">
          <cell r="A3554" t="str">
            <v>GAD</v>
          </cell>
          <cell r="B3554">
            <v>1</v>
          </cell>
          <cell r="D3554">
            <v>1</v>
          </cell>
        </row>
        <row r="3555">
          <cell r="A3555" t="str">
            <v>GAE</v>
          </cell>
          <cell r="B3555">
            <v>9</v>
          </cell>
          <cell r="C3555">
            <v>6</v>
          </cell>
          <cell r="D3555">
            <v>3</v>
          </cell>
        </row>
        <row r="3556">
          <cell r="A3556" t="str">
            <v>GAF</v>
          </cell>
          <cell r="B3556">
            <v>2</v>
          </cell>
          <cell r="C3556">
            <v>1</v>
          </cell>
          <cell r="D3556">
            <v>1</v>
          </cell>
        </row>
        <row r="3557">
          <cell r="A3557" t="str">
            <v>GAG</v>
          </cell>
          <cell r="B3557">
            <v>2</v>
          </cell>
          <cell r="C3557">
            <v>2</v>
          </cell>
        </row>
        <row r="3558">
          <cell r="A3558" t="str">
            <v>GAH</v>
          </cell>
          <cell r="B3558">
            <v>17</v>
          </cell>
          <cell r="D3558">
            <v>17</v>
          </cell>
        </row>
        <row r="3559">
          <cell r="A3559" t="str">
            <v>GAI</v>
          </cell>
          <cell r="B3559">
            <v>161</v>
          </cell>
          <cell r="C3559">
            <v>69</v>
          </cell>
          <cell r="D3559">
            <v>92</v>
          </cell>
        </row>
        <row r="3560">
          <cell r="A3560" t="str">
            <v>GAJ</v>
          </cell>
          <cell r="B3560">
            <v>36</v>
          </cell>
          <cell r="D3560">
            <v>36</v>
          </cell>
        </row>
        <row r="3561">
          <cell r="A3561" t="str">
            <v>GAK</v>
          </cell>
          <cell r="B3561">
            <v>22</v>
          </cell>
          <cell r="D3561">
            <v>22</v>
          </cell>
        </row>
        <row r="3562">
          <cell r="A3562" t="str">
            <v>GAL</v>
          </cell>
          <cell r="B3562">
            <v>1</v>
          </cell>
          <cell r="C3562">
            <v>1</v>
          </cell>
        </row>
        <row r="3563">
          <cell r="A3563" t="str">
            <v>GAM</v>
          </cell>
          <cell r="B3563">
            <v>1</v>
          </cell>
          <cell r="C3563">
            <v>1</v>
          </cell>
        </row>
        <row r="3564">
          <cell r="A3564" t="str">
            <v>GAN</v>
          </cell>
          <cell r="B3564">
            <v>3</v>
          </cell>
          <cell r="D3564">
            <v>3</v>
          </cell>
        </row>
        <row r="3565">
          <cell r="A3565" t="str">
            <v>GAO</v>
          </cell>
          <cell r="B3565">
            <v>1</v>
          </cell>
          <cell r="D3565">
            <v>1</v>
          </cell>
        </row>
        <row r="3566">
          <cell r="A3566" t="str">
            <v>GAP</v>
          </cell>
          <cell r="B3566">
            <v>13</v>
          </cell>
          <cell r="C3566">
            <v>13</v>
          </cell>
        </row>
        <row r="3567">
          <cell r="A3567" t="str">
            <v>GAQ</v>
          </cell>
          <cell r="B3567">
            <v>2</v>
          </cell>
          <cell r="C3567">
            <v>2</v>
          </cell>
        </row>
        <row r="3568">
          <cell r="A3568" t="str">
            <v>GAR</v>
          </cell>
          <cell r="B3568">
            <v>3</v>
          </cell>
          <cell r="C3568">
            <v>3</v>
          </cell>
        </row>
        <row r="3569">
          <cell r="A3569" t="str">
            <v>GAS</v>
          </cell>
          <cell r="B3569">
            <v>7</v>
          </cell>
          <cell r="C3569">
            <v>7</v>
          </cell>
        </row>
        <row r="3570">
          <cell r="A3570" t="str">
            <v>GAT</v>
          </cell>
          <cell r="B3570">
            <v>2</v>
          </cell>
          <cell r="C3570">
            <v>2</v>
          </cell>
        </row>
        <row r="3571">
          <cell r="A3571" t="str">
            <v>GAU</v>
          </cell>
          <cell r="B3571">
            <v>5</v>
          </cell>
          <cell r="C3571">
            <v>2</v>
          </cell>
          <cell r="D3571">
            <v>3</v>
          </cell>
        </row>
        <row r="3572">
          <cell r="A3572" t="str">
            <v>GAV</v>
          </cell>
          <cell r="B3572">
            <v>9</v>
          </cell>
          <cell r="D3572">
            <v>9</v>
          </cell>
        </row>
        <row r="3573">
          <cell r="A3573" t="str">
            <v>GAW</v>
          </cell>
          <cell r="B3573">
            <v>106</v>
          </cell>
          <cell r="C3573">
            <v>46</v>
          </cell>
          <cell r="D3573">
            <v>60</v>
          </cell>
        </row>
        <row r="3574">
          <cell r="A3574" t="str">
            <v>GAX</v>
          </cell>
          <cell r="B3574">
            <v>2</v>
          </cell>
          <cell r="C3574">
            <v>2</v>
          </cell>
        </row>
        <row r="3575">
          <cell r="A3575" t="str">
            <v>GBC</v>
          </cell>
          <cell r="B3575">
            <v>1</v>
          </cell>
          <cell r="C3575">
            <v>1</v>
          </cell>
        </row>
        <row r="3576">
          <cell r="A3576" t="str">
            <v>GBE</v>
          </cell>
          <cell r="B3576">
            <v>105</v>
          </cell>
          <cell r="C3576">
            <v>9</v>
          </cell>
          <cell r="D3576">
            <v>96</v>
          </cell>
        </row>
        <row r="3577">
          <cell r="A3577" t="str">
            <v>GBF</v>
          </cell>
          <cell r="B3577">
            <v>1</v>
          </cell>
          <cell r="D3577">
            <v>1</v>
          </cell>
        </row>
        <row r="3578">
          <cell r="A3578" t="str">
            <v>GBI</v>
          </cell>
          <cell r="B3578">
            <v>20</v>
          </cell>
          <cell r="C3578">
            <v>11</v>
          </cell>
          <cell r="D3578">
            <v>9</v>
          </cell>
        </row>
        <row r="3579">
          <cell r="A3579" t="str">
            <v>GBL</v>
          </cell>
          <cell r="B3579">
            <v>1</v>
          </cell>
          <cell r="D3579">
            <v>1</v>
          </cell>
        </row>
        <row r="3580">
          <cell r="A3580" t="str">
            <v>GBP</v>
          </cell>
          <cell r="B3580">
            <v>3</v>
          </cell>
          <cell r="C3580">
            <v>3</v>
          </cell>
        </row>
        <row r="3581">
          <cell r="A3581" t="str">
            <v>GBR</v>
          </cell>
          <cell r="B3581">
            <v>1</v>
          </cell>
          <cell r="C3581">
            <v>1</v>
          </cell>
        </row>
        <row r="3582">
          <cell r="A3582" t="str">
            <v>GBT</v>
          </cell>
          <cell r="B3582">
            <v>5</v>
          </cell>
          <cell r="C3582">
            <v>1</v>
          </cell>
          <cell r="D3582">
            <v>4</v>
          </cell>
        </row>
        <row r="3583">
          <cell r="A3583" t="str">
            <v>GBU</v>
          </cell>
          <cell r="B3583">
            <v>17</v>
          </cell>
          <cell r="C3583">
            <v>1</v>
          </cell>
          <cell r="D3583">
            <v>16</v>
          </cell>
        </row>
        <row r="3584">
          <cell r="A3584" t="str">
            <v>GBV</v>
          </cell>
          <cell r="B3584">
            <v>24</v>
          </cell>
          <cell r="C3584">
            <v>5</v>
          </cell>
          <cell r="D3584">
            <v>19</v>
          </cell>
        </row>
        <row r="3585">
          <cell r="A3585" t="str">
            <v>GBX</v>
          </cell>
          <cell r="B3585">
            <v>1</v>
          </cell>
          <cell r="D3585">
            <v>1</v>
          </cell>
        </row>
        <row r="3586">
          <cell r="A3586" t="str">
            <v>GBY</v>
          </cell>
          <cell r="B3586">
            <v>1</v>
          </cell>
          <cell r="C3586">
            <v>1</v>
          </cell>
        </row>
        <row r="3587">
          <cell r="A3587" t="str">
            <v>GBZ</v>
          </cell>
          <cell r="B3587">
            <v>1</v>
          </cell>
          <cell r="D3587">
            <v>1</v>
          </cell>
        </row>
        <row r="3588">
          <cell r="A3588" t="str">
            <v>GC2</v>
          </cell>
          <cell r="B3588">
            <v>1</v>
          </cell>
          <cell r="D3588">
            <v>1</v>
          </cell>
        </row>
        <row r="3589">
          <cell r="A3589" t="str">
            <v>GCA</v>
          </cell>
          <cell r="B3589">
            <v>1</v>
          </cell>
          <cell r="C3589">
            <v>1</v>
          </cell>
        </row>
        <row r="3590">
          <cell r="A3590" t="str">
            <v>GCB</v>
          </cell>
          <cell r="B3590">
            <v>2</v>
          </cell>
          <cell r="D3590">
            <v>2</v>
          </cell>
        </row>
        <row r="3591">
          <cell r="A3591" t="str">
            <v>GCC</v>
          </cell>
          <cell r="B3591">
            <v>24</v>
          </cell>
          <cell r="C3591">
            <v>24</v>
          </cell>
        </row>
        <row r="3592">
          <cell r="A3592" t="str">
            <v>GCD</v>
          </cell>
          <cell r="B3592">
            <v>1</v>
          </cell>
          <cell r="C3592">
            <v>1</v>
          </cell>
        </row>
        <row r="3593">
          <cell r="A3593" t="str">
            <v>GCE</v>
          </cell>
          <cell r="B3593">
            <v>1</v>
          </cell>
          <cell r="C3593">
            <v>1</v>
          </cell>
        </row>
        <row r="3594">
          <cell r="A3594" t="str">
            <v>GCF</v>
          </cell>
          <cell r="B3594">
            <v>9</v>
          </cell>
          <cell r="C3594">
            <v>9</v>
          </cell>
        </row>
        <row r="3595">
          <cell r="A3595" t="str">
            <v>GCG</v>
          </cell>
          <cell r="B3595">
            <v>2</v>
          </cell>
          <cell r="C3595">
            <v>2</v>
          </cell>
        </row>
        <row r="3596">
          <cell r="A3596" t="str">
            <v>GCH</v>
          </cell>
          <cell r="B3596">
            <v>58</v>
          </cell>
          <cell r="C3596">
            <v>58</v>
          </cell>
        </row>
        <row r="3597">
          <cell r="A3597" t="str">
            <v>GCI</v>
          </cell>
          <cell r="B3597">
            <v>45</v>
          </cell>
          <cell r="C3597">
            <v>19</v>
          </cell>
          <cell r="D3597">
            <v>26</v>
          </cell>
        </row>
        <row r="3598">
          <cell r="A3598" t="str">
            <v>GCJ</v>
          </cell>
          <cell r="B3598">
            <v>1</v>
          </cell>
          <cell r="D3598">
            <v>1</v>
          </cell>
        </row>
        <row r="3599">
          <cell r="A3599" t="str">
            <v>GCK</v>
          </cell>
          <cell r="B3599">
            <v>1</v>
          </cell>
          <cell r="D3599">
            <v>1</v>
          </cell>
        </row>
        <row r="3600">
          <cell r="A3600" t="str">
            <v>GCL</v>
          </cell>
          <cell r="B3600">
            <v>1</v>
          </cell>
          <cell r="D3600">
            <v>1</v>
          </cell>
        </row>
        <row r="3601">
          <cell r="A3601" t="str">
            <v>GCM</v>
          </cell>
          <cell r="B3601">
            <v>41</v>
          </cell>
          <cell r="C3601">
            <v>41</v>
          </cell>
        </row>
        <row r="3602">
          <cell r="A3602" t="str">
            <v>GCN</v>
          </cell>
          <cell r="B3602">
            <v>1</v>
          </cell>
          <cell r="D3602">
            <v>1</v>
          </cell>
        </row>
        <row r="3603">
          <cell r="A3603" t="str">
            <v>GCO</v>
          </cell>
          <cell r="B3603">
            <v>9</v>
          </cell>
          <cell r="D3603">
            <v>9</v>
          </cell>
        </row>
        <row r="3604">
          <cell r="A3604" t="str">
            <v>GCP</v>
          </cell>
          <cell r="B3604">
            <v>1</v>
          </cell>
          <cell r="C3604">
            <v>1</v>
          </cell>
        </row>
        <row r="3605">
          <cell r="A3605" t="str">
            <v>GCR</v>
          </cell>
          <cell r="B3605">
            <v>8</v>
          </cell>
          <cell r="C3605">
            <v>8</v>
          </cell>
        </row>
        <row r="3606">
          <cell r="A3606" t="str">
            <v>GCS</v>
          </cell>
          <cell r="B3606">
            <v>1</v>
          </cell>
          <cell r="D3606">
            <v>1</v>
          </cell>
        </row>
        <row r="3607">
          <cell r="A3607" t="str">
            <v>GCT</v>
          </cell>
          <cell r="B3607">
            <v>1</v>
          </cell>
          <cell r="C3607">
            <v>1</v>
          </cell>
        </row>
        <row r="3608">
          <cell r="A3608" t="str">
            <v>GCU</v>
          </cell>
          <cell r="B3608">
            <v>1</v>
          </cell>
          <cell r="D3608">
            <v>1</v>
          </cell>
        </row>
        <row r="3609">
          <cell r="A3609" t="str">
            <v>GCV</v>
          </cell>
          <cell r="B3609">
            <v>1</v>
          </cell>
          <cell r="C3609">
            <v>1</v>
          </cell>
        </row>
        <row r="3610">
          <cell r="A3610" t="str">
            <v>GCW</v>
          </cell>
          <cell r="B3610">
            <v>3</v>
          </cell>
          <cell r="C3610">
            <v>3</v>
          </cell>
        </row>
        <row r="3611">
          <cell r="A3611" t="str">
            <v>GCY</v>
          </cell>
          <cell r="B3611">
            <v>1</v>
          </cell>
          <cell r="C3611">
            <v>1</v>
          </cell>
        </row>
        <row r="3612">
          <cell r="A3612" t="str">
            <v>GCZ</v>
          </cell>
          <cell r="B3612">
            <v>6</v>
          </cell>
          <cell r="C3612">
            <v>1</v>
          </cell>
          <cell r="D3612">
            <v>5</v>
          </cell>
        </row>
        <row r="3613">
          <cell r="A3613" t="str">
            <v>GD7</v>
          </cell>
          <cell r="B3613">
            <v>17</v>
          </cell>
          <cell r="D3613">
            <v>17</v>
          </cell>
        </row>
        <row r="3614">
          <cell r="A3614" t="str">
            <v>GDA</v>
          </cell>
          <cell r="B3614">
            <v>17</v>
          </cell>
          <cell r="C3614">
            <v>3</v>
          </cell>
          <cell r="D3614">
            <v>14</v>
          </cell>
        </row>
        <row r="3615">
          <cell r="A3615" t="str">
            <v>GDB</v>
          </cell>
          <cell r="B3615">
            <v>72</v>
          </cell>
          <cell r="C3615">
            <v>72</v>
          </cell>
        </row>
        <row r="3616">
          <cell r="A3616" t="str">
            <v>GDC</v>
          </cell>
          <cell r="B3616">
            <v>171</v>
          </cell>
          <cell r="C3616">
            <v>171</v>
          </cell>
        </row>
        <row r="3617">
          <cell r="A3617" t="str">
            <v>GDD</v>
          </cell>
          <cell r="B3617">
            <v>7</v>
          </cell>
          <cell r="C3617">
            <v>1</v>
          </cell>
          <cell r="D3617">
            <v>6</v>
          </cell>
        </row>
        <row r="3618">
          <cell r="A3618" t="str">
            <v>GDE</v>
          </cell>
          <cell r="B3618">
            <v>10</v>
          </cell>
          <cell r="C3618">
            <v>5</v>
          </cell>
          <cell r="D3618">
            <v>5</v>
          </cell>
        </row>
        <row r="3619">
          <cell r="A3619" t="str">
            <v>GDF</v>
          </cell>
          <cell r="B3619">
            <v>78</v>
          </cell>
          <cell r="C3619">
            <v>21</v>
          </cell>
          <cell r="D3619">
            <v>57</v>
          </cell>
        </row>
        <row r="3620">
          <cell r="A3620" t="str">
            <v>GDG</v>
          </cell>
          <cell r="B3620">
            <v>2</v>
          </cell>
          <cell r="C3620">
            <v>2</v>
          </cell>
        </row>
        <row r="3621">
          <cell r="A3621" t="str">
            <v>GDH</v>
          </cell>
          <cell r="B3621">
            <v>1</v>
          </cell>
          <cell r="D3621">
            <v>1</v>
          </cell>
        </row>
        <row r="3622">
          <cell r="A3622" t="str">
            <v>GDL</v>
          </cell>
          <cell r="B3622">
            <v>3</v>
          </cell>
          <cell r="C3622">
            <v>2</v>
          </cell>
          <cell r="D3622">
            <v>1</v>
          </cell>
        </row>
        <row r="3623">
          <cell r="A3623" t="str">
            <v>GDN</v>
          </cell>
          <cell r="B3623">
            <v>132</v>
          </cell>
          <cell r="C3623">
            <v>67</v>
          </cell>
          <cell r="D3623">
            <v>65</v>
          </cell>
        </row>
        <row r="3624">
          <cell r="A3624" t="str">
            <v>GDP</v>
          </cell>
          <cell r="B3624">
            <v>2</v>
          </cell>
          <cell r="C3624">
            <v>2</v>
          </cell>
        </row>
        <row r="3625">
          <cell r="A3625" t="str">
            <v>GDR</v>
          </cell>
          <cell r="B3625">
            <v>25</v>
          </cell>
          <cell r="C3625">
            <v>1</v>
          </cell>
          <cell r="D3625">
            <v>24</v>
          </cell>
        </row>
        <row r="3626">
          <cell r="A3626" t="str">
            <v>GDS</v>
          </cell>
          <cell r="B3626">
            <v>1</v>
          </cell>
          <cell r="C3626">
            <v>1</v>
          </cell>
        </row>
        <row r="3627">
          <cell r="A3627" t="str">
            <v>GDV</v>
          </cell>
          <cell r="B3627">
            <v>2</v>
          </cell>
          <cell r="D3627">
            <v>2</v>
          </cell>
        </row>
        <row r="3628">
          <cell r="A3628" t="str">
            <v>GDW</v>
          </cell>
          <cell r="B3628">
            <v>1</v>
          </cell>
          <cell r="C3628">
            <v>1</v>
          </cell>
        </row>
        <row r="3629">
          <cell r="A3629" t="str">
            <v>GDX</v>
          </cell>
          <cell r="B3629">
            <v>1</v>
          </cell>
          <cell r="D3629">
            <v>1</v>
          </cell>
        </row>
        <row r="3630">
          <cell r="A3630" t="str">
            <v>GE7</v>
          </cell>
          <cell r="B3630">
            <v>23</v>
          </cell>
          <cell r="D3630">
            <v>23</v>
          </cell>
        </row>
        <row r="3631">
          <cell r="A3631" t="str">
            <v>GEA</v>
          </cell>
          <cell r="B3631">
            <v>3</v>
          </cell>
          <cell r="D3631">
            <v>3</v>
          </cell>
        </row>
        <row r="3632">
          <cell r="A3632" t="str">
            <v>GEB</v>
          </cell>
          <cell r="B3632">
            <v>45</v>
          </cell>
          <cell r="C3632">
            <v>45</v>
          </cell>
        </row>
        <row r="3633">
          <cell r="A3633" t="str">
            <v>GEC</v>
          </cell>
          <cell r="B3633">
            <v>35</v>
          </cell>
          <cell r="C3633">
            <v>10</v>
          </cell>
          <cell r="D3633">
            <v>25</v>
          </cell>
        </row>
        <row r="3634">
          <cell r="A3634" t="str">
            <v>GED</v>
          </cell>
          <cell r="B3634">
            <v>1</v>
          </cell>
          <cell r="D3634">
            <v>1</v>
          </cell>
        </row>
        <row r="3635">
          <cell r="A3635" t="str">
            <v>GEE</v>
          </cell>
          <cell r="B3635">
            <v>10</v>
          </cell>
          <cell r="D3635">
            <v>10</v>
          </cell>
        </row>
        <row r="3636">
          <cell r="A3636" t="str">
            <v>GEF</v>
          </cell>
          <cell r="B3636">
            <v>3</v>
          </cell>
          <cell r="C3636">
            <v>3</v>
          </cell>
        </row>
        <row r="3637">
          <cell r="A3637" t="str">
            <v>GEG</v>
          </cell>
          <cell r="B3637">
            <v>268</v>
          </cell>
          <cell r="C3637">
            <v>169</v>
          </cell>
          <cell r="D3637">
            <v>99</v>
          </cell>
        </row>
        <row r="3638">
          <cell r="A3638" t="str">
            <v>GEH</v>
          </cell>
          <cell r="B3638">
            <v>8</v>
          </cell>
          <cell r="D3638">
            <v>8</v>
          </cell>
        </row>
        <row r="3639">
          <cell r="A3639" t="str">
            <v>GEI</v>
          </cell>
          <cell r="B3639">
            <v>3</v>
          </cell>
          <cell r="D3639">
            <v>3</v>
          </cell>
        </row>
        <row r="3640">
          <cell r="A3640" t="str">
            <v>GEK</v>
          </cell>
          <cell r="B3640">
            <v>39</v>
          </cell>
          <cell r="C3640">
            <v>39</v>
          </cell>
        </row>
        <row r="3641">
          <cell r="A3641" t="str">
            <v>GEL</v>
          </cell>
          <cell r="B3641">
            <v>1</v>
          </cell>
          <cell r="D3641">
            <v>1</v>
          </cell>
        </row>
        <row r="3642">
          <cell r="A3642" t="str">
            <v>GEM</v>
          </cell>
          <cell r="B3642">
            <v>4</v>
          </cell>
          <cell r="C3642">
            <v>4</v>
          </cell>
        </row>
        <row r="3643">
          <cell r="A3643" t="str">
            <v>GEN</v>
          </cell>
          <cell r="B3643">
            <v>40</v>
          </cell>
          <cell r="C3643">
            <v>26</v>
          </cell>
          <cell r="D3643">
            <v>14</v>
          </cell>
        </row>
        <row r="3644">
          <cell r="A3644" t="str">
            <v>GEO</v>
          </cell>
          <cell r="B3644">
            <v>2</v>
          </cell>
          <cell r="C3644">
            <v>2</v>
          </cell>
        </row>
        <row r="3645">
          <cell r="A3645" t="str">
            <v>GEP</v>
          </cell>
          <cell r="B3645">
            <v>4</v>
          </cell>
          <cell r="C3645">
            <v>1</v>
          </cell>
          <cell r="D3645">
            <v>3</v>
          </cell>
        </row>
        <row r="3646">
          <cell r="A3646" t="str">
            <v>GEQ</v>
          </cell>
          <cell r="B3646">
            <v>3</v>
          </cell>
          <cell r="D3646">
            <v>3</v>
          </cell>
        </row>
        <row r="3647">
          <cell r="A3647" t="str">
            <v>GER</v>
          </cell>
          <cell r="B3647">
            <v>25</v>
          </cell>
          <cell r="C3647">
            <v>23</v>
          </cell>
          <cell r="D3647">
            <v>2</v>
          </cell>
        </row>
        <row r="3648">
          <cell r="A3648" t="str">
            <v>GET</v>
          </cell>
          <cell r="B3648">
            <v>56</v>
          </cell>
          <cell r="C3648">
            <v>8</v>
          </cell>
          <cell r="D3648">
            <v>48</v>
          </cell>
        </row>
        <row r="3649">
          <cell r="A3649" t="str">
            <v>GEV</v>
          </cell>
          <cell r="B3649">
            <v>1</v>
          </cell>
          <cell r="D3649">
            <v>1</v>
          </cell>
        </row>
        <row r="3650">
          <cell r="A3650" t="str">
            <v>GFA</v>
          </cell>
          <cell r="B3650">
            <v>16</v>
          </cell>
          <cell r="C3650">
            <v>14</v>
          </cell>
          <cell r="D3650">
            <v>2</v>
          </cell>
        </row>
        <row r="3651">
          <cell r="A3651" t="str">
            <v>GFB</v>
          </cell>
          <cell r="B3651">
            <v>237</v>
          </cell>
          <cell r="C3651">
            <v>181</v>
          </cell>
          <cell r="D3651">
            <v>56</v>
          </cell>
        </row>
        <row r="3652">
          <cell r="A3652" t="str">
            <v>GFC</v>
          </cell>
          <cell r="B3652">
            <v>14</v>
          </cell>
          <cell r="C3652">
            <v>12</v>
          </cell>
          <cell r="D3652">
            <v>2</v>
          </cell>
        </row>
        <row r="3653">
          <cell r="A3653" t="str">
            <v>GFD</v>
          </cell>
          <cell r="B3653">
            <v>4</v>
          </cell>
          <cell r="C3653">
            <v>1</v>
          </cell>
          <cell r="D3653">
            <v>3</v>
          </cell>
        </row>
        <row r="3654">
          <cell r="A3654" t="str">
            <v>GFE</v>
          </cell>
          <cell r="B3654">
            <v>3</v>
          </cell>
          <cell r="C3654">
            <v>1</v>
          </cell>
          <cell r="D3654">
            <v>2</v>
          </cell>
        </row>
        <row r="3655">
          <cell r="A3655" t="str">
            <v>GFF</v>
          </cell>
          <cell r="B3655">
            <v>2</v>
          </cell>
          <cell r="C3655">
            <v>1</v>
          </cell>
          <cell r="D3655">
            <v>1</v>
          </cell>
        </row>
        <row r="3656">
          <cell r="A3656" t="str">
            <v>GFG</v>
          </cell>
          <cell r="B3656">
            <v>17</v>
          </cell>
          <cell r="C3656">
            <v>17</v>
          </cell>
        </row>
        <row r="3657">
          <cell r="A3657" t="str">
            <v>GFI</v>
          </cell>
          <cell r="B3657">
            <v>1</v>
          </cell>
          <cell r="C3657">
            <v>1</v>
          </cell>
        </row>
        <row r="3658">
          <cell r="A3658" t="str">
            <v>GFL</v>
          </cell>
          <cell r="B3658">
            <v>3</v>
          </cell>
          <cell r="C3658">
            <v>3</v>
          </cell>
        </row>
        <row r="3659">
          <cell r="A3659" t="str">
            <v>GFM</v>
          </cell>
          <cell r="B3659">
            <v>5</v>
          </cell>
          <cell r="C3659">
            <v>5</v>
          </cell>
        </row>
        <row r="3660">
          <cell r="A3660" t="str">
            <v>GFO</v>
          </cell>
          <cell r="B3660">
            <v>13</v>
          </cell>
          <cell r="C3660">
            <v>12</v>
          </cell>
          <cell r="D3660">
            <v>1</v>
          </cell>
        </row>
        <row r="3661">
          <cell r="A3661" t="str">
            <v>GFP</v>
          </cell>
          <cell r="B3661">
            <v>22</v>
          </cell>
          <cell r="C3661">
            <v>21</v>
          </cell>
          <cell r="D3661">
            <v>1</v>
          </cell>
        </row>
        <row r="3662">
          <cell r="A3662" t="str">
            <v>GFR</v>
          </cell>
          <cell r="B3662">
            <v>1</v>
          </cell>
          <cell r="C3662">
            <v>1</v>
          </cell>
        </row>
        <row r="3663">
          <cell r="A3663" t="str">
            <v>GFX</v>
          </cell>
          <cell r="B3663">
            <v>31</v>
          </cell>
          <cell r="C3663">
            <v>7</v>
          </cell>
          <cell r="D3663">
            <v>24</v>
          </cell>
        </row>
        <row r="3664">
          <cell r="A3664" t="str">
            <v>GFZ</v>
          </cell>
          <cell r="B3664">
            <v>6</v>
          </cell>
          <cell r="D3664">
            <v>6</v>
          </cell>
        </row>
        <row r="3665">
          <cell r="A3665" t="str">
            <v>GG8</v>
          </cell>
          <cell r="B3665">
            <v>36</v>
          </cell>
          <cell r="D3665">
            <v>36</v>
          </cell>
        </row>
        <row r="3666">
          <cell r="A3666" t="str">
            <v>GGA</v>
          </cell>
          <cell r="B3666">
            <v>1</v>
          </cell>
          <cell r="C3666">
            <v>1</v>
          </cell>
        </row>
        <row r="3667">
          <cell r="A3667" t="str">
            <v>GGB</v>
          </cell>
          <cell r="B3667">
            <v>3</v>
          </cell>
          <cell r="C3667">
            <v>1</v>
          </cell>
          <cell r="D3667">
            <v>2</v>
          </cell>
        </row>
        <row r="3668">
          <cell r="A3668" t="str">
            <v>GGC</v>
          </cell>
          <cell r="B3668">
            <v>3</v>
          </cell>
          <cell r="D3668">
            <v>3</v>
          </cell>
        </row>
        <row r="3669">
          <cell r="A3669" t="str">
            <v>GGH</v>
          </cell>
          <cell r="B3669">
            <v>1</v>
          </cell>
          <cell r="C3669">
            <v>1</v>
          </cell>
        </row>
        <row r="3670">
          <cell r="A3670" t="str">
            <v>GGI</v>
          </cell>
          <cell r="B3670">
            <v>1</v>
          </cell>
          <cell r="D3670">
            <v>1</v>
          </cell>
        </row>
        <row r="3671">
          <cell r="A3671" t="str">
            <v>GGP</v>
          </cell>
          <cell r="B3671">
            <v>15</v>
          </cell>
          <cell r="C3671">
            <v>6</v>
          </cell>
          <cell r="D3671">
            <v>9</v>
          </cell>
        </row>
        <row r="3672">
          <cell r="A3672" t="str">
            <v>GGT</v>
          </cell>
          <cell r="B3672">
            <v>18</v>
          </cell>
          <cell r="C3672">
            <v>13</v>
          </cell>
          <cell r="D3672">
            <v>5</v>
          </cell>
        </row>
        <row r="3673">
          <cell r="A3673" t="str">
            <v>GGX</v>
          </cell>
          <cell r="B3673">
            <v>6</v>
          </cell>
          <cell r="C3673">
            <v>5</v>
          </cell>
          <cell r="D3673">
            <v>1</v>
          </cell>
        </row>
        <row r="3674">
          <cell r="A3674" t="str">
            <v>GH1</v>
          </cell>
          <cell r="B3674">
            <v>2</v>
          </cell>
          <cell r="D3674">
            <v>2</v>
          </cell>
        </row>
        <row r="3675">
          <cell r="A3675" t="str">
            <v>GH2</v>
          </cell>
          <cell r="B3675">
            <v>2</v>
          </cell>
          <cell r="D3675">
            <v>2</v>
          </cell>
        </row>
        <row r="3676">
          <cell r="A3676" t="str">
            <v>GH3</v>
          </cell>
          <cell r="B3676">
            <v>5</v>
          </cell>
          <cell r="D3676">
            <v>5</v>
          </cell>
        </row>
        <row r="3677">
          <cell r="A3677" t="str">
            <v>GH4</v>
          </cell>
          <cell r="B3677">
            <v>7</v>
          </cell>
          <cell r="C3677">
            <v>2</v>
          </cell>
          <cell r="D3677">
            <v>5</v>
          </cell>
        </row>
        <row r="3678">
          <cell r="A3678" t="str">
            <v>GHA</v>
          </cell>
          <cell r="B3678">
            <v>1</v>
          </cell>
          <cell r="D3678">
            <v>1</v>
          </cell>
        </row>
        <row r="3679">
          <cell r="A3679" t="str">
            <v>GHB</v>
          </cell>
          <cell r="B3679">
            <v>2</v>
          </cell>
          <cell r="D3679">
            <v>2</v>
          </cell>
        </row>
        <row r="3680">
          <cell r="A3680" t="str">
            <v>GHC</v>
          </cell>
          <cell r="B3680">
            <v>43</v>
          </cell>
          <cell r="C3680">
            <v>1</v>
          </cell>
          <cell r="D3680">
            <v>42</v>
          </cell>
        </row>
        <row r="3681">
          <cell r="A3681" t="str">
            <v>GHE</v>
          </cell>
          <cell r="B3681">
            <v>1</v>
          </cell>
          <cell r="C3681">
            <v>1</v>
          </cell>
        </row>
        <row r="3682">
          <cell r="A3682" t="str">
            <v>GHF</v>
          </cell>
          <cell r="B3682">
            <v>1</v>
          </cell>
          <cell r="D3682">
            <v>1</v>
          </cell>
        </row>
        <row r="3683">
          <cell r="A3683" t="str">
            <v>GHH</v>
          </cell>
          <cell r="B3683">
            <v>10</v>
          </cell>
          <cell r="C3683">
            <v>1</v>
          </cell>
          <cell r="D3683">
            <v>9</v>
          </cell>
        </row>
        <row r="3684">
          <cell r="A3684" t="str">
            <v>GHI</v>
          </cell>
          <cell r="B3684">
            <v>1</v>
          </cell>
          <cell r="C3684">
            <v>1</v>
          </cell>
        </row>
        <row r="3685">
          <cell r="A3685" t="str">
            <v>GHK</v>
          </cell>
          <cell r="B3685">
            <v>4</v>
          </cell>
          <cell r="D3685">
            <v>4</v>
          </cell>
        </row>
        <row r="3686">
          <cell r="A3686" t="str">
            <v>GHM</v>
          </cell>
          <cell r="B3686">
            <v>1</v>
          </cell>
          <cell r="D3686">
            <v>1</v>
          </cell>
        </row>
        <row r="3687">
          <cell r="A3687" t="str">
            <v>GHO</v>
          </cell>
          <cell r="B3687">
            <v>4</v>
          </cell>
          <cell r="D3687">
            <v>4</v>
          </cell>
        </row>
        <row r="3688">
          <cell r="A3688" t="str">
            <v>GHP</v>
          </cell>
          <cell r="B3688">
            <v>15</v>
          </cell>
          <cell r="C3688">
            <v>15</v>
          </cell>
        </row>
        <row r="3689">
          <cell r="A3689" t="str">
            <v>GHR</v>
          </cell>
          <cell r="B3689">
            <v>23</v>
          </cell>
          <cell r="C3689">
            <v>1</v>
          </cell>
          <cell r="D3689">
            <v>22</v>
          </cell>
        </row>
        <row r="3690">
          <cell r="A3690" t="str">
            <v>GHS</v>
          </cell>
          <cell r="B3690">
            <v>7</v>
          </cell>
          <cell r="C3690">
            <v>7</v>
          </cell>
        </row>
        <row r="3691">
          <cell r="A3691" t="str">
            <v>GHX</v>
          </cell>
          <cell r="B3691">
            <v>8</v>
          </cell>
          <cell r="C3691">
            <v>1</v>
          </cell>
          <cell r="D3691">
            <v>7</v>
          </cell>
        </row>
        <row r="3692">
          <cell r="A3692" t="str">
            <v>GI2</v>
          </cell>
          <cell r="B3692">
            <v>1</v>
          </cell>
          <cell r="D3692">
            <v>1</v>
          </cell>
        </row>
        <row r="3693">
          <cell r="A3693" t="str">
            <v>GIA</v>
          </cell>
          <cell r="B3693">
            <v>10</v>
          </cell>
          <cell r="C3693">
            <v>10</v>
          </cell>
        </row>
        <row r="3694">
          <cell r="A3694" t="str">
            <v>GIB</v>
          </cell>
          <cell r="B3694">
            <v>26</v>
          </cell>
          <cell r="C3694">
            <v>26</v>
          </cell>
        </row>
        <row r="3695">
          <cell r="A3695" t="str">
            <v>GIC</v>
          </cell>
          <cell r="B3695">
            <v>24</v>
          </cell>
          <cell r="C3695">
            <v>24</v>
          </cell>
        </row>
        <row r="3696">
          <cell r="A3696" t="str">
            <v>GID</v>
          </cell>
          <cell r="B3696">
            <v>21</v>
          </cell>
          <cell r="C3696">
            <v>21</v>
          </cell>
        </row>
        <row r="3697">
          <cell r="A3697" t="str">
            <v>GIE</v>
          </cell>
          <cell r="B3697">
            <v>391</v>
          </cell>
          <cell r="C3697">
            <v>149</v>
          </cell>
          <cell r="D3697">
            <v>242</v>
          </cell>
        </row>
        <row r="3698">
          <cell r="A3698" t="str">
            <v>GIF</v>
          </cell>
          <cell r="B3698">
            <v>8</v>
          </cell>
          <cell r="D3698">
            <v>8</v>
          </cell>
        </row>
        <row r="3699">
          <cell r="A3699" t="str">
            <v>GII</v>
          </cell>
          <cell r="B3699">
            <v>5</v>
          </cell>
          <cell r="C3699">
            <v>4</v>
          </cell>
          <cell r="D3699">
            <v>1</v>
          </cell>
        </row>
        <row r="3700">
          <cell r="A3700" t="str">
            <v>GIL</v>
          </cell>
          <cell r="B3700">
            <v>30</v>
          </cell>
          <cell r="C3700">
            <v>28</v>
          </cell>
          <cell r="D3700">
            <v>2</v>
          </cell>
        </row>
        <row r="3701">
          <cell r="A3701" t="str">
            <v>GIM</v>
          </cell>
          <cell r="B3701">
            <v>1</v>
          </cell>
          <cell r="C3701">
            <v>1</v>
          </cell>
        </row>
        <row r="3702">
          <cell r="A3702" t="str">
            <v>GIO</v>
          </cell>
          <cell r="B3702">
            <v>2</v>
          </cell>
          <cell r="C3702">
            <v>2</v>
          </cell>
        </row>
        <row r="3703">
          <cell r="A3703" t="str">
            <v>GIP</v>
          </cell>
          <cell r="B3703">
            <v>12</v>
          </cell>
          <cell r="C3703">
            <v>12</v>
          </cell>
        </row>
        <row r="3704">
          <cell r="A3704" t="str">
            <v>GIS</v>
          </cell>
          <cell r="B3704">
            <v>2</v>
          </cell>
          <cell r="D3704">
            <v>2</v>
          </cell>
        </row>
        <row r="3705">
          <cell r="A3705" t="str">
            <v>GIT</v>
          </cell>
          <cell r="B3705">
            <v>1</v>
          </cell>
          <cell r="C3705">
            <v>1</v>
          </cell>
        </row>
        <row r="3706">
          <cell r="A3706" t="str">
            <v>GIV</v>
          </cell>
          <cell r="B3706">
            <v>3</v>
          </cell>
          <cell r="C3706">
            <v>1</v>
          </cell>
          <cell r="D3706">
            <v>2</v>
          </cell>
        </row>
        <row r="3707">
          <cell r="A3707" t="str">
            <v>GJ7</v>
          </cell>
          <cell r="B3707">
            <v>11</v>
          </cell>
          <cell r="D3707">
            <v>11</v>
          </cell>
        </row>
        <row r="3708">
          <cell r="A3708" t="str">
            <v>GJP</v>
          </cell>
          <cell r="B3708">
            <v>149</v>
          </cell>
          <cell r="C3708">
            <v>149</v>
          </cell>
        </row>
        <row r="3709">
          <cell r="A3709" t="str">
            <v>GKC</v>
          </cell>
          <cell r="B3709">
            <v>1</v>
          </cell>
          <cell r="D3709">
            <v>1</v>
          </cell>
        </row>
        <row r="3710">
          <cell r="A3710" t="str">
            <v>GL1</v>
          </cell>
          <cell r="B3710">
            <v>91</v>
          </cell>
          <cell r="D3710">
            <v>91</v>
          </cell>
        </row>
        <row r="3711">
          <cell r="A3711" t="str">
            <v>GL2</v>
          </cell>
          <cell r="B3711">
            <v>1</v>
          </cell>
          <cell r="D3711">
            <v>1</v>
          </cell>
        </row>
        <row r="3712">
          <cell r="A3712" t="str">
            <v>GL3</v>
          </cell>
          <cell r="B3712">
            <v>1</v>
          </cell>
          <cell r="C3712">
            <v>1</v>
          </cell>
        </row>
        <row r="3713">
          <cell r="A3713" t="str">
            <v>GLA</v>
          </cell>
          <cell r="B3713">
            <v>6</v>
          </cell>
          <cell r="C3713">
            <v>4</v>
          </cell>
          <cell r="D3713">
            <v>2</v>
          </cell>
        </row>
        <row r="3714">
          <cell r="A3714" t="str">
            <v>GLB</v>
          </cell>
          <cell r="B3714">
            <v>2</v>
          </cell>
          <cell r="C3714">
            <v>2</v>
          </cell>
        </row>
        <row r="3715">
          <cell r="A3715" t="str">
            <v>GLC</v>
          </cell>
          <cell r="B3715">
            <v>2</v>
          </cell>
          <cell r="C3715">
            <v>2</v>
          </cell>
        </row>
        <row r="3716">
          <cell r="A3716" t="str">
            <v>GLD</v>
          </cell>
          <cell r="B3716">
            <v>66</v>
          </cell>
          <cell r="C3716">
            <v>29</v>
          </cell>
          <cell r="D3716">
            <v>37</v>
          </cell>
        </row>
        <row r="3717">
          <cell r="A3717" t="str">
            <v>GLF</v>
          </cell>
          <cell r="B3717">
            <v>1</v>
          </cell>
          <cell r="C3717">
            <v>1</v>
          </cell>
        </row>
        <row r="3718">
          <cell r="A3718" t="str">
            <v>GLG</v>
          </cell>
          <cell r="B3718">
            <v>1</v>
          </cell>
          <cell r="C3718">
            <v>1</v>
          </cell>
        </row>
        <row r="3719">
          <cell r="A3719" t="str">
            <v>GLH</v>
          </cell>
          <cell r="B3719">
            <v>1</v>
          </cell>
          <cell r="D3719">
            <v>1</v>
          </cell>
        </row>
        <row r="3720">
          <cell r="A3720" t="str">
            <v>GLI</v>
          </cell>
          <cell r="B3720">
            <v>1</v>
          </cell>
          <cell r="D3720">
            <v>1</v>
          </cell>
        </row>
        <row r="3721">
          <cell r="A3721" t="str">
            <v>GLL</v>
          </cell>
          <cell r="B3721">
            <v>2</v>
          </cell>
          <cell r="C3721">
            <v>1</v>
          </cell>
          <cell r="D3721">
            <v>1</v>
          </cell>
        </row>
        <row r="3722">
          <cell r="A3722" t="str">
            <v>GLM</v>
          </cell>
          <cell r="B3722">
            <v>1</v>
          </cell>
          <cell r="D3722">
            <v>1</v>
          </cell>
        </row>
        <row r="3723">
          <cell r="A3723" t="str">
            <v>GLN</v>
          </cell>
          <cell r="B3723">
            <v>1</v>
          </cell>
          <cell r="C3723">
            <v>1</v>
          </cell>
        </row>
        <row r="3724">
          <cell r="A3724" t="str">
            <v>GLO</v>
          </cell>
          <cell r="B3724">
            <v>4</v>
          </cell>
          <cell r="C3724">
            <v>4</v>
          </cell>
        </row>
        <row r="3725">
          <cell r="A3725" t="str">
            <v>GLP</v>
          </cell>
          <cell r="B3725">
            <v>1</v>
          </cell>
          <cell r="D3725">
            <v>1</v>
          </cell>
        </row>
        <row r="3726">
          <cell r="A3726" t="str">
            <v>GLR</v>
          </cell>
          <cell r="B3726">
            <v>23</v>
          </cell>
          <cell r="C3726">
            <v>23</v>
          </cell>
        </row>
        <row r="3727">
          <cell r="A3727" t="str">
            <v>GLS</v>
          </cell>
          <cell r="B3727">
            <v>1</v>
          </cell>
          <cell r="C3727">
            <v>1</v>
          </cell>
        </row>
        <row r="3728">
          <cell r="A3728" t="str">
            <v>GLT</v>
          </cell>
          <cell r="B3728">
            <v>1</v>
          </cell>
          <cell r="C3728">
            <v>1</v>
          </cell>
        </row>
        <row r="3729">
          <cell r="A3729" t="str">
            <v>GLU</v>
          </cell>
          <cell r="B3729">
            <v>1</v>
          </cell>
          <cell r="D3729">
            <v>1</v>
          </cell>
        </row>
        <row r="3730">
          <cell r="A3730" t="str">
            <v>GLW</v>
          </cell>
          <cell r="B3730">
            <v>1</v>
          </cell>
          <cell r="D3730">
            <v>1</v>
          </cell>
        </row>
        <row r="3731">
          <cell r="A3731" t="str">
            <v>GLX</v>
          </cell>
          <cell r="B3731">
            <v>1</v>
          </cell>
          <cell r="C3731">
            <v>1</v>
          </cell>
        </row>
        <row r="3732">
          <cell r="A3732" t="str">
            <v>GM3</v>
          </cell>
          <cell r="B3732">
            <v>29</v>
          </cell>
          <cell r="C3732">
            <v>4</v>
          </cell>
          <cell r="D3732">
            <v>25</v>
          </cell>
        </row>
        <row r="3733">
          <cell r="A3733" t="str">
            <v>GM4</v>
          </cell>
          <cell r="B3733">
            <v>3</v>
          </cell>
          <cell r="D3733">
            <v>3</v>
          </cell>
        </row>
        <row r="3734">
          <cell r="A3734" t="str">
            <v>GM5</v>
          </cell>
          <cell r="B3734">
            <v>2</v>
          </cell>
          <cell r="D3734">
            <v>2</v>
          </cell>
        </row>
        <row r="3735">
          <cell r="A3735" t="str">
            <v>GM6</v>
          </cell>
          <cell r="B3735">
            <v>1</v>
          </cell>
          <cell r="D3735">
            <v>1</v>
          </cell>
        </row>
        <row r="3736">
          <cell r="A3736" t="str">
            <v>GM7</v>
          </cell>
          <cell r="B3736">
            <v>16</v>
          </cell>
          <cell r="C3736">
            <v>4</v>
          </cell>
          <cell r="D3736">
            <v>12</v>
          </cell>
        </row>
        <row r="3737">
          <cell r="A3737" t="str">
            <v>GMA</v>
          </cell>
          <cell r="B3737">
            <v>4</v>
          </cell>
          <cell r="C3737">
            <v>4</v>
          </cell>
        </row>
        <row r="3738">
          <cell r="A3738" t="str">
            <v>GMB</v>
          </cell>
          <cell r="B3738">
            <v>1</v>
          </cell>
          <cell r="C3738">
            <v>1</v>
          </cell>
        </row>
        <row r="3739">
          <cell r="A3739" t="str">
            <v>GMC</v>
          </cell>
          <cell r="B3739">
            <v>228</v>
          </cell>
          <cell r="C3739">
            <v>228</v>
          </cell>
        </row>
        <row r="3740">
          <cell r="A3740" t="str">
            <v>GMD</v>
          </cell>
          <cell r="B3740">
            <v>3</v>
          </cell>
          <cell r="C3740">
            <v>3</v>
          </cell>
        </row>
        <row r="3741">
          <cell r="A3741" t="str">
            <v>GME</v>
          </cell>
          <cell r="B3741">
            <v>1</v>
          </cell>
          <cell r="C3741">
            <v>1</v>
          </cell>
        </row>
        <row r="3742">
          <cell r="A3742" t="str">
            <v>GMF</v>
          </cell>
          <cell r="B3742">
            <v>16</v>
          </cell>
          <cell r="C3742">
            <v>16</v>
          </cell>
        </row>
        <row r="3743">
          <cell r="A3743" t="str">
            <v>GMG</v>
          </cell>
          <cell r="B3743">
            <v>10</v>
          </cell>
          <cell r="D3743">
            <v>10</v>
          </cell>
        </row>
        <row r="3744">
          <cell r="A3744" t="str">
            <v>GMI</v>
          </cell>
          <cell r="B3744">
            <v>1</v>
          </cell>
          <cell r="C3744">
            <v>1</v>
          </cell>
        </row>
        <row r="3745">
          <cell r="A3745" t="str">
            <v>GMJ</v>
          </cell>
          <cell r="B3745">
            <v>11</v>
          </cell>
          <cell r="C3745">
            <v>7</v>
          </cell>
          <cell r="D3745">
            <v>4</v>
          </cell>
        </row>
        <row r="3746">
          <cell r="A3746" t="str">
            <v>GMK</v>
          </cell>
          <cell r="B3746">
            <v>3</v>
          </cell>
          <cell r="C3746">
            <v>3</v>
          </cell>
        </row>
        <row r="3747">
          <cell r="A3747" t="str">
            <v>GML</v>
          </cell>
          <cell r="B3747">
            <v>1</v>
          </cell>
          <cell r="D3747">
            <v>1</v>
          </cell>
        </row>
        <row r="3748">
          <cell r="A3748" t="str">
            <v>GMM</v>
          </cell>
          <cell r="B3748">
            <v>11</v>
          </cell>
          <cell r="C3748">
            <v>11</v>
          </cell>
        </row>
        <row r="3749">
          <cell r="A3749" t="str">
            <v>GMN</v>
          </cell>
          <cell r="B3749">
            <v>5</v>
          </cell>
          <cell r="C3749">
            <v>1</v>
          </cell>
          <cell r="D3749">
            <v>4</v>
          </cell>
        </row>
        <row r="3750">
          <cell r="A3750" t="str">
            <v>GMO</v>
          </cell>
          <cell r="B3750">
            <v>3</v>
          </cell>
          <cell r="C3750">
            <v>3</v>
          </cell>
        </row>
        <row r="3751">
          <cell r="A3751" t="str">
            <v>GMP</v>
          </cell>
          <cell r="B3751">
            <v>13</v>
          </cell>
          <cell r="C3751">
            <v>1</v>
          </cell>
          <cell r="D3751">
            <v>12</v>
          </cell>
        </row>
        <row r="3752">
          <cell r="A3752" t="str">
            <v>GMR</v>
          </cell>
          <cell r="B3752">
            <v>1</v>
          </cell>
          <cell r="C3752">
            <v>1</v>
          </cell>
        </row>
        <row r="3753">
          <cell r="A3753" t="str">
            <v>GMS</v>
          </cell>
          <cell r="B3753">
            <v>9</v>
          </cell>
          <cell r="C3753">
            <v>5</v>
          </cell>
          <cell r="D3753">
            <v>4</v>
          </cell>
        </row>
        <row r="3754">
          <cell r="A3754" t="str">
            <v>GMT</v>
          </cell>
          <cell r="B3754">
            <v>218</v>
          </cell>
          <cell r="C3754">
            <v>8</v>
          </cell>
          <cell r="D3754">
            <v>210</v>
          </cell>
        </row>
        <row r="3755">
          <cell r="A3755" t="str">
            <v>GMV</v>
          </cell>
          <cell r="B3755">
            <v>26</v>
          </cell>
          <cell r="C3755">
            <v>1</v>
          </cell>
          <cell r="D3755">
            <v>25</v>
          </cell>
        </row>
        <row r="3756">
          <cell r="A3756" t="str">
            <v>GMW</v>
          </cell>
          <cell r="B3756">
            <v>1</v>
          </cell>
          <cell r="D3756">
            <v>1</v>
          </cell>
        </row>
        <row r="3757">
          <cell r="A3757" t="str">
            <v>GMX</v>
          </cell>
          <cell r="B3757">
            <v>1</v>
          </cell>
          <cell r="D3757">
            <v>1</v>
          </cell>
        </row>
        <row r="3758">
          <cell r="A3758" t="str">
            <v>GMZ</v>
          </cell>
          <cell r="B3758">
            <v>14</v>
          </cell>
          <cell r="C3758">
            <v>14</v>
          </cell>
        </row>
        <row r="3759">
          <cell r="A3759" t="str">
            <v>GN7</v>
          </cell>
          <cell r="B3759">
            <v>1</v>
          </cell>
          <cell r="D3759">
            <v>1</v>
          </cell>
        </row>
        <row r="3760">
          <cell r="A3760" t="str">
            <v>GNA</v>
          </cell>
          <cell r="B3760">
            <v>2</v>
          </cell>
          <cell r="D3760">
            <v>2</v>
          </cell>
        </row>
        <row r="3761">
          <cell r="A3761" t="str">
            <v>GNC</v>
          </cell>
          <cell r="B3761">
            <v>30</v>
          </cell>
          <cell r="C3761">
            <v>30</v>
          </cell>
        </row>
        <row r="3762">
          <cell r="A3762" t="str">
            <v>GNE</v>
          </cell>
          <cell r="B3762">
            <v>1</v>
          </cell>
          <cell r="D3762">
            <v>1</v>
          </cell>
        </row>
        <row r="3763">
          <cell r="A3763" t="str">
            <v>GNF</v>
          </cell>
          <cell r="B3763">
            <v>25</v>
          </cell>
          <cell r="D3763">
            <v>25</v>
          </cell>
        </row>
        <row r="3764">
          <cell r="A3764" t="str">
            <v>GNG</v>
          </cell>
          <cell r="B3764">
            <v>1</v>
          </cell>
          <cell r="D3764">
            <v>1</v>
          </cell>
        </row>
        <row r="3765">
          <cell r="A3765" t="str">
            <v>GNH</v>
          </cell>
          <cell r="B3765">
            <v>1</v>
          </cell>
          <cell r="D3765">
            <v>1</v>
          </cell>
        </row>
        <row r="3766">
          <cell r="A3766" t="str">
            <v>GNI</v>
          </cell>
          <cell r="B3766">
            <v>16</v>
          </cell>
          <cell r="C3766">
            <v>16</v>
          </cell>
        </row>
        <row r="3767">
          <cell r="A3767" t="str">
            <v>GNL</v>
          </cell>
          <cell r="B3767">
            <v>35</v>
          </cell>
          <cell r="C3767">
            <v>12</v>
          </cell>
          <cell r="D3767">
            <v>23</v>
          </cell>
        </row>
        <row r="3768">
          <cell r="A3768" t="str">
            <v>GNP</v>
          </cell>
          <cell r="B3768">
            <v>24</v>
          </cell>
          <cell r="D3768">
            <v>24</v>
          </cell>
        </row>
        <row r="3769">
          <cell r="A3769" t="str">
            <v>GNR</v>
          </cell>
          <cell r="B3769">
            <v>1</v>
          </cell>
          <cell r="C3769">
            <v>1</v>
          </cell>
        </row>
        <row r="3770">
          <cell r="A3770" t="str">
            <v>GNT</v>
          </cell>
          <cell r="B3770">
            <v>57</v>
          </cell>
          <cell r="C3770">
            <v>30</v>
          </cell>
          <cell r="D3770">
            <v>27</v>
          </cell>
        </row>
        <row r="3771">
          <cell r="A3771" t="str">
            <v>GNW</v>
          </cell>
          <cell r="B3771">
            <v>2</v>
          </cell>
          <cell r="C3771">
            <v>2</v>
          </cell>
        </row>
        <row r="3772">
          <cell r="A3772" t="str">
            <v>GO8</v>
          </cell>
          <cell r="B3772">
            <v>4</v>
          </cell>
          <cell r="D3772">
            <v>4</v>
          </cell>
        </row>
        <row r="3773">
          <cell r="A3773" t="str">
            <v>GOC</v>
          </cell>
          <cell r="B3773">
            <v>1</v>
          </cell>
          <cell r="C3773">
            <v>1</v>
          </cell>
        </row>
        <row r="3774">
          <cell r="A3774" t="str">
            <v>GOE</v>
          </cell>
          <cell r="B3774">
            <v>15</v>
          </cell>
          <cell r="D3774">
            <v>15</v>
          </cell>
        </row>
        <row r="3775">
          <cell r="A3775" t="str">
            <v>GOF</v>
          </cell>
          <cell r="B3775">
            <v>10</v>
          </cell>
          <cell r="D3775">
            <v>10</v>
          </cell>
        </row>
        <row r="3776">
          <cell r="A3776" t="str">
            <v>GOI</v>
          </cell>
          <cell r="B3776">
            <v>14</v>
          </cell>
          <cell r="C3776">
            <v>14</v>
          </cell>
        </row>
        <row r="3777">
          <cell r="A3777" t="str">
            <v>GOK</v>
          </cell>
          <cell r="B3777">
            <v>1</v>
          </cell>
          <cell r="D3777">
            <v>1</v>
          </cell>
        </row>
        <row r="3778">
          <cell r="A3778" t="str">
            <v>GOL</v>
          </cell>
          <cell r="B3778">
            <v>8</v>
          </cell>
          <cell r="D3778">
            <v>8</v>
          </cell>
        </row>
        <row r="3779">
          <cell r="A3779" t="str">
            <v>GOM</v>
          </cell>
          <cell r="B3779">
            <v>4</v>
          </cell>
          <cell r="D3779">
            <v>4</v>
          </cell>
        </row>
        <row r="3780">
          <cell r="A3780" t="str">
            <v>GOO</v>
          </cell>
          <cell r="B3780">
            <v>4</v>
          </cell>
          <cell r="C3780">
            <v>4</v>
          </cell>
        </row>
        <row r="3781">
          <cell r="A3781" t="str">
            <v>GOP</v>
          </cell>
          <cell r="B3781">
            <v>1</v>
          </cell>
          <cell r="D3781">
            <v>1</v>
          </cell>
        </row>
        <row r="3782">
          <cell r="A3782" t="str">
            <v>GOS</v>
          </cell>
          <cell r="B3782">
            <v>2</v>
          </cell>
          <cell r="C3782">
            <v>2</v>
          </cell>
        </row>
        <row r="3783">
          <cell r="A3783" t="str">
            <v>GOU</v>
          </cell>
          <cell r="B3783">
            <v>1</v>
          </cell>
          <cell r="C3783">
            <v>1</v>
          </cell>
        </row>
        <row r="3784">
          <cell r="A3784" t="str">
            <v>GOV</v>
          </cell>
          <cell r="B3784">
            <v>1</v>
          </cell>
          <cell r="D3784">
            <v>1</v>
          </cell>
        </row>
        <row r="3785">
          <cell r="A3785" t="str">
            <v>GOW</v>
          </cell>
          <cell r="B3785">
            <v>1</v>
          </cell>
          <cell r="C3785">
            <v>1</v>
          </cell>
        </row>
        <row r="3786">
          <cell r="A3786" t="str">
            <v>GOX</v>
          </cell>
          <cell r="B3786">
            <v>1</v>
          </cell>
          <cell r="C3786">
            <v>1</v>
          </cell>
        </row>
        <row r="3787">
          <cell r="A3787" t="str">
            <v>GOZ</v>
          </cell>
          <cell r="B3787">
            <v>37</v>
          </cell>
          <cell r="D3787">
            <v>37</v>
          </cell>
        </row>
        <row r="3788">
          <cell r="A3788" t="str">
            <v>GPA</v>
          </cell>
          <cell r="B3788">
            <v>1</v>
          </cell>
          <cell r="C3788">
            <v>1</v>
          </cell>
        </row>
        <row r="3789">
          <cell r="A3789" t="str">
            <v>GPB</v>
          </cell>
          <cell r="B3789">
            <v>1</v>
          </cell>
          <cell r="C3789">
            <v>1</v>
          </cell>
        </row>
        <row r="3790">
          <cell r="A3790" t="str">
            <v>GPC</v>
          </cell>
          <cell r="B3790">
            <v>1</v>
          </cell>
          <cell r="C3790">
            <v>1</v>
          </cell>
        </row>
        <row r="3791">
          <cell r="A3791" t="str">
            <v>GPD</v>
          </cell>
          <cell r="B3791">
            <v>2</v>
          </cell>
          <cell r="D3791">
            <v>2</v>
          </cell>
        </row>
        <row r="3792">
          <cell r="A3792" t="str">
            <v>GPF</v>
          </cell>
          <cell r="B3792">
            <v>13</v>
          </cell>
          <cell r="C3792">
            <v>7</v>
          </cell>
          <cell r="D3792">
            <v>6</v>
          </cell>
        </row>
        <row r="3793">
          <cell r="A3793" t="str">
            <v>GPG</v>
          </cell>
          <cell r="B3793">
            <v>27</v>
          </cell>
          <cell r="D3793">
            <v>27</v>
          </cell>
        </row>
        <row r="3794">
          <cell r="A3794" t="str">
            <v>GPH</v>
          </cell>
          <cell r="B3794">
            <v>14</v>
          </cell>
          <cell r="C3794">
            <v>13</v>
          </cell>
          <cell r="D3794">
            <v>1</v>
          </cell>
        </row>
        <row r="3795">
          <cell r="A3795" t="str">
            <v>GPI</v>
          </cell>
          <cell r="B3795">
            <v>15</v>
          </cell>
          <cell r="D3795">
            <v>15</v>
          </cell>
        </row>
        <row r="3796">
          <cell r="A3796" t="str">
            <v>GPL</v>
          </cell>
          <cell r="B3796">
            <v>2</v>
          </cell>
          <cell r="D3796">
            <v>2</v>
          </cell>
        </row>
        <row r="3797">
          <cell r="A3797" t="str">
            <v>GPM</v>
          </cell>
          <cell r="B3797">
            <v>8</v>
          </cell>
          <cell r="D3797">
            <v>8</v>
          </cell>
        </row>
        <row r="3798">
          <cell r="A3798" t="str">
            <v>GPN</v>
          </cell>
          <cell r="B3798">
            <v>40</v>
          </cell>
          <cell r="C3798">
            <v>2</v>
          </cell>
          <cell r="D3798">
            <v>38</v>
          </cell>
        </row>
        <row r="3799">
          <cell r="A3799" t="str">
            <v>GPO</v>
          </cell>
          <cell r="B3799">
            <v>6</v>
          </cell>
          <cell r="D3799">
            <v>6</v>
          </cell>
        </row>
        <row r="3800">
          <cell r="A3800" t="str">
            <v>GPP</v>
          </cell>
          <cell r="B3800">
            <v>5</v>
          </cell>
          <cell r="C3800">
            <v>5</v>
          </cell>
        </row>
        <row r="3801">
          <cell r="A3801" t="str">
            <v>GPR</v>
          </cell>
          <cell r="B3801">
            <v>3</v>
          </cell>
          <cell r="C3801">
            <v>3</v>
          </cell>
        </row>
        <row r="3802">
          <cell r="A3802" t="str">
            <v>GPS</v>
          </cell>
          <cell r="B3802">
            <v>7</v>
          </cell>
          <cell r="C3802">
            <v>7</v>
          </cell>
        </row>
        <row r="3803">
          <cell r="A3803" t="str">
            <v>GPT</v>
          </cell>
          <cell r="B3803">
            <v>1</v>
          </cell>
          <cell r="C3803">
            <v>1</v>
          </cell>
        </row>
        <row r="3804">
          <cell r="A3804" t="str">
            <v>GPU</v>
          </cell>
          <cell r="B3804">
            <v>5</v>
          </cell>
          <cell r="C3804">
            <v>5</v>
          </cell>
        </row>
        <row r="3805">
          <cell r="A3805" t="str">
            <v>GPX</v>
          </cell>
          <cell r="B3805">
            <v>1</v>
          </cell>
          <cell r="D3805">
            <v>1</v>
          </cell>
        </row>
        <row r="3806">
          <cell r="A3806" t="str">
            <v>GR2</v>
          </cell>
          <cell r="B3806">
            <v>6</v>
          </cell>
          <cell r="D3806">
            <v>6</v>
          </cell>
        </row>
        <row r="3807">
          <cell r="A3807" t="str">
            <v>GR3</v>
          </cell>
          <cell r="B3807">
            <v>7</v>
          </cell>
          <cell r="D3807">
            <v>7</v>
          </cell>
        </row>
        <row r="3808">
          <cell r="A3808" t="str">
            <v>GRB</v>
          </cell>
          <cell r="B3808">
            <v>1</v>
          </cell>
          <cell r="D3808">
            <v>1</v>
          </cell>
        </row>
        <row r="3809">
          <cell r="A3809" t="str">
            <v>GRC</v>
          </cell>
          <cell r="B3809">
            <v>2</v>
          </cell>
          <cell r="C3809">
            <v>1</v>
          </cell>
          <cell r="D3809">
            <v>1</v>
          </cell>
        </row>
        <row r="3810">
          <cell r="A3810" t="str">
            <v>GRD</v>
          </cell>
          <cell r="B3810">
            <v>1</v>
          </cell>
          <cell r="C3810">
            <v>1</v>
          </cell>
        </row>
        <row r="3811">
          <cell r="A3811" t="str">
            <v>GRE</v>
          </cell>
          <cell r="B3811">
            <v>1</v>
          </cell>
          <cell r="C3811">
            <v>1</v>
          </cell>
        </row>
        <row r="3812">
          <cell r="A3812" t="str">
            <v>GRG</v>
          </cell>
          <cell r="B3812">
            <v>1</v>
          </cell>
          <cell r="C3812">
            <v>1</v>
          </cell>
        </row>
        <row r="3813">
          <cell r="A3813" t="str">
            <v>GRH</v>
          </cell>
          <cell r="B3813">
            <v>8</v>
          </cell>
          <cell r="C3813">
            <v>3</v>
          </cell>
          <cell r="D3813">
            <v>5</v>
          </cell>
        </row>
        <row r="3814">
          <cell r="A3814" t="str">
            <v>GRI</v>
          </cell>
          <cell r="B3814">
            <v>11</v>
          </cell>
          <cell r="C3814">
            <v>11</v>
          </cell>
        </row>
        <row r="3815">
          <cell r="A3815" t="str">
            <v>GRK</v>
          </cell>
          <cell r="B3815">
            <v>1</v>
          </cell>
          <cell r="C3815">
            <v>1</v>
          </cell>
        </row>
        <row r="3816">
          <cell r="A3816" t="str">
            <v>GRL</v>
          </cell>
          <cell r="B3816">
            <v>1</v>
          </cell>
          <cell r="C3816">
            <v>1</v>
          </cell>
        </row>
        <row r="3817">
          <cell r="A3817" t="str">
            <v>GRM</v>
          </cell>
          <cell r="B3817">
            <v>1</v>
          </cell>
          <cell r="C3817">
            <v>1</v>
          </cell>
        </row>
        <row r="3818">
          <cell r="A3818" t="str">
            <v>GRN</v>
          </cell>
          <cell r="B3818">
            <v>7</v>
          </cell>
          <cell r="C3818">
            <v>3</v>
          </cell>
          <cell r="D3818">
            <v>4</v>
          </cell>
        </row>
        <row r="3819">
          <cell r="A3819" t="str">
            <v>GRO</v>
          </cell>
          <cell r="B3819">
            <v>4</v>
          </cell>
          <cell r="C3819">
            <v>2</v>
          </cell>
          <cell r="D3819">
            <v>2</v>
          </cell>
        </row>
        <row r="3820">
          <cell r="A3820" t="str">
            <v>GRP</v>
          </cell>
          <cell r="B3820">
            <v>2</v>
          </cell>
          <cell r="C3820">
            <v>2</v>
          </cell>
        </row>
        <row r="3821">
          <cell r="A3821" t="str">
            <v>GRQ</v>
          </cell>
          <cell r="B3821">
            <v>26</v>
          </cell>
          <cell r="D3821">
            <v>26</v>
          </cell>
        </row>
        <row r="3822">
          <cell r="A3822" t="str">
            <v>GRR</v>
          </cell>
          <cell r="B3822">
            <v>5</v>
          </cell>
          <cell r="D3822">
            <v>5</v>
          </cell>
        </row>
        <row r="3823">
          <cell r="A3823" t="str">
            <v>GRS</v>
          </cell>
          <cell r="B3823">
            <v>9</v>
          </cell>
          <cell r="C3823">
            <v>9</v>
          </cell>
        </row>
        <row r="3824">
          <cell r="A3824" t="str">
            <v>GRT</v>
          </cell>
          <cell r="B3824">
            <v>6</v>
          </cell>
          <cell r="C3824">
            <v>6</v>
          </cell>
        </row>
        <row r="3825">
          <cell r="A3825" t="str">
            <v>GRU</v>
          </cell>
          <cell r="B3825">
            <v>11</v>
          </cell>
          <cell r="C3825">
            <v>11</v>
          </cell>
        </row>
        <row r="3826">
          <cell r="A3826" t="str">
            <v>GRV</v>
          </cell>
          <cell r="B3826">
            <v>3</v>
          </cell>
          <cell r="C3826">
            <v>1</v>
          </cell>
          <cell r="D3826">
            <v>2</v>
          </cell>
        </row>
        <row r="3827">
          <cell r="A3827" t="str">
            <v>GRW</v>
          </cell>
          <cell r="B3827">
            <v>2</v>
          </cell>
          <cell r="C3827">
            <v>1</v>
          </cell>
          <cell r="D3827">
            <v>1</v>
          </cell>
        </row>
        <row r="3828">
          <cell r="A3828" t="str">
            <v>GRX</v>
          </cell>
          <cell r="B3828">
            <v>1</v>
          </cell>
          <cell r="D3828">
            <v>1</v>
          </cell>
        </row>
        <row r="3829">
          <cell r="A3829" t="str">
            <v>GRY</v>
          </cell>
          <cell r="B3829">
            <v>9</v>
          </cell>
          <cell r="D3829">
            <v>9</v>
          </cell>
        </row>
        <row r="3830">
          <cell r="A3830" t="str">
            <v>GRZ</v>
          </cell>
          <cell r="B3830">
            <v>4</v>
          </cell>
          <cell r="D3830">
            <v>4</v>
          </cell>
        </row>
        <row r="3831">
          <cell r="A3831" t="str">
            <v>GS6</v>
          </cell>
          <cell r="B3831">
            <v>2</v>
          </cell>
          <cell r="D3831">
            <v>2</v>
          </cell>
        </row>
        <row r="3832">
          <cell r="A3832" t="str">
            <v>GS7</v>
          </cell>
          <cell r="B3832">
            <v>15</v>
          </cell>
          <cell r="D3832">
            <v>15</v>
          </cell>
        </row>
        <row r="3833">
          <cell r="A3833" t="str">
            <v>GS8</v>
          </cell>
          <cell r="B3833">
            <v>5</v>
          </cell>
          <cell r="D3833">
            <v>5</v>
          </cell>
        </row>
        <row r="3834">
          <cell r="A3834" t="str">
            <v>GS9</v>
          </cell>
          <cell r="B3834">
            <v>9</v>
          </cell>
          <cell r="D3834">
            <v>9</v>
          </cell>
        </row>
        <row r="3835">
          <cell r="A3835" t="str">
            <v>GSA</v>
          </cell>
          <cell r="B3835">
            <v>31</v>
          </cell>
          <cell r="C3835">
            <v>5</v>
          </cell>
          <cell r="D3835">
            <v>26</v>
          </cell>
        </row>
        <row r="3836">
          <cell r="A3836" t="str">
            <v>GSB</v>
          </cell>
          <cell r="B3836">
            <v>1</v>
          </cell>
          <cell r="D3836">
            <v>1</v>
          </cell>
        </row>
        <row r="3837">
          <cell r="A3837" t="str">
            <v>GSC</v>
          </cell>
          <cell r="B3837">
            <v>15</v>
          </cell>
          <cell r="C3837">
            <v>1</v>
          </cell>
          <cell r="D3837">
            <v>14</v>
          </cell>
        </row>
        <row r="3838">
          <cell r="A3838" t="str">
            <v>GSE</v>
          </cell>
          <cell r="B3838">
            <v>33</v>
          </cell>
          <cell r="C3838">
            <v>33</v>
          </cell>
        </row>
        <row r="3839">
          <cell r="A3839" t="str">
            <v>GSF</v>
          </cell>
          <cell r="B3839">
            <v>1</v>
          </cell>
          <cell r="C3839">
            <v>1</v>
          </cell>
        </row>
        <row r="3840">
          <cell r="A3840" t="str">
            <v>GSG</v>
          </cell>
          <cell r="B3840">
            <v>1</v>
          </cell>
          <cell r="C3840">
            <v>1</v>
          </cell>
        </row>
        <row r="3841">
          <cell r="A3841" t="str">
            <v>GSH</v>
          </cell>
          <cell r="B3841">
            <v>7</v>
          </cell>
          <cell r="C3841">
            <v>7</v>
          </cell>
        </row>
        <row r="3842">
          <cell r="A3842" t="str">
            <v>GSI</v>
          </cell>
          <cell r="B3842">
            <v>1</v>
          </cell>
          <cell r="C3842">
            <v>1</v>
          </cell>
        </row>
        <row r="3843">
          <cell r="A3843" t="str">
            <v>GSJ</v>
          </cell>
          <cell r="B3843">
            <v>4</v>
          </cell>
          <cell r="D3843">
            <v>4</v>
          </cell>
        </row>
        <row r="3844">
          <cell r="A3844" t="str">
            <v>GSK</v>
          </cell>
          <cell r="B3844">
            <v>6</v>
          </cell>
          <cell r="C3844">
            <v>6</v>
          </cell>
        </row>
        <row r="3845">
          <cell r="A3845" t="str">
            <v>GSL</v>
          </cell>
          <cell r="B3845">
            <v>315</v>
          </cell>
          <cell r="C3845">
            <v>54</v>
          </cell>
          <cell r="D3845">
            <v>261</v>
          </cell>
        </row>
        <row r="3846">
          <cell r="A3846" t="str">
            <v>GSM</v>
          </cell>
          <cell r="B3846">
            <v>2</v>
          </cell>
          <cell r="C3846">
            <v>2</v>
          </cell>
        </row>
        <row r="3847">
          <cell r="A3847" t="str">
            <v>GSO</v>
          </cell>
          <cell r="B3847">
            <v>901</v>
          </cell>
          <cell r="D3847">
            <v>901</v>
          </cell>
        </row>
        <row r="3848">
          <cell r="A3848" t="str">
            <v>GSP</v>
          </cell>
          <cell r="B3848">
            <v>1</v>
          </cell>
          <cell r="C3848">
            <v>1</v>
          </cell>
        </row>
        <row r="3849">
          <cell r="A3849" t="str">
            <v>GSR</v>
          </cell>
          <cell r="B3849">
            <v>2</v>
          </cell>
          <cell r="C3849">
            <v>2</v>
          </cell>
        </row>
        <row r="3850">
          <cell r="A3850" t="str">
            <v>GSS</v>
          </cell>
          <cell r="B3850">
            <v>5</v>
          </cell>
          <cell r="C3850">
            <v>3</v>
          </cell>
          <cell r="D3850">
            <v>2</v>
          </cell>
        </row>
        <row r="3851">
          <cell r="A3851" t="str">
            <v>GST</v>
          </cell>
          <cell r="B3851">
            <v>59</v>
          </cell>
          <cell r="C3851">
            <v>59</v>
          </cell>
        </row>
        <row r="3852">
          <cell r="A3852" t="str">
            <v>GSU</v>
          </cell>
          <cell r="B3852">
            <v>14</v>
          </cell>
          <cell r="C3852">
            <v>2</v>
          </cell>
          <cell r="D3852">
            <v>12</v>
          </cell>
        </row>
        <row r="3853">
          <cell r="A3853" t="str">
            <v>GSX</v>
          </cell>
          <cell r="B3853">
            <v>2</v>
          </cell>
          <cell r="C3853">
            <v>2</v>
          </cell>
        </row>
        <row r="3854">
          <cell r="A3854" t="str">
            <v>GSY</v>
          </cell>
          <cell r="B3854">
            <v>8</v>
          </cell>
          <cell r="C3854">
            <v>3</v>
          </cell>
          <cell r="D3854">
            <v>5</v>
          </cell>
        </row>
        <row r="3855">
          <cell r="A3855" t="str">
            <v>GSZ</v>
          </cell>
          <cell r="B3855">
            <v>1</v>
          </cell>
          <cell r="D3855">
            <v>1</v>
          </cell>
        </row>
        <row r="3856">
          <cell r="A3856" t="str">
            <v>GTA</v>
          </cell>
          <cell r="B3856">
            <v>3</v>
          </cell>
          <cell r="D3856">
            <v>3</v>
          </cell>
        </row>
        <row r="3857">
          <cell r="A3857" t="str">
            <v>GTB</v>
          </cell>
          <cell r="B3857">
            <v>22</v>
          </cell>
          <cell r="C3857">
            <v>14</v>
          </cell>
          <cell r="D3857">
            <v>8</v>
          </cell>
        </row>
        <row r="3858">
          <cell r="A3858" t="str">
            <v>GTC</v>
          </cell>
          <cell r="B3858">
            <v>9</v>
          </cell>
          <cell r="C3858">
            <v>9</v>
          </cell>
        </row>
        <row r="3859">
          <cell r="A3859" t="str">
            <v>GTD</v>
          </cell>
          <cell r="B3859">
            <v>10</v>
          </cell>
          <cell r="D3859">
            <v>10</v>
          </cell>
        </row>
        <row r="3860">
          <cell r="A3860" t="str">
            <v>GTE</v>
          </cell>
          <cell r="B3860">
            <v>1</v>
          </cell>
          <cell r="D3860">
            <v>1</v>
          </cell>
        </row>
        <row r="3861">
          <cell r="A3861" t="str">
            <v>GTF</v>
          </cell>
          <cell r="B3861">
            <v>29</v>
          </cell>
          <cell r="C3861">
            <v>1</v>
          </cell>
          <cell r="D3861">
            <v>28</v>
          </cell>
        </row>
        <row r="3862">
          <cell r="A3862" t="str">
            <v>GTI</v>
          </cell>
          <cell r="B3862">
            <v>1</v>
          </cell>
          <cell r="C3862">
            <v>1</v>
          </cell>
        </row>
        <row r="3863">
          <cell r="A3863" t="str">
            <v>GTK</v>
          </cell>
          <cell r="B3863">
            <v>15</v>
          </cell>
          <cell r="D3863">
            <v>15</v>
          </cell>
        </row>
        <row r="3864">
          <cell r="A3864" t="str">
            <v>GTL</v>
          </cell>
          <cell r="B3864">
            <v>2</v>
          </cell>
          <cell r="D3864">
            <v>2</v>
          </cell>
        </row>
        <row r="3865">
          <cell r="A3865" t="str">
            <v>GTO</v>
          </cell>
          <cell r="B3865">
            <v>1</v>
          </cell>
          <cell r="C3865">
            <v>1</v>
          </cell>
        </row>
        <row r="3866">
          <cell r="A3866" t="str">
            <v>GTP</v>
          </cell>
          <cell r="B3866">
            <v>1</v>
          </cell>
          <cell r="D3866">
            <v>1</v>
          </cell>
        </row>
        <row r="3867">
          <cell r="A3867" t="str">
            <v>GTR</v>
          </cell>
          <cell r="B3867">
            <v>9</v>
          </cell>
          <cell r="C3867">
            <v>5</v>
          </cell>
          <cell r="D3867">
            <v>4</v>
          </cell>
        </row>
        <row r="3868">
          <cell r="A3868" t="str">
            <v>GTS</v>
          </cell>
          <cell r="B3868">
            <v>36</v>
          </cell>
          <cell r="C3868">
            <v>36</v>
          </cell>
        </row>
        <row r="3869">
          <cell r="A3869" t="str">
            <v>GTT</v>
          </cell>
          <cell r="B3869">
            <v>1</v>
          </cell>
          <cell r="D3869">
            <v>1</v>
          </cell>
        </row>
        <row r="3870">
          <cell r="A3870" t="str">
            <v>GTU</v>
          </cell>
          <cell r="B3870">
            <v>143</v>
          </cell>
          <cell r="C3870">
            <v>53</v>
          </cell>
          <cell r="D3870">
            <v>90</v>
          </cell>
        </row>
        <row r="3871">
          <cell r="A3871" t="str">
            <v>GTV</v>
          </cell>
          <cell r="B3871">
            <v>7</v>
          </cell>
          <cell r="D3871">
            <v>7</v>
          </cell>
        </row>
        <row r="3872">
          <cell r="A3872" t="str">
            <v>GTX</v>
          </cell>
          <cell r="B3872">
            <v>1</v>
          </cell>
          <cell r="C3872">
            <v>1</v>
          </cell>
        </row>
        <row r="3873">
          <cell r="A3873" t="str">
            <v>GUA</v>
          </cell>
          <cell r="B3873">
            <v>26</v>
          </cell>
          <cell r="C3873">
            <v>8</v>
          </cell>
          <cell r="D3873">
            <v>18</v>
          </cell>
        </row>
        <row r="3874">
          <cell r="A3874" t="str">
            <v>GUB</v>
          </cell>
          <cell r="B3874">
            <v>3</v>
          </cell>
          <cell r="C3874">
            <v>3</v>
          </cell>
        </row>
        <row r="3875">
          <cell r="A3875" t="str">
            <v>GUC</v>
          </cell>
          <cell r="B3875">
            <v>14</v>
          </cell>
          <cell r="C3875">
            <v>14</v>
          </cell>
        </row>
        <row r="3876">
          <cell r="A3876" t="str">
            <v>GUF</v>
          </cell>
          <cell r="B3876">
            <v>11</v>
          </cell>
          <cell r="C3876">
            <v>11</v>
          </cell>
        </row>
        <row r="3877">
          <cell r="A3877" t="str">
            <v>GUL</v>
          </cell>
          <cell r="B3877">
            <v>12</v>
          </cell>
          <cell r="C3877">
            <v>11</v>
          </cell>
          <cell r="D3877">
            <v>1</v>
          </cell>
        </row>
        <row r="3878">
          <cell r="A3878" t="str">
            <v>GUO</v>
          </cell>
          <cell r="B3878">
            <v>1</v>
          </cell>
          <cell r="C3878">
            <v>1</v>
          </cell>
        </row>
        <row r="3879">
          <cell r="A3879" t="str">
            <v>GUP</v>
          </cell>
          <cell r="B3879">
            <v>2</v>
          </cell>
          <cell r="C3879">
            <v>2</v>
          </cell>
        </row>
        <row r="3880">
          <cell r="A3880" t="str">
            <v>GUQ</v>
          </cell>
          <cell r="B3880">
            <v>3</v>
          </cell>
          <cell r="C3880">
            <v>3</v>
          </cell>
        </row>
        <row r="3881">
          <cell r="A3881" t="str">
            <v>GUR</v>
          </cell>
          <cell r="B3881">
            <v>10</v>
          </cell>
          <cell r="C3881">
            <v>2</v>
          </cell>
          <cell r="D3881">
            <v>8</v>
          </cell>
        </row>
        <row r="3882">
          <cell r="A3882" t="str">
            <v>GUS</v>
          </cell>
          <cell r="B3882">
            <v>2</v>
          </cell>
          <cell r="D3882">
            <v>2</v>
          </cell>
        </row>
        <row r="3883">
          <cell r="A3883" t="str">
            <v>GUT</v>
          </cell>
          <cell r="B3883">
            <v>1</v>
          </cell>
          <cell r="D3883">
            <v>1</v>
          </cell>
        </row>
        <row r="3884">
          <cell r="A3884" t="str">
            <v>GUU</v>
          </cell>
          <cell r="B3884">
            <v>1</v>
          </cell>
          <cell r="D3884">
            <v>1</v>
          </cell>
        </row>
        <row r="3885">
          <cell r="A3885" t="str">
            <v>GUV</v>
          </cell>
          <cell r="B3885">
            <v>4</v>
          </cell>
          <cell r="D3885">
            <v>4</v>
          </cell>
        </row>
        <row r="3886">
          <cell r="A3886" t="str">
            <v>GUW</v>
          </cell>
          <cell r="B3886">
            <v>5</v>
          </cell>
          <cell r="C3886">
            <v>5</v>
          </cell>
        </row>
        <row r="3887">
          <cell r="A3887" t="str">
            <v>GUX</v>
          </cell>
          <cell r="B3887">
            <v>2</v>
          </cell>
          <cell r="D3887">
            <v>2</v>
          </cell>
        </row>
        <row r="3888">
          <cell r="A3888" t="str">
            <v>GUY</v>
          </cell>
          <cell r="B3888">
            <v>8</v>
          </cell>
          <cell r="D3888">
            <v>8</v>
          </cell>
        </row>
        <row r="3889">
          <cell r="A3889" t="str">
            <v>GUZ</v>
          </cell>
          <cell r="B3889">
            <v>4</v>
          </cell>
          <cell r="D3889">
            <v>4</v>
          </cell>
        </row>
        <row r="3890">
          <cell r="A3890" t="str">
            <v>GVF</v>
          </cell>
          <cell r="B3890">
            <v>3</v>
          </cell>
          <cell r="C3890">
            <v>1</v>
          </cell>
          <cell r="D3890">
            <v>2</v>
          </cell>
        </row>
        <row r="3891">
          <cell r="A3891" t="str">
            <v>GVP</v>
          </cell>
          <cell r="B3891">
            <v>1</v>
          </cell>
          <cell r="C3891">
            <v>1</v>
          </cell>
        </row>
        <row r="3892">
          <cell r="A3892" t="str">
            <v>GVV</v>
          </cell>
          <cell r="B3892">
            <v>1</v>
          </cell>
          <cell r="C3892">
            <v>1</v>
          </cell>
        </row>
        <row r="3893">
          <cell r="A3893" t="str">
            <v>GW2</v>
          </cell>
          <cell r="B3893">
            <v>10</v>
          </cell>
          <cell r="D3893">
            <v>10</v>
          </cell>
        </row>
        <row r="3894">
          <cell r="A3894" t="str">
            <v>GWA</v>
          </cell>
          <cell r="B3894">
            <v>5</v>
          </cell>
          <cell r="C3894">
            <v>5</v>
          </cell>
        </row>
        <row r="3895">
          <cell r="A3895" t="str">
            <v>GWB</v>
          </cell>
          <cell r="B3895">
            <v>17</v>
          </cell>
          <cell r="C3895">
            <v>6</v>
          </cell>
          <cell r="D3895">
            <v>11</v>
          </cell>
        </row>
        <row r="3896">
          <cell r="A3896" t="str">
            <v>GWC</v>
          </cell>
          <cell r="B3896">
            <v>3</v>
          </cell>
          <cell r="C3896">
            <v>1</v>
          </cell>
          <cell r="D3896">
            <v>2</v>
          </cell>
        </row>
        <row r="3897">
          <cell r="A3897" t="str">
            <v>GWE</v>
          </cell>
          <cell r="B3897">
            <v>3</v>
          </cell>
          <cell r="C3897">
            <v>3</v>
          </cell>
        </row>
        <row r="3898">
          <cell r="A3898" t="str">
            <v>GWF</v>
          </cell>
          <cell r="B3898">
            <v>139</v>
          </cell>
          <cell r="C3898">
            <v>138</v>
          </cell>
          <cell r="D3898">
            <v>1</v>
          </cell>
        </row>
        <row r="3899">
          <cell r="A3899" t="str">
            <v>GWG</v>
          </cell>
          <cell r="B3899">
            <v>1</v>
          </cell>
          <cell r="D3899">
            <v>1</v>
          </cell>
        </row>
        <row r="3900">
          <cell r="A3900" t="str">
            <v>GWH</v>
          </cell>
          <cell r="B3900">
            <v>3</v>
          </cell>
          <cell r="C3900">
            <v>3</v>
          </cell>
        </row>
        <row r="3901">
          <cell r="A3901" t="str">
            <v>GWI</v>
          </cell>
          <cell r="B3901">
            <v>23</v>
          </cell>
          <cell r="D3901">
            <v>23</v>
          </cell>
        </row>
        <row r="3902">
          <cell r="A3902" t="str">
            <v>GWL</v>
          </cell>
          <cell r="B3902">
            <v>2</v>
          </cell>
          <cell r="C3902">
            <v>2</v>
          </cell>
        </row>
        <row r="3903">
          <cell r="A3903" t="str">
            <v>GWM</v>
          </cell>
          <cell r="B3903">
            <v>18</v>
          </cell>
          <cell r="C3903">
            <v>12</v>
          </cell>
          <cell r="D3903">
            <v>6</v>
          </cell>
        </row>
        <row r="3904">
          <cell r="A3904" t="str">
            <v>GWO</v>
          </cell>
          <cell r="B3904">
            <v>1</v>
          </cell>
          <cell r="D3904">
            <v>1</v>
          </cell>
        </row>
        <row r="3905">
          <cell r="A3905" t="str">
            <v>GWP</v>
          </cell>
          <cell r="B3905">
            <v>4</v>
          </cell>
          <cell r="D3905">
            <v>4</v>
          </cell>
        </row>
        <row r="3906">
          <cell r="A3906" t="str">
            <v>GWR</v>
          </cell>
          <cell r="B3906">
            <v>2</v>
          </cell>
          <cell r="C3906">
            <v>1</v>
          </cell>
          <cell r="D3906">
            <v>1</v>
          </cell>
        </row>
        <row r="3907">
          <cell r="A3907" t="str">
            <v>GWS</v>
          </cell>
          <cell r="B3907">
            <v>70</v>
          </cell>
          <cell r="C3907">
            <v>40</v>
          </cell>
          <cell r="D3907">
            <v>30</v>
          </cell>
        </row>
        <row r="3908">
          <cell r="A3908" t="str">
            <v>GWT</v>
          </cell>
          <cell r="B3908">
            <v>41</v>
          </cell>
          <cell r="C3908">
            <v>14</v>
          </cell>
          <cell r="D3908">
            <v>27</v>
          </cell>
        </row>
        <row r="3909">
          <cell r="A3909" t="str">
            <v>GWU</v>
          </cell>
          <cell r="B3909">
            <v>2</v>
          </cell>
          <cell r="C3909">
            <v>1</v>
          </cell>
          <cell r="D3909">
            <v>1</v>
          </cell>
        </row>
        <row r="3910">
          <cell r="A3910" t="str">
            <v>GWZ</v>
          </cell>
          <cell r="B3910">
            <v>2</v>
          </cell>
          <cell r="D3910">
            <v>2</v>
          </cell>
        </row>
        <row r="3911">
          <cell r="A3911" t="str">
            <v>GXC</v>
          </cell>
          <cell r="B3911">
            <v>105</v>
          </cell>
          <cell r="C3911">
            <v>32</v>
          </cell>
          <cell r="D3911">
            <v>73</v>
          </cell>
        </row>
        <row r="3912">
          <cell r="A3912" t="str">
            <v>GXF</v>
          </cell>
          <cell r="B3912">
            <v>4</v>
          </cell>
          <cell r="D3912">
            <v>4</v>
          </cell>
        </row>
        <row r="3913">
          <cell r="A3913" t="str">
            <v>GXL</v>
          </cell>
          <cell r="B3913">
            <v>3</v>
          </cell>
          <cell r="D3913">
            <v>3</v>
          </cell>
        </row>
        <row r="3914">
          <cell r="A3914" t="str">
            <v>GXM</v>
          </cell>
          <cell r="B3914">
            <v>33</v>
          </cell>
          <cell r="D3914">
            <v>33</v>
          </cell>
        </row>
        <row r="3915">
          <cell r="A3915" t="str">
            <v>GXP</v>
          </cell>
          <cell r="B3915">
            <v>3</v>
          </cell>
          <cell r="D3915">
            <v>3</v>
          </cell>
        </row>
        <row r="3916">
          <cell r="A3916" t="str">
            <v>GXS</v>
          </cell>
          <cell r="B3916">
            <v>1</v>
          </cell>
          <cell r="D3916">
            <v>1</v>
          </cell>
        </row>
        <row r="3917">
          <cell r="A3917" t="str">
            <v>GYR</v>
          </cell>
          <cell r="B3917">
            <v>20</v>
          </cell>
          <cell r="C3917">
            <v>20</v>
          </cell>
        </row>
        <row r="3918">
          <cell r="A3918" t="str">
            <v>H11</v>
          </cell>
          <cell r="B3918">
            <v>2</v>
          </cell>
          <cell r="D3918">
            <v>2</v>
          </cell>
        </row>
        <row r="3919">
          <cell r="A3919" t="str">
            <v>H12</v>
          </cell>
          <cell r="B3919">
            <v>2</v>
          </cell>
          <cell r="D3919">
            <v>2</v>
          </cell>
        </row>
        <row r="3920">
          <cell r="A3920" t="str">
            <v>H13</v>
          </cell>
          <cell r="B3920">
            <v>2</v>
          </cell>
          <cell r="D3920">
            <v>2</v>
          </cell>
        </row>
        <row r="3921">
          <cell r="A3921" t="str">
            <v>H14</v>
          </cell>
          <cell r="B3921">
            <v>8</v>
          </cell>
          <cell r="D3921">
            <v>8</v>
          </cell>
        </row>
        <row r="3922">
          <cell r="A3922" t="str">
            <v>H15</v>
          </cell>
          <cell r="B3922">
            <v>1</v>
          </cell>
          <cell r="C3922">
            <v>1</v>
          </cell>
        </row>
        <row r="3923">
          <cell r="A3923" t="str">
            <v>H16</v>
          </cell>
          <cell r="B3923">
            <v>2</v>
          </cell>
          <cell r="D3923">
            <v>2</v>
          </cell>
        </row>
        <row r="3924">
          <cell r="A3924" t="str">
            <v>H18</v>
          </cell>
          <cell r="B3924">
            <v>3</v>
          </cell>
          <cell r="C3924">
            <v>3</v>
          </cell>
        </row>
        <row r="3925">
          <cell r="A3925" t="str">
            <v>H1J</v>
          </cell>
          <cell r="B3925">
            <v>1</v>
          </cell>
          <cell r="D3925">
            <v>1</v>
          </cell>
        </row>
        <row r="3926">
          <cell r="A3926" t="str">
            <v>H21</v>
          </cell>
          <cell r="B3926">
            <v>1</v>
          </cell>
          <cell r="C3926">
            <v>1</v>
          </cell>
        </row>
        <row r="3927">
          <cell r="A3927" t="str">
            <v>H22</v>
          </cell>
          <cell r="B3927">
            <v>6</v>
          </cell>
          <cell r="D3927">
            <v>6</v>
          </cell>
        </row>
        <row r="3928">
          <cell r="A3928" t="str">
            <v>H23</v>
          </cell>
          <cell r="B3928">
            <v>1</v>
          </cell>
          <cell r="C3928">
            <v>1</v>
          </cell>
        </row>
        <row r="3929">
          <cell r="A3929" t="str">
            <v>H24</v>
          </cell>
          <cell r="B3929">
            <v>8</v>
          </cell>
          <cell r="C3929">
            <v>8</v>
          </cell>
        </row>
        <row r="3930">
          <cell r="A3930" t="str">
            <v>H26</v>
          </cell>
          <cell r="B3930">
            <v>2</v>
          </cell>
          <cell r="D3930">
            <v>2</v>
          </cell>
        </row>
        <row r="3931">
          <cell r="A3931" t="str">
            <v>H27</v>
          </cell>
          <cell r="B3931">
            <v>1</v>
          </cell>
          <cell r="D3931">
            <v>1</v>
          </cell>
        </row>
        <row r="3932">
          <cell r="A3932" t="str">
            <v>H28</v>
          </cell>
          <cell r="B3932">
            <v>1</v>
          </cell>
          <cell r="D3932">
            <v>1</v>
          </cell>
        </row>
        <row r="3933">
          <cell r="A3933" t="str">
            <v>H29</v>
          </cell>
          <cell r="B3933">
            <v>1</v>
          </cell>
          <cell r="D3933">
            <v>1</v>
          </cell>
        </row>
        <row r="3934">
          <cell r="A3934" t="str">
            <v>H31</v>
          </cell>
          <cell r="B3934">
            <v>8</v>
          </cell>
          <cell r="D3934">
            <v>8</v>
          </cell>
        </row>
        <row r="3935">
          <cell r="A3935" t="str">
            <v>H32</v>
          </cell>
          <cell r="B3935">
            <v>3</v>
          </cell>
          <cell r="D3935">
            <v>3</v>
          </cell>
        </row>
        <row r="3936">
          <cell r="A3936" t="str">
            <v>H33</v>
          </cell>
          <cell r="B3936">
            <v>1</v>
          </cell>
          <cell r="D3936">
            <v>1</v>
          </cell>
        </row>
        <row r="3937">
          <cell r="A3937" t="str">
            <v>H34</v>
          </cell>
          <cell r="B3937">
            <v>1</v>
          </cell>
          <cell r="D3937">
            <v>1</v>
          </cell>
        </row>
        <row r="3938">
          <cell r="A3938" t="str">
            <v>H35</v>
          </cell>
          <cell r="B3938">
            <v>1</v>
          </cell>
          <cell r="C3938">
            <v>1</v>
          </cell>
        </row>
        <row r="3939">
          <cell r="A3939" t="str">
            <v>H36</v>
          </cell>
          <cell r="B3939">
            <v>1</v>
          </cell>
          <cell r="D3939">
            <v>1</v>
          </cell>
        </row>
        <row r="3940">
          <cell r="A3940" t="str">
            <v>H37</v>
          </cell>
          <cell r="B3940">
            <v>1</v>
          </cell>
          <cell r="D3940">
            <v>1</v>
          </cell>
        </row>
        <row r="3941">
          <cell r="A3941" t="str">
            <v>H38</v>
          </cell>
          <cell r="B3941">
            <v>229</v>
          </cell>
          <cell r="C3941">
            <v>38</v>
          </cell>
          <cell r="D3941">
            <v>191</v>
          </cell>
        </row>
        <row r="3942">
          <cell r="A3942" t="str">
            <v>H41</v>
          </cell>
          <cell r="B3942">
            <v>1</v>
          </cell>
          <cell r="C3942">
            <v>1</v>
          </cell>
        </row>
        <row r="3943">
          <cell r="A3943" t="str">
            <v>H42</v>
          </cell>
          <cell r="B3943">
            <v>15</v>
          </cell>
          <cell r="C3943">
            <v>15</v>
          </cell>
        </row>
        <row r="3944">
          <cell r="A3944" t="str">
            <v>H43</v>
          </cell>
          <cell r="B3944">
            <v>12</v>
          </cell>
          <cell r="C3944">
            <v>12</v>
          </cell>
        </row>
        <row r="3945">
          <cell r="A3945" t="str">
            <v>H44</v>
          </cell>
          <cell r="B3945">
            <v>15</v>
          </cell>
          <cell r="C3945">
            <v>15</v>
          </cell>
        </row>
        <row r="3946">
          <cell r="A3946" t="str">
            <v>H45</v>
          </cell>
          <cell r="B3946">
            <v>38</v>
          </cell>
          <cell r="D3946">
            <v>38</v>
          </cell>
        </row>
        <row r="3947">
          <cell r="A3947" t="str">
            <v>H46</v>
          </cell>
          <cell r="B3947">
            <v>1</v>
          </cell>
          <cell r="D3947">
            <v>1</v>
          </cell>
        </row>
        <row r="3948">
          <cell r="A3948" t="str">
            <v>H47</v>
          </cell>
          <cell r="B3948">
            <v>17</v>
          </cell>
          <cell r="D3948">
            <v>17</v>
          </cell>
        </row>
        <row r="3949">
          <cell r="A3949" t="str">
            <v>H48</v>
          </cell>
          <cell r="B3949">
            <v>11</v>
          </cell>
          <cell r="D3949">
            <v>11</v>
          </cell>
        </row>
        <row r="3950">
          <cell r="A3950" t="str">
            <v>H49</v>
          </cell>
          <cell r="B3950">
            <v>16</v>
          </cell>
          <cell r="D3950">
            <v>16</v>
          </cell>
        </row>
        <row r="3951">
          <cell r="A3951" t="str">
            <v>H51</v>
          </cell>
          <cell r="B3951">
            <v>26</v>
          </cell>
          <cell r="C3951">
            <v>3</v>
          </cell>
          <cell r="D3951">
            <v>23</v>
          </cell>
        </row>
        <row r="3952">
          <cell r="A3952" t="str">
            <v>H52</v>
          </cell>
          <cell r="B3952">
            <v>1</v>
          </cell>
          <cell r="D3952">
            <v>1</v>
          </cell>
        </row>
        <row r="3953">
          <cell r="A3953" t="str">
            <v>H53</v>
          </cell>
          <cell r="B3953">
            <v>7</v>
          </cell>
          <cell r="D3953">
            <v>7</v>
          </cell>
        </row>
        <row r="3954">
          <cell r="A3954" t="str">
            <v>H54</v>
          </cell>
          <cell r="B3954">
            <v>61</v>
          </cell>
          <cell r="C3954">
            <v>10</v>
          </cell>
          <cell r="D3954">
            <v>51</v>
          </cell>
        </row>
        <row r="3955">
          <cell r="A3955" t="str">
            <v>H55</v>
          </cell>
          <cell r="B3955">
            <v>51</v>
          </cell>
          <cell r="C3955">
            <v>4</v>
          </cell>
          <cell r="D3955">
            <v>47</v>
          </cell>
        </row>
        <row r="3956">
          <cell r="A3956" t="str">
            <v>H56</v>
          </cell>
          <cell r="B3956">
            <v>21</v>
          </cell>
          <cell r="C3956">
            <v>3</v>
          </cell>
          <cell r="D3956">
            <v>18</v>
          </cell>
        </row>
        <row r="3957">
          <cell r="A3957" t="str">
            <v>H57</v>
          </cell>
          <cell r="B3957">
            <v>1</v>
          </cell>
          <cell r="D3957">
            <v>1</v>
          </cell>
        </row>
        <row r="3958">
          <cell r="A3958" t="str">
            <v>H58</v>
          </cell>
          <cell r="B3958">
            <v>1</v>
          </cell>
          <cell r="D3958">
            <v>1</v>
          </cell>
        </row>
        <row r="3959">
          <cell r="A3959" t="str">
            <v>H59</v>
          </cell>
          <cell r="B3959">
            <v>27</v>
          </cell>
          <cell r="D3959">
            <v>27</v>
          </cell>
        </row>
        <row r="3960">
          <cell r="A3960" t="str">
            <v>H61</v>
          </cell>
          <cell r="B3960">
            <v>1</v>
          </cell>
          <cell r="D3960">
            <v>1</v>
          </cell>
        </row>
        <row r="3961">
          <cell r="A3961" t="str">
            <v>H62</v>
          </cell>
          <cell r="B3961">
            <v>1</v>
          </cell>
          <cell r="D3961">
            <v>1</v>
          </cell>
        </row>
        <row r="3962">
          <cell r="A3962" t="str">
            <v>H63</v>
          </cell>
          <cell r="B3962">
            <v>11</v>
          </cell>
          <cell r="D3962">
            <v>11</v>
          </cell>
        </row>
        <row r="3963">
          <cell r="A3963" t="str">
            <v>H64</v>
          </cell>
          <cell r="B3963">
            <v>1</v>
          </cell>
          <cell r="D3963">
            <v>1</v>
          </cell>
        </row>
        <row r="3964">
          <cell r="A3964" t="str">
            <v>H65</v>
          </cell>
          <cell r="B3964">
            <v>13</v>
          </cell>
          <cell r="D3964">
            <v>13</v>
          </cell>
        </row>
        <row r="3965">
          <cell r="A3965" t="str">
            <v>H66</v>
          </cell>
          <cell r="B3965">
            <v>1</v>
          </cell>
          <cell r="D3965">
            <v>1</v>
          </cell>
        </row>
        <row r="3966">
          <cell r="A3966" t="str">
            <v>H67</v>
          </cell>
          <cell r="B3966">
            <v>10</v>
          </cell>
          <cell r="D3966">
            <v>10</v>
          </cell>
        </row>
        <row r="3967">
          <cell r="A3967" t="str">
            <v>H68</v>
          </cell>
          <cell r="B3967">
            <v>13</v>
          </cell>
          <cell r="C3967">
            <v>2</v>
          </cell>
          <cell r="D3967">
            <v>11</v>
          </cell>
        </row>
        <row r="3968">
          <cell r="A3968" t="str">
            <v>H69</v>
          </cell>
          <cell r="B3968">
            <v>16</v>
          </cell>
          <cell r="D3968">
            <v>16</v>
          </cell>
        </row>
        <row r="3969">
          <cell r="A3969" t="str">
            <v>H71</v>
          </cell>
          <cell r="B3969">
            <v>2</v>
          </cell>
          <cell r="D3969">
            <v>2</v>
          </cell>
        </row>
        <row r="3970">
          <cell r="A3970" t="str">
            <v>H72</v>
          </cell>
          <cell r="B3970">
            <v>7</v>
          </cell>
          <cell r="D3970">
            <v>7</v>
          </cell>
        </row>
        <row r="3971">
          <cell r="A3971" t="str">
            <v>H73</v>
          </cell>
          <cell r="B3971">
            <v>8</v>
          </cell>
          <cell r="D3971">
            <v>8</v>
          </cell>
        </row>
        <row r="3972">
          <cell r="A3972" t="str">
            <v>H74</v>
          </cell>
          <cell r="B3972">
            <v>36</v>
          </cell>
          <cell r="C3972">
            <v>2</v>
          </cell>
          <cell r="D3972">
            <v>34</v>
          </cell>
        </row>
        <row r="3973">
          <cell r="A3973" t="str">
            <v>H75</v>
          </cell>
          <cell r="B3973">
            <v>10</v>
          </cell>
          <cell r="C3973">
            <v>3</v>
          </cell>
          <cell r="D3973">
            <v>7</v>
          </cell>
        </row>
        <row r="3974">
          <cell r="A3974" t="str">
            <v>H76</v>
          </cell>
          <cell r="B3974">
            <v>1</v>
          </cell>
          <cell r="D3974">
            <v>1</v>
          </cell>
        </row>
        <row r="3975">
          <cell r="A3975" t="str">
            <v>H77</v>
          </cell>
          <cell r="B3975">
            <v>6</v>
          </cell>
          <cell r="D3975">
            <v>6</v>
          </cell>
        </row>
        <row r="3976">
          <cell r="A3976" t="str">
            <v>H78</v>
          </cell>
          <cell r="B3976">
            <v>9</v>
          </cell>
          <cell r="C3976">
            <v>9</v>
          </cell>
        </row>
        <row r="3977">
          <cell r="A3977" t="str">
            <v>H79</v>
          </cell>
          <cell r="B3977">
            <v>9</v>
          </cell>
          <cell r="C3977">
            <v>9</v>
          </cell>
        </row>
        <row r="3978">
          <cell r="A3978" t="str">
            <v>H81</v>
          </cell>
          <cell r="B3978">
            <v>16</v>
          </cell>
          <cell r="D3978">
            <v>16</v>
          </cell>
        </row>
        <row r="3979">
          <cell r="A3979" t="str">
            <v>H82</v>
          </cell>
          <cell r="B3979">
            <v>9</v>
          </cell>
          <cell r="C3979">
            <v>9</v>
          </cell>
        </row>
        <row r="3980">
          <cell r="A3980" t="str">
            <v>H83</v>
          </cell>
          <cell r="B3980">
            <v>9</v>
          </cell>
          <cell r="C3980">
            <v>9</v>
          </cell>
        </row>
        <row r="3981">
          <cell r="A3981" t="str">
            <v>H84</v>
          </cell>
          <cell r="B3981">
            <v>23</v>
          </cell>
          <cell r="D3981">
            <v>23</v>
          </cell>
        </row>
        <row r="3982">
          <cell r="A3982" t="str">
            <v>H85</v>
          </cell>
          <cell r="B3982">
            <v>9</v>
          </cell>
          <cell r="C3982">
            <v>9</v>
          </cell>
        </row>
        <row r="3983">
          <cell r="A3983" t="str">
            <v>H86</v>
          </cell>
          <cell r="B3983">
            <v>1</v>
          </cell>
          <cell r="C3983">
            <v>1</v>
          </cell>
        </row>
        <row r="3984">
          <cell r="A3984" t="str">
            <v>H87</v>
          </cell>
          <cell r="B3984">
            <v>9</v>
          </cell>
          <cell r="C3984">
            <v>9</v>
          </cell>
        </row>
        <row r="3985">
          <cell r="A3985" t="str">
            <v>H89</v>
          </cell>
          <cell r="B3985">
            <v>1</v>
          </cell>
          <cell r="D3985">
            <v>1</v>
          </cell>
        </row>
        <row r="3986">
          <cell r="A3986" t="str">
            <v>H91</v>
          </cell>
          <cell r="B3986">
            <v>8</v>
          </cell>
          <cell r="C3986">
            <v>1</v>
          </cell>
          <cell r="D3986">
            <v>7</v>
          </cell>
        </row>
        <row r="3987">
          <cell r="A3987" t="str">
            <v>H92</v>
          </cell>
          <cell r="B3987">
            <v>16</v>
          </cell>
          <cell r="D3987">
            <v>16</v>
          </cell>
        </row>
        <row r="3988">
          <cell r="A3988" t="str">
            <v>H93</v>
          </cell>
          <cell r="B3988">
            <v>17</v>
          </cell>
          <cell r="D3988">
            <v>17</v>
          </cell>
        </row>
        <row r="3989">
          <cell r="A3989" t="str">
            <v>H94</v>
          </cell>
          <cell r="B3989">
            <v>44</v>
          </cell>
          <cell r="C3989">
            <v>30</v>
          </cell>
          <cell r="D3989">
            <v>14</v>
          </cell>
        </row>
        <row r="3990">
          <cell r="A3990" t="str">
            <v>H95</v>
          </cell>
          <cell r="B3990">
            <v>1</v>
          </cell>
          <cell r="D3990">
            <v>1</v>
          </cell>
        </row>
        <row r="3991">
          <cell r="A3991" t="str">
            <v>H96</v>
          </cell>
          <cell r="B3991">
            <v>1</v>
          </cell>
          <cell r="C3991">
            <v>1</v>
          </cell>
        </row>
        <row r="3992">
          <cell r="A3992" t="str">
            <v>H97</v>
          </cell>
          <cell r="B3992">
            <v>13</v>
          </cell>
          <cell r="D3992">
            <v>13</v>
          </cell>
        </row>
        <row r="3993">
          <cell r="A3993" t="str">
            <v>H98</v>
          </cell>
          <cell r="B3993">
            <v>7</v>
          </cell>
          <cell r="D3993">
            <v>7</v>
          </cell>
        </row>
        <row r="3994">
          <cell r="A3994" t="str">
            <v>H99</v>
          </cell>
          <cell r="B3994">
            <v>2</v>
          </cell>
          <cell r="D3994">
            <v>2</v>
          </cell>
        </row>
        <row r="3995">
          <cell r="A3995" t="str">
            <v>HAA</v>
          </cell>
          <cell r="B3995">
            <v>6</v>
          </cell>
          <cell r="C3995">
            <v>1</v>
          </cell>
          <cell r="D3995">
            <v>5</v>
          </cell>
        </row>
        <row r="3996">
          <cell r="A3996" t="str">
            <v>HAC</v>
          </cell>
          <cell r="B3996">
            <v>28</v>
          </cell>
          <cell r="C3996">
            <v>28</v>
          </cell>
        </row>
        <row r="3997">
          <cell r="A3997" t="str">
            <v>HAE</v>
          </cell>
          <cell r="B3997">
            <v>1</v>
          </cell>
          <cell r="C3997">
            <v>1</v>
          </cell>
        </row>
        <row r="3998">
          <cell r="A3998" t="str">
            <v>HAF</v>
          </cell>
          <cell r="B3998">
            <v>7</v>
          </cell>
          <cell r="C3998">
            <v>7</v>
          </cell>
        </row>
        <row r="3999">
          <cell r="A3999" t="str">
            <v>HAH</v>
          </cell>
          <cell r="B3999">
            <v>1</v>
          </cell>
          <cell r="D3999">
            <v>1</v>
          </cell>
        </row>
        <row r="4000">
          <cell r="A4000" t="str">
            <v>HAI</v>
          </cell>
          <cell r="B4000">
            <v>71</v>
          </cell>
          <cell r="C4000">
            <v>3</v>
          </cell>
          <cell r="D4000">
            <v>68</v>
          </cell>
        </row>
        <row r="4001">
          <cell r="A4001" t="str">
            <v>HAK</v>
          </cell>
          <cell r="B4001">
            <v>1</v>
          </cell>
          <cell r="C4001">
            <v>1</v>
          </cell>
        </row>
        <row r="4002">
          <cell r="A4002" t="str">
            <v>HAL</v>
          </cell>
          <cell r="B4002">
            <v>10</v>
          </cell>
          <cell r="C4002">
            <v>6</v>
          </cell>
          <cell r="D4002">
            <v>4</v>
          </cell>
        </row>
        <row r="4003">
          <cell r="A4003" t="str">
            <v>HAM</v>
          </cell>
          <cell r="B4003">
            <v>1</v>
          </cell>
          <cell r="D4003">
            <v>1</v>
          </cell>
        </row>
        <row r="4004">
          <cell r="A4004" t="str">
            <v>HAN</v>
          </cell>
          <cell r="B4004">
            <v>2</v>
          </cell>
          <cell r="C4004">
            <v>2</v>
          </cell>
        </row>
        <row r="4005">
          <cell r="A4005" t="str">
            <v>HAP</v>
          </cell>
          <cell r="B4005">
            <v>29</v>
          </cell>
          <cell r="C4005">
            <v>2</v>
          </cell>
          <cell r="D4005">
            <v>27</v>
          </cell>
        </row>
        <row r="4006">
          <cell r="A4006" t="str">
            <v>HAR</v>
          </cell>
          <cell r="B4006">
            <v>44</v>
          </cell>
          <cell r="C4006">
            <v>44</v>
          </cell>
        </row>
        <row r="4007">
          <cell r="A4007" t="str">
            <v>HAS</v>
          </cell>
          <cell r="B4007">
            <v>23</v>
          </cell>
          <cell r="C4007">
            <v>9</v>
          </cell>
          <cell r="D4007">
            <v>14</v>
          </cell>
        </row>
        <row r="4008">
          <cell r="A4008" t="str">
            <v>HAV</v>
          </cell>
          <cell r="B4008">
            <v>1</v>
          </cell>
          <cell r="C4008">
            <v>1</v>
          </cell>
        </row>
        <row r="4009">
          <cell r="A4009" t="str">
            <v>HAW</v>
          </cell>
          <cell r="B4009">
            <v>20</v>
          </cell>
          <cell r="C4009">
            <v>20</v>
          </cell>
        </row>
        <row r="4010">
          <cell r="A4010" t="str">
            <v>HAY</v>
          </cell>
          <cell r="B4010">
            <v>29</v>
          </cell>
          <cell r="C4010">
            <v>1</v>
          </cell>
          <cell r="D4010">
            <v>28</v>
          </cell>
        </row>
        <row r="4011">
          <cell r="A4011" t="str">
            <v>HAZ</v>
          </cell>
          <cell r="B4011">
            <v>4</v>
          </cell>
          <cell r="C4011">
            <v>4</v>
          </cell>
        </row>
        <row r="4012">
          <cell r="A4012" t="str">
            <v>HBA</v>
          </cell>
          <cell r="B4012">
            <v>2</v>
          </cell>
          <cell r="D4012">
            <v>2</v>
          </cell>
        </row>
        <row r="4013">
          <cell r="A4013" t="str">
            <v>HBB</v>
          </cell>
          <cell r="B4013">
            <v>1</v>
          </cell>
          <cell r="D4013">
            <v>1</v>
          </cell>
        </row>
        <row r="4014">
          <cell r="A4014" t="str">
            <v>HBC</v>
          </cell>
          <cell r="B4014">
            <v>5</v>
          </cell>
          <cell r="C4014">
            <v>5</v>
          </cell>
        </row>
        <row r="4015">
          <cell r="A4015" t="str">
            <v>HBD</v>
          </cell>
          <cell r="B4015">
            <v>1</v>
          </cell>
          <cell r="D4015">
            <v>1</v>
          </cell>
        </row>
        <row r="4016">
          <cell r="A4016" t="str">
            <v>HBE</v>
          </cell>
          <cell r="B4016">
            <v>30</v>
          </cell>
          <cell r="C4016">
            <v>4</v>
          </cell>
          <cell r="D4016">
            <v>26</v>
          </cell>
        </row>
        <row r="4017">
          <cell r="A4017" t="str">
            <v>HBF</v>
          </cell>
          <cell r="B4017">
            <v>1</v>
          </cell>
          <cell r="C4017">
            <v>1</v>
          </cell>
        </row>
        <row r="4018">
          <cell r="A4018" t="str">
            <v>HBG</v>
          </cell>
          <cell r="B4018">
            <v>9</v>
          </cell>
          <cell r="C4018">
            <v>9</v>
          </cell>
        </row>
        <row r="4019">
          <cell r="A4019" t="str">
            <v>HBH</v>
          </cell>
          <cell r="B4019">
            <v>1</v>
          </cell>
          <cell r="D4019">
            <v>1</v>
          </cell>
        </row>
        <row r="4020">
          <cell r="A4020" t="str">
            <v>HBI</v>
          </cell>
          <cell r="B4020">
            <v>1</v>
          </cell>
          <cell r="C4020">
            <v>1</v>
          </cell>
        </row>
        <row r="4021">
          <cell r="A4021" t="str">
            <v>HBJ</v>
          </cell>
          <cell r="B4021">
            <v>1</v>
          </cell>
          <cell r="C4021">
            <v>1</v>
          </cell>
        </row>
        <row r="4022">
          <cell r="A4022" t="str">
            <v>HBK</v>
          </cell>
          <cell r="B4022">
            <v>1</v>
          </cell>
          <cell r="D4022">
            <v>1</v>
          </cell>
        </row>
        <row r="4023">
          <cell r="A4023" t="str">
            <v>HBL</v>
          </cell>
          <cell r="B4023">
            <v>1</v>
          </cell>
          <cell r="C4023">
            <v>1</v>
          </cell>
        </row>
        <row r="4024">
          <cell r="A4024" t="str">
            <v>HBM</v>
          </cell>
          <cell r="B4024">
            <v>5</v>
          </cell>
          <cell r="D4024">
            <v>5</v>
          </cell>
        </row>
        <row r="4025">
          <cell r="A4025" t="str">
            <v>HBN</v>
          </cell>
          <cell r="B4025">
            <v>7</v>
          </cell>
          <cell r="C4025">
            <v>7</v>
          </cell>
        </row>
        <row r="4026">
          <cell r="A4026" t="str">
            <v>HBO</v>
          </cell>
          <cell r="B4026">
            <v>2</v>
          </cell>
          <cell r="D4026">
            <v>2</v>
          </cell>
        </row>
        <row r="4027">
          <cell r="A4027" t="str">
            <v>HBP</v>
          </cell>
          <cell r="B4027">
            <v>2</v>
          </cell>
          <cell r="C4027">
            <v>1</v>
          </cell>
          <cell r="D4027">
            <v>1</v>
          </cell>
        </row>
        <row r="4028">
          <cell r="A4028" t="str">
            <v>HBQ</v>
          </cell>
          <cell r="B4028">
            <v>1</v>
          </cell>
          <cell r="D4028">
            <v>1</v>
          </cell>
        </row>
        <row r="4029">
          <cell r="A4029" t="str">
            <v>HBS</v>
          </cell>
          <cell r="B4029">
            <v>1</v>
          </cell>
          <cell r="C4029">
            <v>1</v>
          </cell>
        </row>
        <row r="4030">
          <cell r="A4030" t="str">
            <v>HBT</v>
          </cell>
          <cell r="B4030">
            <v>1</v>
          </cell>
          <cell r="D4030">
            <v>1</v>
          </cell>
        </row>
        <row r="4031">
          <cell r="A4031" t="str">
            <v>HBU</v>
          </cell>
          <cell r="B4031">
            <v>5</v>
          </cell>
          <cell r="D4031">
            <v>5</v>
          </cell>
        </row>
        <row r="4032">
          <cell r="A4032" t="str">
            <v>HC1</v>
          </cell>
          <cell r="B4032">
            <v>2</v>
          </cell>
          <cell r="D4032">
            <v>2</v>
          </cell>
        </row>
        <row r="4033">
          <cell r="A4033" t="str">
            <v>HC4</v>
          </cell>
          <cell r="B4033">
            <v>29</v>
          </cell>
          <cell r="D4033">
            <v>29</v>
          </cell>
        </row>
        <row r="4034">
          <cell r="A4034" t="str">
            <v>HC6</v>
          </cell>
          <cell r="B4034">
            <v>1</v>
          </cell>
          <cell r="D4034">
            <v>1</v>
          </cell>
        </row>
        <row r="4035">
          <cell r="A4035" t="str">
            <v>HC9</v>
          </cell>
          <cell r="B4035">
            <v>4</v>
          </cell>
          <cell r="D4035">
            <v>4</v>
          </cell>
        </row>
        <row r="4036">
          <cell r="A4036" t="str">
            <v>HCA</v>
          </cell>
          <cell r="B4036">
            <v>2</v>
          </cell>
          <cell r="C4036">
            <v>2</v>
          </cell>
        </row>
        <row r="4037">
          <cell r="A4037" t="str">
            <v>HCB</v>
          </cell>
          <cell r="B4037">
            <v>10</v>
          </cell>
          <cell r="C4037">
            <v>8</v>
          </cell>
          <cell r="D4037">
            <v>2</v>
          </cell>
        </row>
        <row r="4038">
          <cell r="A4038" t="str">
            <v>HCC</v>
          </cell>
          <cell r="B4038">
            <v>2</v>
          </cell>
          <cell r="C4038">
            <v>1</v>
          </cell>
          <cell r="D4038">
            <v>1</v>
          </cell>
        </row>
        <row r="4039">
          <cell r="A4039" t="str">
            <v>HCD</v>
          </cell>
          <cell r="B4039">
            <v>17</v>
          </cell>
          <cell r="C4039">
            <v>5</v>
          </cell>
          <cell r="D4039">
            <v>12</v>
          </cell>
        </row>
        <row r="4040">
          <cell r="A4040" t="str">
            <v>HCE</v>
          </cell>
          <cell r="B4040">
            <v>100</v>
          </cell>
          <cell r="C4040">
            <v>31</v>
          </cell>
          <cell r="D4040">
            <v>69</v>
          </cell>
        </row>
        <row r="4041">
          <cell r="A4041" t="str">
            <v>HCF</v>
          </cell>
          <cell r="B4041">
            <v>3</v>
          </cell>
          <cell r="C4041">
            <v>1</v>
          </cell>
          <cell r="D4041">
            <v>2</v>
          </cell>
        </row>
        <row r="4042">
          <cell r="A4042" t="str">
            <v>HCG</v>
          </cell>
          <cell r="B4042">
            <v>2</v>
          </cell>
          <cell r="C4042">
            <v>2</v>
          </cell>
        </row>
        <row r="4043">
          <cell r="A4043" t="str">
            <v>HCH</v>
          </cell>
          <cell r="B4043">
            <v>1</v>
          </cell>
          <cell r="D4043">
            <v>1</v>
          </cell>
        </row>
        <row r="4044">
          <cell r="A4044" t="str">
            <v>HCI</v>
          </cell>
          <cell r="B4044">
            <v>2</v>
          </cell>
          <cell r="C4044">
            <v>2</v>
          </cell>
        </row>
        <row r="4045">
          <cell r="A4045" t="str">
            <v>HCJ</v>
          </cell>
          <cell r="B4045">
            <v>1</v>
          </cell>
          <cell r="D4045">
            <v>1</v>
          </cell>
        </row>
        <row r="4046">
          <cell r="A4046" t="str">
            <v>HCK</v>
          </cell>
          <cell r="B4046">
            <v>2</v>
          </cell>
          <cell r="D4046">
            <v>2</v>
          </cell>
        </row>
        <row r="4047">
          <cell r="A4047" t="str">
            <v>HCL</v>
          </cell>
          <cell r="B4047">
            <v>1</v>
          </cell>
          <cell r="C4047">
            <v>1</v>
          </cell>
        </row>
        <row r="4048">
          <cell r="A4048" t="str">
            <v>HCM</v>
          </cell>
          <cell r="B4048">
            <v>1</v>
          </cell>
          <cell r="C4048">
            <v>1</v>
          </cell>
        </row>
        <row r="4049">
          <cell r="A4049" t="str">
            <v>HCN</v>
          </cell>
          <cell r="B4049">
            <v>3</v>
          </cell>
          <cell r="D4049">
            <v>3</v>
          </cell>
        </row>
        <row r="4050">
          <cell r="A4050" t="str">
            <v>HCO</v>
          </cell>
          <cell r="B4050">
            <v>2</v>
          </cell>
          <cell r="C4050">
            <v>2</v>
          </cell>
        </row>
        <row r="4051">
          <cell r="A4051" t="str">
            <v>HCP</v>
          </cell>
          <cell r="B4051">
            <v>5</v>
          </cell>
          <cell r="C4051">
            <v>2</v>
          </cell>
          <cell r="D4051">
            <v>3</v>
          </cell>
        </row>
        <row r="4052">
          <cell r="A4052" t="str">
            <v>HCQ</v>
          </cell>
          <cell r="B4052">
            <v>1</v>
          </cell>
          <cell r="D4052">
            <v>1</v>
          </cell>
        </row>
        <row r="4053">
          <cell r="A4053" t="str">
            <v>HCR</v>
          </cell>
          <cell r="B4053">
            <v>4</v>
          </cell>
          <cell r="C4053">
            <v>4</v>
          </cell>
        </row>
        <row r="4054">
          <cell r="A4054" t="str">
            <v>HCS</v>
          </cell>
          <cell r="B4054">
            <v>3</v>
          </cell>
          <cell r="C4054">
            <v>3</v>
          </cell>
        </row>
        <row r="4055">
          <cell r="A4055" t="str">
            <v>HCT</v>
          </cell>
          <cell r="B4055">
            <v>1</v>
          </cell>
          <cell r="D4055">
            <v>1</v>
          </cell>
        </row>
        <row r="4056">
          <cell r="A4056" t="str">
            <v>HCU</v>
          </cell>
          <cell r="B4056">
            <v>1</v>
          </cell>
          <cell r="C4056">
            <v>1</v>
          </cell>
        </row>
        <row r="4057">
          <cell r="A4057" t="str">
            <v>HCV</v>
          </cell>
          <cell r="B4057">
            <v>3</v>
          </cell>
          <cell r="C4057">
            <v>3</v>
          </cell>
        </row>
        <row r="4058">
          <cell r="A4058" t="str">
            <v>HCW</v>
          </cell>
          <cell r="B4058">
            <v>13</v>
          </cell>
          <cell r="D4058">
            <v>13</v>
          </cell>
        </row>
        <row r="4059">
          <cell r="A4059" t="str">
            <v>HCX</v>
          </cell>
          <cell r="B4059">
            <v>37</v>
          </cell>
          <cell r="C4059">
            <v>37</v>
          </cell>
        </row>
        <row r="4060">
          <cell r="A4060" t="str">
            <v>HCY</v>
          </cell>
          <cell r="B4060">
            <v>2</v>
          </cell>
          <cell r="D4060">
            <v>2</v>
          </cell>
        </row>
        <row r="4061">
          <cell r="A4061" t="str">
            <v>HCZ</v>
          </cell>
          <cell r="B4061">
            <v>1</v>
          </cell>
          <cell r="D4061">
            <v>1</v>
          </cell>
        </row>
        <row r="4062">
          <cell r="A4062" t="str">
            <v>HDA</v>
          </cell>
          <cell r="B4062">
            <v>2</v>
          </cell>
          <cell r="C4062">
            <v>2</v>
          </cell>
        </row>
        <row r="4063">
          <cell r="A4063" t="str">
            <v>HDB</v>
          </cell>
          <cell r="B4063">
            <v>8</v>
          </cell>
          <cell r="D4063">
            <v>8</v>
          </cell>
        </row>
        <row r="4064">
          <cell r="A4064" t="str">
            <v>HDC</v>
          </cell>
          <cell r="B4064">
            <v>25</v>
          </cell>
          <cell r="C4064">
            <v>25</v>
          </cell>
        </row>
        <row r="4065">
          <cell r="A4065" t="str">
            <v>HDE</v>
          </cell>
          <cell r="B4065">
            <v>1</v>
          </cell>
          <cell r="C4065">
            <v>1</v>
          </cell>
        </row>
        <row r="4066">
          <cell r="A4066" t="str">
            <v>HDG</v>
          </cell>
          <cell r="B4066">
            <v>2</v>
          </cell>
          <cell r="C4066">
            <v>1</v>
          </cell>
          <cell r="D4066">
            <v>1</v>
          </cell>
        </row>
        <row r="4067">
          <cell r="A4067" t="str">
            <v>HDI</v>
          </cell>
          <cell r="B4067">
            <v>4</v>
          </cell>
          <cell r="C4067">
            <v>4</v>
          </cell>
        </row>
        <row r="4068">
          <cell r="A4068" t="str">
            <v>HDL</v>
          </cell>
          <cell r="B4068">
            <v>3</v>
          </cell>
          <cell r="C4068">
            <v>1</v>
          </cell>
          <cell r="D4068">
            <v>2</v>
          </cell>
        </row>
        <row r="4069">
          <cell r="A4069" t="str">
            <v>HDM</v>
          </cell>
          <cell r="B4069">
            <v>6</v>
          </cell>
          <cell r="C4069">
            <v>6</v>
          </cell>
        </row>
        <row r="4070">
          <cell r="A4070" t="str">
            <v>HDP</v>
          </cell>
          <cell r="B4070">
            <v>56</v>
          </cell>
          <cell r="C4070">
            <v>28</v>
          </cell>
          <cell r="D4070">
            <v>28</v>
          </cell>
        </row>
        <row r="4071">
          <cell r="A4071" t="str">
            <v>HDS</v>
          </cell>
          <cell r="B4071">
            <v>3</v>
          </cell>
          <cell r="C4071">
            <v>3</v>
          </cell>
        </row>
        <row r="4072">
          <cell r="A4072" t="str">
            <v>HDT</v>
          </cell>
          <cell r="B4072">
            <v>14</v>
          </cell>
          <cell r="C4072">
            <v>14</v>
          </cell>
        </row>
        <row r="4073">
          <cell r="A4073" t="str">
            <v>HDX</v>
          </cell>
          <cell r="B4073">
            <v>1</v>
          </cell>
          <cell r="D4073">
            <v>1</v>
          </cell>
        </row>
        <row r="4074">
          <cell r="A4074" t="str">
            <v>HE4</v>
          </cell>
          <cell r="B4074">
            <v>4</v>
          </cell>
          <cell r="D4074">
            <v>4</v>
          </cell>
        </row>
        <row r="4075">
          <cell r="A4075" t="str">
            <v>HE5</v>
          </cell>
          <cell r="B4075">
            <v>29</v>
          </cell>
          <cell r="D4075">
            <v>29</v>
          </cell>
        </row>
        <row r="4076">
          <cell r="A4076" t="str">
            <v>HE6</v>
          </cell>
          <cell r="B4076">
            <v>24</v>
          </cell>
          <cell r="D4076">
            <v>24</v>
          </cell>
        </row>
        <row r="4077">
          <cell r="A4077" t="str">
            <v>HE7</v>
          </cell>
          <cell r="B4077">
            <v>5</v>
          </cell>
          <cell r="D4077">
            <v>5</v>
          </cell>
        </row>
        <row r="4078">
          <cell r="A4078" t="str">
            <v>HEA</v>
          </cell>
          <cell r="B4078">
            <v>2</v>
          </cell>
          <cell r="D4078">
            <v>2</v>
          </cell>
        </row>
        <row r="4079">
          <cell r="A4079" t="str">
            <v>HEB</v>
          </cell>
          <cell r="B4079">
            <v>1</v>
          </cell>
          <cell r="C4079">
            <v>1</v>
          </cell>
        </row>
        <row r="4080">
          <cell r="A4080" t="str">
            <v>HEC</v>
          </cell>
          <cell r="B4080">
            <v>12</v>
          </cell>
          <cell r="C4080">
            <v>12</v>
          </cell>
        </row>
        <row r="4081">
          <cell r="A4081" t="str">
            <v>HED</v>
          </cell>
          <cell r="B4081">
            <v>1</v>
          </cell>
          <cell r="C4081">
            <v>1</v>
          </cell>
        </row>
        <row r="4082">
          <cell r="A4082" t="str">
            <v>HEE</v>
          </cell>
          <cell r="B4082">
            <v>1</v>
          </cell>
          <cell r="C4082">
            <v>1</v>
          </cell>
        </row>
        <row r="4083">
          <cell r="A4083" t="str">
            <v>HEF</v>
          </cell>
          <cell r="B4083">
            <v>61</v>
          </cell>
          <cell r="C4083">
            <v>7</v>
          </cell>
          <cell r="D4083">
            <v>54</v>
          </cell>
        </row>
        <row r="4084">
          <cell r="A4084" t="str">
            <v>HEG</v>
          </cell>
          <cell r="B4084">
            <v>1</v>
          </cell>
          <cell r="C4084">
            <v>1</v>
          </cell>
        </row>
        <row r="4085">
          <cell r="A4085" t="str">
            <v>HEH</v>
          </cell>
          <cell r="B4085">
            <v>179</v>
          </cell>
          <cell r="C4085">
            <v>15</v>
          </cell>
          <cell r="D4085">
            <v>164</v>
          </cell>
        </row>
        <row r="4086">
          <cell r="A4086" t="str">
            <v>HEI</v>
          </cell>
          <cell r="B4086">
            <v>14</v>
          </cell>
          <cell r="D4086">
            <v>14</v>
          </cell>
        </row>
        <row r="4087">
          <cell r="A4087" t="str">
            <v>HEJ</v>
          </cell>
          <cell r="B4087">
            <v>13</v>
          </cell>
          <cell r="D4087">
            <v>13</v>
          </cell>
        </row>
        <row r="4088">
          <cell r="A4088" t="str">
            <v>HEK</v>
          </cell>
          <cell r="B4088">
            <v>9</v>
          </cell>
          <cell r="C4088">
            <v>9</v>
          </cell>
        </row>
        <row r="4089">
          <cell r="A4089" t="str">
            <v>HEL</v>
          </cell>
          <cell r="B4089">
            <v>6</v>
          </cell>
          <cell r="D4089">
            <v>6</v>
          </cell>
        </row>
        <row r="4090">
          <cell r="A4090" t="str">
            <v>HEM</v>
          </cell>
          <cell r="B4090">
            <v>2</v>
          </cell>
          <cell r="C4090">
            <v>2</v>
          </cell>
        </row>
        <row r="4091">
          <cell r="A4091" t="str">
            <v>HEN</v>
          </cell>
          <cell r="B4091">
            <v>1</v>
          </cell>
          <cell r="C4091">
            <v>1</v>
          </cell>
        </row>
        <row r="4092">
          <cell r="A4092" t="str">
            <v>HEO</v>
          </cell>
          <cell r="B4092">
            <v>3</v>
          </cell>
          <cell r="C4092">
            <v>3</v>
          </cell>
        </row>
        <row r="4093">
          <cell r="A4093" t="str">
            <v>HEP</v>
          </cell>
          <cell r="B4093">
            <v>22</v>
          </cell>
          <cell r="C4093">
            <v>9</v>
          </cell>
          <cell r="D4093">
            <v>13</v>
          </cell>
        </row>
        <row r="4094">
          <cell r="A4094" t="str">
            <v>HEQ</v>
          </cell>
          <cell r="B4094">
            <v>1</v>
          </cell>
          <cell r="D4094">
            <v>1</v>
          </cell>
        </row>
        <row r="4095">
          <cell r="A4095" t="str">
            <v>HER</v>
          </cell>
          <cell r="B4095">
            <v>52</v>
          </cell>
          <cell r="C4095">
            <v>10</v>
          </cell>
          <cell r="D4095">
            <v>42</v>
          </cell>
        </row>
        <row r="4096">
          <cell r="A4096" t="str">
            <v>HES</v>
          </cell>
          <cell r="B4096">
            <v>17</v>
          </cell>
          <cell r="C4096">
            <v>17</v>
          </cell>
        </row>
        <row r="4097">
          <cell r="A4097" t="str">
            <v>HET</v>
          </cell>
          <cell r="B4097">
            <v>3</v>
          </cell>
          <cell r="C4097">
            <v>3</v>
          </cell>
        </row>
        <row r="4098">
          <cell r="A4098" t="str">
            <v>HEU</v>
          </cell>
          <cell r="B4098">
            <v>26</v>
          </cell>
          <cell r="C4098">
            <v>26</v>
          </cell>
        </row>
        <row r="4099">
          <cell r="A4099" t="str">
            <v>HEV</v>
          </cell>
          <cell r="B4099">
            <v>1</v>
          </cell>
          <cell r="C4099">
            <v>1</v>
          </cell>
        </row>
        <row r="4100">
          <cell r="A4100" t="str">
            <v>HEW</v>
          </cell>
          <cell r="B4100">
            <v>2</v>
          </cell>
          <cell r="C4100">
            <v>2</v>
          </cell>
        </row>
        <row r="4101">
          <cell r="A4101" t="str">
            <v>HEX</v>
          </cell>
          <cell r="B4101">
            <v>9</v>
          </cell>
          <cell r="D4101">
            <v>9</v>
          </cell>
        </row>
        <row r="4102">
          <cell r="A4102" t="str">
            <v>HEY</v>
          </cell>
          <cell r="B4102">
            <v>1</v>
          </cell>
          <cell r="D4102">
            <v>1</v>
          </cell>
        </row>
        <row r="4103">
          <cell r="A4103" t="str">
            <v>HEZ</v>
          </cell>
          <cell r="B4103">
            <v>17</v>
          </cell>
          <cell r="C4103">
            <v>7</v>
          </cell>
          <cell r="D4103">
            <v>10</v>
          </cell>
        </row>
        <row r="4104">
          <cell r="A4104" t="str">
            <v>HF8</v>
          </cell>
          <cell r="B4104">
            <v>1</v>
          </cell>
          <cell r="D4104">
            <v>1</v>
          </cell>
        </row>
        <row r="4105">
          <cell r="A4105" t="str">
            <v>HFC</v>
          </cell>
          <cell r="B4105">
            <v>5</v>
          </cell>
          <cell r="D4105">
            <v>5</v>
          </cell>
        </row>
        <row r="4106">
          <cell r="A4106" t="str">
            <v>HFD</v>
          </cell>
          <cell r="B4106">
            <v>162</v>
          </cell>
          <cell r="C4106">
            <v>41</v>
          </cell>
          <cell r="D4106">
            <v>121</v>
          </cell>
        </row>
        <row r="4107">
          <cell r="A4107" t="str">
            <v>HFF</v>
          </cell>
          <cell r="B4107">
            <v>1</v>
          </cell>
          <cell r="D4107">
            <v>1</v>
          </cell>
        </row>
        <row r="4108">
          <cell r="A4108" t="str">
            <v>HFH</v>
          </cell>
          <cell r="B4108">
            <v>12</v>
          </cell>
          <cell r="D4108">
            <v>12</v>
          </cell>
        </row>
        <row r="4109">
          <cell r="A4109" t="str">
            <v>HFI</v>
          </cell>
          <cell r="B4109">
            <v>2</v>
          </cell>
          <cell r="C4109">
            <v>2</v>
          </cell>
        </row>
        <row r="4110">
          <cell r="A4110" t="str">
            <v>HFN</v>
          </cell>
          <cell r="B4110">
            <v>2</v>
          </cell>
          <cell r="D4110">
            <v>2</v>
          </cell>
        </row>
        <row r="4111">
          <cell r="A4111" t="str">
            <v>HFP</v>
          </cell>
          <cell r="B4111">
            <v>3</v>
          </cell>
          <cell r="C4111">
            <v>2</v>
          </cell>
          <cell r="D4111">
            <v>1</v>
          </cell>
        </row>
        <row r="4112">
          <cell r="A4112" t="str">
            <v>HFT</v>
          </cell>
          <cell r="B4112">
            <v>62</v>
          </cell>
          <cell r="C4112">
            <v>5</v>
          </cell>
          <cell r="D4112">
            <v>57</v>
          </cell>
        </row>
        <row r="4113">
          <cell r="A4113" t="str">
            <v>HFV</v>
          </cell>
          <cell r="B4113">
            <v>2</v>
          </cell>
          <cell r="D4113">
            <v>2</v>
          </cell>
        </row>
        <row r="4114">
          <cell r="A4114" t="str">
            <v>HFW</v>
          </cell>
          <cell r="B4114">
            <v>1</v>
          </cell>
          <cell r="C4114">
            <v>1</v>
          </cell>
        </row>
        <row r="4115">
          <cell r="A4115" t="str">
            <v>HG1</v>
          </cell>
          <cell r="B4115">
            <v>14</v>
          </cell>
          <cell r="D4115">
            <v>14</v>
          </cell>
        </row>
        <row r="4116">
          <cell r="A4116" t="str">
            <v>HGA</v>
          </cell>
          <cell r="B4116">
            <v>1</v>
          </cell>
          <cell r="D4116">
            <v>1</v>
          </cell>
        </row>
        <row r="4117">
          <cell r="A4117" t="str">
            <v>HGC</v>
          </cell>
          <cell r="B4117">
            <v>1</v>
          </cell>
          <cell r="C4117">
            <v>1</v>
          </cell>
        </row>
        <row r="4118">
          <cell r="A4118" t="str">
            <v>HGL</v>
          </cell>
          <cell r="B4118">
            <v>14</v>
          </cell>
          <cell r="C4118">
            <v>1</v>
          </cell>
          <cell r="D4118">
            <v>13</v>
          </cell>
        </row>
        <row r="4119">
          <cell r="A4119" t="str">
            <v>HGR</v>
          </cell>
          <cell r="B4119">
            <v>1</v>
          </cell>
          <cell r="C4119">
            <v>1</v>
          </cell>
        </row>
        <row r="4120">
          <cell r="A4120" t="str">
            <v>HGT</v>
          </cell>
          <cell r="B4120">
            <v>15</v>
          </cell>
          <cell r="C4120">
            <v>1</v>
          </cell>
          <cell r="D4120">
            <v>14</v>
          </cell>
        </row>
        <row r="4121">
          <cell r="A4121" t="str">
            <v>HGU</v>
          </cell>
          <cell r="B4121">
            <v>12</v>
          </cell>
          <cell r="C4121">
            <v>12</v>
          </cell>
        </row>
        <row r="4122">
          <cell r="A4122" t="str">
            <v>HHB</v>
          </cell>
          <cell r="B4122">
            <v>1</v>
          </cell>
          <cell r="C4122">
            <v>1</v>
          </cell>
        </row>
        <row r="4123">
          <cell r="A4123" t="str">
            <v>HHC</v>
          </cell>
          <cell r="B4123">
            <v>2</v>
          </cell>
          <cell r="C4123">
            <v>2</v>
          </cell>
        </row>
        <row r="4124">
          <cell r="A4124" t="str">
            <v>HHD</v>
          </cell>
          <cell r="B4124">
            <v>5</v>
          </cell>
          <cell r="C4124">
            <v>1</v>
          </cell>
          <cell r="D4124">
            <v>4</v>
          </cell>
        </row>
        <row r="4125">
          <cell r="A4125" t="str">
            <v>HHE</v>
          </cell>
          <cell r="B4125">
            <v>1</v>
          </cell>
          <cell r="C4125">
            <v>1</v>
          </cell>
        </row>
        <row r="4126">
          <cell r="A4126" t="str">
            <v>HHF</v>
          </cell>
          <cell r="B4126">
            <v>52</v>
          </cell>
          <cell r="C4126">
            <v>4</v>
          </cell>
          <cell r="D4126">
            <v>48</v>
          </cell>
        </row>
        <row r="4127">
          <cell r="A4127" t="str">
            <v>HHG</v>
          </cell>
          <cell r="B4127">
            <v>1</v>
          </cell>
          <cell r="D4127">
            <v>1</v>
          </cell>
        </row>
        <row r="4128">
          <cell r="A4128" t="str">
            <v>HHK</v>
          </cell>
          <cell r="B4128">
            <v>1</v>
          </cell>
          <cell r="C4128">
            <v>1</v>
          </cell>
        </row>
        <row r="4129">
          <cell r="A4129" t="str">
            <v>HHL</v>
          </cell>
          <cell r="B4129">
            <v>2</v>
          </cell>
          <cell r="C4129">
            <v>2</v>
          </cell>
        </row>
        <row r="4130">
          <cell r="A4130" t="str">
            <v>HHM</v>
          </cell>
          <cell r="B4130">
            <v>853</v>
          </cell>
          <cell r="C4130">
            <v>374</v>
          </cell>
          <cell r="D4130">
            <v>479</v>
          </cell>
        </row>
        <row r="4131">
          <cell r="A4131" t="str">
            <v>HHP</v>
          </cell>
          <cell r="B4131">
            <v>68</v>
          </cell>
          <cell r="C4131">
            <v>7</v>
          </cell>
          <cell r="D4131">
            <v>61</v>
          </cell>
        </row>
        <row r="4132">
          <cell r="A4132" t="str">
            <v>HHS</v>
          </cell>
          <cell r="B4132">
            <v>94</v>
          </cell>
          <cell r="C4132">
            <v>35</v>
          </cell>
          <cell r="D4132">
            <v>59</v>
          </cell>
        </row>
        <row r="4133">
          <cell r="A4133" t="str">
            <v>HHV</v>
          </cell>
          <cell r="B4133">
            <v>1</v>
          </cell>
          <cell r="D4133">
            <v>1</v>
          </cell>
        </row>
        <row r="4134">
          <cell r="A4134" t="str">
            <v>HHW</v>
          </cell>
          <cell r="B4134">
            <v>15</v>
          </cell>
          <cell r="C4134">
            <v>15</v>
          </cell>
        </row>
        <row r="4135">
          <cell r="A4135" t="str">
            <v>HHX</v>
          </cell>
          <cell r="B4135">
            <v>5</v>
          </cell>
          <cell r="D4135">
            <v>5</v>
          </cell>
        </row>
        <row r="4136">
          <cell r="A4136" t="str">
            <v>HHY</v>
          </cell>
          <cell r="B4136">
            <v>1</v>
          </cell>
          <cell r="D4136">
            <v>1</v>
          </cell>
        </row>
        <row r="4137">
          <cell r="A4137" t="str">
            <v>HHZ</v>
          </cell>
          <cell r="B4137">
            <v>1</v>
          </cell>
          <cell r="C4137">
            <v>1</v>
          </cell>
        </row>
        <row r="4138">
          <cell r="A4138" t="str">
            <v>HIA</v>
          </cell>
          <cell r="B4138">
            <v>1</v>
          </cell>
          <cell r="C4138">
            <v>1</v>
          </cell>
        </row>
        <row r="4139">
          <cell r="A4139" t="str">
            <v>HIB</v>
          </cell>
          <cell r="B4139">
            <v>2</v>
          </cell>
          <cell r="C4139">
            <v>2</v>
          </cell>
        </row>
        <row r="4140">
          <cell r="A4140" t="str">
            <v>HIC</v>
          </cell>
          <cell r="B4140">
            <v>2</v>
          </cell>
          <cell r="D4140">
            <v>2</v>
          </cell>
        </row>
        <row r="4141">
          <cell r="A4141" t="str">
            <v>HID</v>
          </cell>
          <cell r="B4141">
            <v>1</v>
          </cell>
          <cell r="D4141">
            <v>1</v>
          </cell>
        </row>
        <row r="4142">
          <cell r="A4142" t="str">
            <v>HIF</v>
          </cell>
          <cell r="B4142">
            <v>8</v>
          </cell>
          <cell r="D4142">
            <v>8</v>
          </cell>
        </row>
        <row r="4143">
          <cell r="A4143" t="str">
            <v>HIH</v>
          </cell>
          <cell r="B4143">
            <v>5</v>
          </cell>
          <cell r="C4143">
            <v>5</v>
          </cell>
        </row>
        <row r="4144">
          <cell r="A4144" t="str">
            <v>HII</v>
          </cell>
          <cell r="B4144">
            <v>24</v>
          </cell>
          <cell r="D4144">
            <v>24</v>
          </cell>
        </row>
        <row r="4145">
          <cell r="A4145" t="str">
            <v>HIL</v>
          </cell>
          <cell r="B4145">
            <v>9</v>
          </cell>
          <cell r="C4145">
            <v>9</v>
          </cell>
        </row>
        <row r="4146">
          <cell r="A4146" t="str">
            <v>HIM</v>
          </cell>
          <cell r="B4146">
            <v>1</v>
          </cell>
          <cell r="C4146">
            <v>1</v>
          </cell>
        </row>
        <row r="4147">
          <cell r="A4147" t="str">
            <v>HIN</v>
          </cell>
          <cell r="B4147">
            <v>3</v>
          </cell>
          <cell r="C4147">
            <v>3</v>
          </cell>
        </row>
        <row r="4148">
          <cell r="A4148" t="str">
            <v>HIP</v>
          </cell>
          <cell r="B4148">
            <v>7</v>
          </cell>
          <cell r="C4148">
            <v>7</v>
          </cell>
        </row>
        <row r="4149">
          <cell r="A4149" t="str">
            <v>HIQ</v>
          </cell>
          <cell r="B4149">
            <v>1</v>
          </cell>
          <cell r="D4149">
            <v>1</v>
          </cell>
        </row>
        <row r="4150">
          <cell r="A4150" t="str">
            <v>HIR</v>
          </cell>
          <cell r="B4150">
            <v>1</v>
          </cell>
          <cell r="D4150">
            <v>1</v>
          </cell>
        </row>
        <row r="4151">
          <cell r="A4151" t="str">
            <v>HIS</v>
          </cell>
          <cell r="B4151">
            <v>10</v>
          </cell>
          <cell r="C4151">
            <v>10</v>
          </cell>
        </row>
        <row r="4152">
          <cell r="A4152" t="str">
            <v>HIT</v>
          </cell>
          <cell r="B4152">
            <v>60</v>
          </cell>
          <cell r="C4152">
            <v>34</v>
          </cell>
          <cell r="D4152">
            <v>26</v>
          </cell>
        </row>
        <row r="4153">
          <cell r="A4153" t="str">
            <v>HIW</v>
          </cell>
          <cell r="B4153">
            <v>1</v>
          </cell>
          <cell r="C4153">
            <v>1</v>
          </cell>
        </row>
        <row r="4154">
          <cell r="A4154" t="str">
            <v>HIY</v>
          </cell>
          <cell r="B4154">
            <v>19</v>
          </cell>
          <cell r="D4154">
            <v>19</v>
          </cell>
        </row>
        <row r="4155">
          <cell r="A4155" t="str">
            <v>HJD</v>
          </cell>
          <cell r="B4155">
            <v>80</v>
          </cell>
          <cell r="C4155">
            <v>24</v>
          </cell>
          <cell r="D4155">
            <v>56</v>
          </cell>
        </row>
        <row r="4156">
          <cell r="A4156" t="str">
            <v>HJE</v>
          </cell>
          <cell r="B4156">
            <v>5</v>
          </cell>
          <cell r="C4156">
            <v>5</v>
          </cell>
        </row>
        <row r="4157">
          <cell r="A4157" t="str">
            <v>HJF</v>
          </cell>
          <cell r="B4157">
            <v>1</v>
          </cell>
          <cell r="C4157">
            <v>1</v>
          </cell>
        </row>
        <row r="4158">
          <cell r="A4158" t="str">
            <v>HJH</v>
          </cell>
          <cell r="B4158">
            <v>35</v>
          </cell>
          <cell r="C4158">
            <v>17</v>
          </cell>
          <cell r="D4158">
            <v>18</v>
          </cell>
        </row>
        <row r="4159">
          <cell r="A4159" t="str">
            <v>HJK</v>
          </cell>
          <cell r="B4159">
            <v>13</v>
          </cell>
          <cell r="C4159">
            <v>13</v>
          </cell>
        </row>
        <row r="4160">
          <cell r="A4160" t="str">
            <v>HJM</v>
          </cell>
          <cell r="B4160">
            <v>1</v>
          </cell>
          <cell r="D4160">
            <v>1</v>
          </cell>
        </row>
        <row r="4161">
          <cell r="A4161" t="str">
            <v>HJS</v>
          </cell>
          <cell r="B4161">
            <v>2</v>
          </cell>
          <cell r="C4161">
            <v>2</v>
          </cell>
        </row>
        <row r="4162">
          <cell r="A4162" t="str">
            <v>HJW</v>
          </cell>
          <cell r="B4162">
            <v>1</v>
          </cell>
          <cell r="C4162">
            <v>1</v>
          </cell>
        </row>
        <row r="4163">
          <cell r="A4163" t="str">
            <v>HKB</v>
          </cell>
          <cell r="B4163">
            <v>4</v>
          </cell>
          <cell r="C4163">
            <v>4</v>
          </cell>
        </row>
        <row r="4164">
          <cell r="A4164" t="str">
            <v>HKF</v>
          </cell>
          <cell r="B4164">
            <v>1</v>
          </cell>
          <cell r="C4164">
            <v>1</v>
          </cell>
        </row>
        <row r="4165">
          <cell r="A4165" t="str">
            <v>HKL</v>
          </cell>
          <cell r="B4165">
            <v>8</v>
          </cell>
          <cell r="D4165">
            <v>8</v>
          </cell>
        </row>
        <row r="4166">
          <cell r="A4166" t="str">
            <v>HKM</v>
          </cell>
          <cell r="B4166">
            <v>1</v>
          </cell>
          <cell r="C4166">
            <v>1</v>
          </cell>
        </row>
        <row r="4167">
          <cell r="A4167" t="str">
            <v>HKS</v>
          </cell>
          <cell r="B4167">
            <v>5</v>
          </cell>
          <cell r="C4167">
            <v>5</v>
          </cell>
        </row>
        <row r="4168">
          <cell r="A4168" t="str">
            <v>HL3</v>
          </cell>
          <cell r="B4168">
            <v>2</v>
          </cell>
          <cell r="D4168">
            <v>2</v>
          </cell>
        </row>
        <row r="4169">
          <cell r="A4169" t="str">
            <v>HLA</v>
          </cell>
          <cell r="B4169">
            <v>1</v>
          </cell>
          <cell r="C4169">
            <v>1</v>
          </cell>
        </row>
        <row r="4170">
          <cell r="A4170" t="str">
            <v>HLB</v>
          </cell>
          <cell r="B4170">
            <v>15</v>
          </cell>
          <cell r="C4170">
            <v>15</v>
          </cell>
        </row>
        <row r="4171">
          <cell r="A4171" t="str">
            <v>HLC</v>
          </cell>
          <cell r="B4171">
            <v>1</v>
          </cell>
          <cell r="D4171">
            <v>1</v>
          </cell>
        </row>
        <row r="4172">
          <cell r="A4172" t="str">
            <v>HLD</v>
          </cell>
          <cell r="B4172">
            <v>1</v>
          </cell>
          <cell r="D4172">
            <v>1</v>
          </cell>
        </row>
        <row r="4173">
          <cell r="A4173" t="str">
            <v>HLE</v>
          </cell>
          <cell r="B4173">
            <v>1</v>
          </cell>
          <cell r="D4173">
            <v>1</v>
          </cell>
        </row>
        <row r="4174">
          <cell r="A4174" t="str">
            <v>HLF</v>
          </cell>
          <cell r="B4174">
            <v>1</v>
          </cell>
          <cell r="C4174">
            <v>1</v>
          </cell>
        </row>
        <row r="4175">
          <cell r="A4175" t="str">
            <v>HLG</v>
          </cell>
          <cell r="B4175">
            <v>2</v>
          </cell>
          <cell r="C4175">
            <v>2</v>
          </cell>
        </row>
        <row r="4176">
          <cell r="A4176" t="str">
            <v>HLH</v>
          </cell>
          <cell r="B4176">
            <v>1</v>
          </cell>
          <cell r="C4176">
            <v>1</v>
          </cell>
        </row>
        <row r="4177">
          <cell r="A4177" t="str">
            <v>HLI</v>
          </cell>
          <cell r="B4177">
            <v>1</v>
          </cell>
          <cell r="D4177">
            <v>1</v>
          </cell>
        </row>
        <row r="4178">
          <cell r="A4178" t="str">
            <v>HLJ</v>
          </cell>
          <cell r="B4178">
            <v>1</v>
          </cell>
          <cell r="D4178">
            <v>1</v>
          </cell>
        </row>
        <row r="4179">
          <cell r="A4179" t="str">
            <v>HLK</v>
          </cell>
          <cell r="B4179">
            <v>5</v>
          </cell>
          <cell r="C4179">
            <v>1</v>
          </cell>
          <cell r="D4179">
            <v>4</v>
          </cell>
        </row>
        <row r="4180">
          <cell r="A4180" t="str">
            <v>HLL</v>
          </cell>
          <cell r="B4180">
            <v>2</v>
          </cell>
          <cell r="C4180">
            <v>2</v>
          </cell>
        </row>
        <row r="4181">
          <cell r="A4181" t="str">
            <v>HLM</v>
          </cell>
          <cell r="B4181">
            <v>3</v>
          </cell>
          <cell r="C4181">
            <v>3</v>
          </cell>
        </row>
        <row r="4182">
          <cell r="A4182" t="str">
            <v>HLN</v>
          </cell>
          <cell r="B4182">
            <v>39</v>
          </cell>
          <cell r="C4182">
            <v>5</v>
          </cell>
          <cell r="D4182">
            <v>34</v>
          </cell>
        </row>
        <row r="4183">
          <cell r="A4183" t="str">
            <v>HLO</v>
          </cell>
          <cell r="B4183">
            <v>2</v>
          </cell>
          <cell r="D4183">
            <v>2</v>
          </cell>
        </row>
        <row r="4184">
          <cell r="A4184" t="str">
            <v>HLP</v>
          </cell>
          <cell r="B4184">
            <v>1</v>
          </cell>
          <cell r="D4184">
            <v>1</v>
          </cell>
        </row>
        <row r="4185">
          <cell r="A4185" t="str">
            <v>HLQ</v>
          </cell>
          <cell r="B4185">
            <v>1</v>
          </cell>
          <cell r="D4185">
            <v>1</v>
          </cell>
        </row>
        <row r="4186">
          <cell r="A4186" t="str">
            <v>HLR</v>
          </cell>
          <cell r="B4186">
            <v>1</v>
          </cell>
          <cell r="D4186">
            <v>1</v>
          </cell>
        </row>
        <row r="4187">
          <cell r="A4187" t="str">
            <v>HLS</v>
          </cell>
          <cell r="B4187">
            <v>4</v>
          </cell>
          <cell r="D4187">
            <v>4</v>
          </cell>
        </row>
        <row r="4188">
          <cell r="A4188" t="str">
            <v>HLT</v>
          </cell>
          <cell r="B4188">
            <v>1</v>
          </cell>
          <cell r="C4188">
            <v>1</v>
          </cell>
        </row>
        <row r="4189">
          <cell r="A4189" t="str">
            <v>HLU</v>
          </cell>
          <cell r="B4189">
            <v>1</v>
          </cell>
          <cell r="D4189">
            <v>1</v>
          </cell>
        </row>
        <row r="4190">
          <cell r="A4190" t="str">
            <v>HLV</v>
          </cell>
          <cell r="B4190">
            <v>1</v>
          </cell>
          <cell r="D4190">
            <v>1</v>
          </cell>
        </row>
        <row r="4191">
          <cell r="A4191" t="str">
            <v>HLW</v>
          </cell>
          <cell r="B4191">
            <v>13</v>
          </cell>
          <cell r="C4191">
            <v>13</v>
          </cell>
        </row>
        <row r="4192">
          <cell r="A4192" t="str">
            <v>HLX</v>
          </cell>
          <cell r="B4192">
            <v>2</v>
          </cell>
          <cell r="C4192">
            <v>2</v>
          </cell>
        </row>
        <row r="4193">
          <cell r="A4193" t="str">
            <v>HLZ</v>
          </cell>
          <cell r="B4193">
            <v>1</v>
          </cell>
          <cell r="D4193">
            <v>1</v>
          </cell>
        </row>
        <row r="4194">
          <cell r="A4194" t="str">
            <v>HM1</v>
          </cell>
          <cell r="B4194">
            <v>33</v>
          </cell>
          <cell r="C4194">
            <v>8</v>
          </cell>
          <cell r="D4194">
            <v>25</v>
          </cell>
        </row>
        <row r="4195">
          <cell r="A4195" t="str">
            <v>HMB</v>
          </cell>
          <cell r="B4195">
            <v>13</v>
          </cell>
          <cell r="C4195">
            <v>13</v>
          </cell>
        </row>
        <row r="4196">
          <cell r="A4196" t="str">
            <v>HMC</v>
          </cell>
          <cell r="B4196">
            <v>35</v>
          </cell>
          <cell r="C4196">
            <v>12</v>
          </cell>
          <cell r="D4196">
            <v>23</v>
          </cell>
        </row>
        <row r="4197">
          <cell r="A4197" t="str">
            <v>HMH</v>
          </cell>
          <cell r="B4197">
            <v>1</v>
          </cell>
          <cell r="C4197">
            <v>1</v>
          </cell>
        </row>
        <row r="4198">
          <cell r="A4198" t="str">
            <v>HMM</v>
          </cell>
          <cell r="B4198">
            <v>4</v>
          </cell>
          <cell r="C4198">
            <v>4</v>
          </cell>
        </row>
        <row r="4199">
          <cell r="A4199" t="str">
            <v>HMN</v>
          </cell>
          <cell r="B4199">
            <v>2</v>
          </cell>
          <cell r="C4199">
            <v>2</v>
          </cell>
        </row>
        <row r="4200">
          <cell r="A4200" t="str">
            <v>HMO</v>
          </cell>
          <cell r="B4200">
            <v>1</v>
          </cell>
          <cell r="C4200">
            <v>1</v>
          </cell>
        </row>
        <row r="4201">
          <cell r="A4201" t="str">
            <v>HMP</v>
          </cell>
          <cell r="B4201">
            <v>36</v>
          </cell>
          <cell r="C4201">
            <v>10</v>
          </cell>
          <cell r="D4201">
            <v>26</v>
          </cell>
        </row>
        <row r="4202">
          <cell r="A4202" t="str">
            <v>HMR</v>
          </cell>
          <cell r="B4202">
            <v>1</v>
          </cell>
          <cell r="C4202">
            <v>1</v>
          </cell>
        </row>
        <row r="4203">
          <cell r="A4203" t="str">
            <v>HMS</v>
          </cell>
          <cell r="B4203">
            <v>7</v>
          </cell>
          <cell r="C4203">
            <v>7</v>
          </cell>
        </row>
        <row r="4204">
          <cell r="A4204" t="str">
            <v>HMT</v>
          </cell>
          <cell r="B4204">
            <v>20</v>
          </cell>
          <cell r="C4204">
            <v>20</v>
          </cell>
        </row>
        <row r="4205">
          <cell r="A4205" t="str">
            <v>HMW</v>
          </cell>
          <cell r="B4205">
            <v>7</v>
          </cell>
          <cell r="C4205">
            <v>3</v>
          </cell>
          <cell r="D4205">
            <v>4</v>
          </cell>
        </row>
        <row r="4206">
          <cell r="A4206" t="str">
            <v>HNA</v>
          </cell>
          <cell r="B4206">
            <v>1</v>
          </cell>
          <cell r="C4206">
            <v>1</v>
          </cell>
        </row>
        <row r="4207">
          <cell r="A4207" t="str">
            <v>HNJ</v>
          </cell>
          <cell r="B4207">
            <v>1</v>
          </cell>
          <cell r="D4207">
            <v>1</v>
          </cell>
        </row>
        <row r="4208">
          <cell r="A4208" t="str">
            <v>HNK</v>
          </cell>
          <cell r="B4208">
            <v>2</v>
          </cell>
          <cell r="D4208">
            <v>2</v>
          </cell>
        </row>
        <row r="4209">
          <cell r="A4209" t="str">
            <v>HNL</v>
          </cell>
          <cell r="B4209">
            <v>6</v>
          </cell>
          <cell r="C4209">
            <v>5</v>
          </cell>
          <cell r="D4209">
            <v>1</v>
          </cell>
        </row>
        <row r="4210">
          <cell r="A4210" t="str">
            <v>HNM</v>
          </cell>
          <cell r="B4210">
            <v>2</v>
          </cell>
          <cell r="C4210">
            <v>2</v>
          </cell>
        </row>
        <row r="4211">
          <cell r="A4211" t="str">
            <v>HNN</v>
          </cell>
          <cell r="B4211">
            <v>1</v>
          </cell>
          <cell r="C4211">
            <v>1</v>
          </cell>
        </row>
        <row r="4212">
          <cell r="A4212" t="str">
            <v>HNO</v>
          </cell>
          <cell r="B4212">
            <v>1</v>
          </cell>
          <cell r="C4212">
            <v>1</v>
          </cell>
        </row>
        <row r="4213">
          <cell r="A4213" t="str">
            <v>HNR</v>
          </cell>
          <cell r="B4213">
            <v>1</v>
          </cell>
          <cell r="C4213">
            <v>1</v>
          </cell>
        </row>
        <row r="4214">
          <cell r="A4214" t="str">
            <v>HNS</v>
          </cell>
          <cell r="B4214">
            <v>2</v>
          </cell>
          <cell r="D4214">
            <v>2</v>
          </cell>
        </row>
        <row r="4215">
          <cell r="A4215" t="str">
            <v>HNY</v>
          </cell>
          <cell r="B4215">
            <v>147</v>
          </cell>
          <cell r="C4215">
            <v>147</v>
          </cell>
        </row>
        <row r="4216">
          <cell r="A4216" t="str">
            <v>HNZ</v>
          </cell>
          <cell r="B4216">
            <v>4</v>
          </cell>
          <cell r="C4216">
            <v>4</v>
          </cell>
        </row>
        <row r="4217">
          <cell r="A4217" t="str">
            <v>HOA</v>
          </cell>
          <cell r="B4217">
            <v>1</v>
          </cell>
          <cell r="D4217">
            <v>1</v>
          </cell>
        </row>
        <row r="4218">
          <cell r="A4218" t="str">
            <v>HOB</v>
          </cell>
          <cell r="B4218">
            <v>1</v>
          </cell>
          <cell r="D4218">
            <v>1</v>
          </cell>
        </row>
        <row r="4219">
          <cell r="A4219" t="str">
            <v>HOC</v>
          </cell>
          <cell r="B4219">
            <v>11</v>
          </cell>
          <cell r="C4219">
            <v>11</v>
          </cell>
        </row>
        <row r="4220">
          <cell r="A4220" t="str">
            <v>HOD</v>
          </cell>
          <cell r="B4220">
            <v>3</v>
          </cell>
          <cell r="C4220">
            <v>3</v>
          </cell>
        </row>
        <row r="4221">
          <cell r="A4221" t="str">
            <v>HOE</v>
          </cell>
          <cell r="B4221">
            <v>1</v>
          </cell>
          <cell r="C4221">
            <v>1</v>
          </cell>
        </row>
        <row r="4222">
          <cell r="A4222" t="str">
            <v>HOF</v>
          </cell>
          <cell r="B4222">
            <v>6</v>
          </cell>
          <cell r="C4222">
            <v>6</v>
          </cell>
        </row>
        <row r="4223">
          <cell r="A4223" t="str">
            <v>HOH</v>
          </cell>
          <cell r="B4223">
            <v>7</v>
          </cell>
          <cell r="C4223">
            <v>7</v>
          </cell>
        </row>
        <row r="4224">
          <cell r="A4224" t="str">
            <v>HOI</v>
          </cell>
          <cell r="B4224">
            <v>2</v>
          </cell>
          <cell r="D4224">
            <v>2</v>
          </cell>
        </row>
        <row r="4225">
          <cell r="A4225" t="str">
            <v>HOK</v>
          </cell>
          <cell r="B4225">
            <v>1</v>
          </cell>
          <cell r="C4225">
            <v>1</v>
          </cell>
        </row>
        <row r="4226">
          <cell r="A4226" t="str">
            <v>HOL</v>
          </cell>
          <cell r="B4226">
            <v>6</v>
          </cell>
          <cell r="C4226">
            <v>6</v>
          </cell>
        </row>
        <row r="4227">
          <cell r="A4227" t="str">
            <v>HOM</v>
          </cell>
          <cell r="B4227">
            <v>2</v>
          </cell>
          <cell r="C4227">
            <v>2</v>
          </cell>
        </row>
        <row r="4228">
          <cell r="A4228" t="str">
            <v>HON</v>
          </cell>
          <cell r="B4228">
            <v>37</v>
          </cell>
          <cell r="C4228">
            <v>37</v>
          </cell>
        </row>
        <row r="4229">
          <cell r="A4229" t="str">
            <v>HOO</v>
          </cell>
          <cell r="B4229">
            <v>1</v>
          </cell>
          <cell r="C4229">
            <v>1</v>
          </cell>
        </row>
        <row r="4230">
          <cell r="A4230" t="str">
            <v>HOP</v>
          </cell>
          <cell r="B4230">
            <v>1</v>
          </cell>
          <cell r="C4230">
            <v>1</v>
          </cell>
        </row>
        <row r="4231">
          <cell r="A4231" t="str">
            <v>HOS</v>
          </cell>
          <cell r="B4231">
            <v>11</v>
          </cell>
          <cell r="C4231">
            <v>11</v>
          </cell>
        </row>
        <row r="4232">
          <cell r="A4232" t="str">
            <v>HOU</v>
          </cell>
          <cell r="B4232">
            <v>54</v>
          </cell>
          <cell r="D4232">
            <v>54</v>
          </cell>
        </row>
        <row r="4233">
          <cell r="A4233" t="str">
            <v>HOV</v>
          </cell>
          <cell r="B4233">
            <v>76</v>
          </cell>
          <cell r="C4233">
            <v>11</v>
          </cell>
          <cell r="D4233">
            <v>65</v>
          </cell>
        </row>
        <row r="4234">
          <cell r="A4234" t="str">
            <v>HPA</v>
          </cell>
          <cell r="B4234">
            <v>5</v>
          </cell>
          <cell r="D4234">
            <v>5</v>
          </cell>
        </row>
        <row r="4235">
          <cell r="A4235" t="str">
            <v>HPB</v>
          </cell>
          <cell r="B4235">
            <v>3</v>
          </cell>
          <cell r="C4235">
            <v>3</v>
          </cell>
        </row>
        <row r="4236">
          <cell r="A4236" t="str">
            <v>HPC</v>
          </cell>
          <cell r="B4236">
            <v>82</v>
          </cell>
          <cell r="C4236">
            <v>82</v>
          </cell>
        </row>
        <row r="4237">
          <cell r="A4237" t="str">
            <v>HPE</v>
          </cell>
          <cell r="B4237">
            <v>5</v>
          </cell>
          <cell r="C4237">
            <v>5</v>
          </cell>
        </row>
        <row r="4238">
          <cell r="A4238" t="str">
            <v>HPF</v>
          </cell>
          <cell r="B4238">
            <v>2</v>
          </cell>
          <cell r="C4238">
            <v>2</v>
          </cell>
        </row>
        <row r="4239">
          <cell r="A4239" t="str">
            <v>HPG</v>
          </cell>
          <cell r="B4239">
            <v>1</v>
          </cell>
          <cell r="C4239">
            <v>1</v>
          </cell>
        </row>
        <row r="4240">
          <cell r="A4240" t="str">
            <v>HPL</v>
          </cell>
          <cell r="B4240">
            <v>5</v>
          </cell>
          <cell r="C4240">
            <v>5</v>
          </cell>
        </row>
        <row r="4241">
          <cell r="A4241" t="str">
            <v>HPN</v>
          </cell>
          <cell r="B4241">
            <v>1</v>
          </cell>
          <cell r="C4241">
            <v>1</v>
          </cell>
        </row>
        <row r="4242">
          <cell r="A4242" t="str">
            <v>HPP</v>
          </cell>
          <cell r="B4242">
            <v>1</v>
          </cell>
          <cell r="C4242">
            <v>1</v>
          </cell>
        </row>
        <row r="4243">
          <cell r="A4243" t="str">
            <v>HPQ</v>
          </cell>
          <cell r="B4243">
            <v>40</v>
          </cell>
          <cell r="C4243">
            <v>39</v>
          </cell>
          <cell r="D4243">
            <v>1</v>
          </cell>
        </row>
        <row r="4244">
          <cell r="A4244" t="str">
            <v>HPR</v>
          </cell>
          <cell r="B4244">
            <v>4</v>
          </cell>
          <cell r="C4244">
            <v>4</v>
          </cell>
        </row>
        <row r="4245">
          <cell r="A4245" t="str">
            <v>HPU</v>
          </cell>
          <cell r="B4245">
            <v>7</v>
          </cell>
          <cell r="C4245">
            <v>7</v>
          </cell>
        </row>
        <row r="4246">
          <cell r="A4246" t="str">
            <v>HPV</v>
          </cell>
          <cell r="B4246">
            <v>20</v>
          </cell>
          <cell r="C4246">
            <v>20</v>
          </cell>
        </row>
        <row r="4247">
          <cell r="A4247" t="str">
            <v>HPW</v>
          </cell>
          <cell r="B4247">
            <v>135</v>
          </cell>
          <cell r="D4247">
            <v>135</v>
          </cell>
        </row>
        <row r="4248">
          <cell r="A4248" t="str">
            <v>HPX</v>
          </cell>
          <cell r="B4248">
            <v>441</v>
          </cell>
          <cell r="D4248">
            <v>441</v>
          </cell>
        </row>
        <row r="4249">
          <cell r="A4249" t="str">
            <v>HPZ</v>
          </cell>
          <cell r="B4249">
            <v>80</v>
          </cell>
          <cell r="C4249">
            <v>16</v>
          </cell>
          <cell r="D4249">
            <v>64</v>
          </cell>
        </row>
        <row r="4250">
          <cell r="A4250" t="str">
            <v>HRA</v>
          </cell>
          <cell r="B4250">
            <v>2</v>
          </cell>
          <cell r="D4250">
            <v>2</v>
          </cell>
        </row>
        <row r="4251">
          <cell r="A4251" t="str">
            <v>HRB</v>
          </cell>
          <cell r="B4251">
            <v>9</v>
          </cell>
          <cell r="C4251">
            <v>9</v>
          </cell>
        </row>
        <row r="4252">
          <cell r="A4252" t="str">
            <v>HRC</v>
          </cell>
          <cell r="B4252">
            <v>56</v>
          </cell>
          <cell r="C4252">
            <v>52</v>
          </cell>
          <cell r="D4252">
            <v>4</v>
          </cell>
        </row>
        <row r="4253">
          <cell r="A4253" t="str">
            <v>HRD</v>
          </cell>
          <cell r="B4253">
            <v>2</v>
          </cell>
          <cell r="D4253">
            <v>2</v>
          </cell>
        </row>
        <row r="4254">
          <cell r="A4254" t="str">
            <v>HRE</v>
          </cell>
          <cell r="B4254">
            <v>4</v>
          </cell>
          <cell r="D4254">
            <v>4</v>
          </cell>
        </row>
        <row r="4255">
          <cell r="A4255" t="str">
            <v>HRF</v>
          </cell>
          <cell r="B4255">
            <v>6</v>
          </cell>
          <cell r="C4255">
            <v>6</v>
          </cell>
        </row>
        <row r="4256">
          <cell r="A4256" t="str">
            <v>HRG</v>
          </cell>
          <cell r="B4256">
            <v>4</v>
          </cell>
          <cell r="D4256">
            <v>4</v>
          </cell>
        </row>
        <row r="4257">
          <cell r="A4257" t="str">
            <v>HRI</v>
          </cell>
          <cell r="B4257">
            <v>73</v>
          </cell>
          <cell r="C4257">
            <v>20</v>
          </cell>
          <cell r="D4257">
            <v>53</v>
          </cell>
        </row>
        <row r="4258">
          <cell r="A4258" t="str">
            <v>HRK</v>
          </cell>
          <cell r="B4258">
            <v>43</v>
          </cell>
          <cell r="C4258">
            <v>1</v>
          </cell>
          <cell r="D4258">
            <v>42</v>
          </cell>
        </row>
        <row r="4259">
          <cell r="A4259" t="str">
            <v>HRL</v>
          </cell>
          <cell r="B4259">
            <v>1</v>
          </cell>
          <cell r="D4259">
            <v>1</v>
          </cell>
        </row>
        <row r="4260">
          <cell r="A4260" t="str">
            <v>HRP</v>
          </cell>
          <cell r="B4260">
            <v>8</v>
          </cell>
          <cell r="C4260">
            <v>8</v>
          </cell>
        </row>
        <row r="4261">
          <cell r="A4261" t="str">
            <v>HRR</v>
          </cell>
          <cell r="B4261">
            <v>2</v>
          </cell>
          <cell r="C4261">
            <v>1</v>
          </cell>
          <cell r="D4261">
            <v>1</v>
          </cell>
        </row>
        <row r="4262">
          <cell r="A4262" t="str">
            <v>HRT</v>
          </cell>
          <cell r="B4262">
            <v>13</v>
          </cell>
          <cell r="C4262">
            <v>13</v>
          </cell>
        </row>
        <row r="4263">
          <cell r="A4263" t="str">
            <v>HRW</v>
          </cell>
          <cell r="B4263">
            <v>2</v>
          </cell>
          <cell r="C4263">
            <v>2</v>
          </cell>
        </row>
        <row r="4264">
          <cell r="A4264" t="str">
            <v>HS3</v>
          </cell>
          <cell r="B4264">
            <v>4</v>
          </cell>
          <cell r="D4264">
            <v>4</v>
          </cell>
        </row>
        <row r="4265">
          <cell r="A4265" t="str">
            <v>HSA</v>
          </cell>
          <cell r="B4265">
            <v>3</v>
          </cell>
          <cell r="D4265">
            <v>3</v>
          </cell>
        </row>
        <row r="4266">
          <cell r="A4266" t="str">
            <v>HSB</v>
          </cell>
          <cell r="B4266">
            <v>3</v>
          </cell>
          <cell r="C4266">
            <v>3</v>
          </cell>
        </row>
        <row r="4267">
          <cell r="A4267" t="str">
            <v>HSC</v>
          </cell>
          <cell r="B4267">
            <v>16</v>
          </cell>
          <cell r="C4267">
            <v>8</v>
          </cell>
          <cell r="D4267">
            <v>8</v>
          </cell>
        </row>
        <row r="4268">
          <cell r="A4268" t="str">
            <v>HSD</v>
          </cell>
          <cell r="B4268">
            <v>6</v>
          </cell>
          <cell r="D4268">
            <v>6</v>
          </cell>
        </row>
        <row r="4269">
          <cell r="A4269" t="str">
            <v>HSE</v>
          </cell>
          <cell r="B4269">
            <v>2</v>
          </cell>
          <cell r="D4269">
            <v>2</v>
          </cell>
        </row>
        <row r="4270">
          <cell r="A4270" t="str">
            <v>HSF</v>
          </cell>
          <cell r="B4270">
            <v>2</v>
          </cell>
          <cell r="C4270">
            <v>2</v>
          </cell>
        </row>
        <row r="4271">
          <cell r="A4271" t="str">
            <v>HSH</v>
          </cell>
          <cell r="B4271">
            <v>43</v>
          </cell>
          <cell r="C4271">
            <v>5</v>
          </cell>
          <cell r="D4271">
            <v>38</v>
          </cell>
        </row>
        <row r="4272">
          <cell r="A4272" t="str">
            <v>HSI</v>
          </cell>
          <cell r="B4272">
            <v>1</v>
          </cell>
          <cell r="D4272">
            <v>1</v>
          </cell>
        </row>
        <row r="4273">
          <cell r="A4273" t="str">
            <v>HSK</v>
          </cell>
          <cell r="B4273">
            <v>1</v>
          </cell>
          <cell r="C4273">
            <v>1</v>
          </cell>
        </row>
        <row r="4274">
          <cell r="A4274" t="str">
            <v>HSM</v>
          </cell>
          <cell r="B4274">
            <v>3</v>
          </cell>
          <cell r="C4274">
            <v>3</v>
          </cell>
        </row>
        <row r="4275">
          <cell r="A4275" t="str">
            <v>HSN</v>
          </cell>
          <cell r="B4275">
            <v>4</v>
          </cell>
          <cell r="C4275">
            <v>1</v>
          </cell>
          <cell r="D4275">
            <v>3</v>
          </cell>
        </row>
        <row r="4276">
          <cell r="A4276" t="str">
            <v>HSO</v>
          </cell>
          <cell r="B4276">
            <v>7</v>
          </cell>
          <cell r="C4276">
            <v>3</v>
          </cell>
          <cell r="D4276">
            <v>4</v>
          </cell>
        </row>
        <row r="4277">
          <cell r="A4277" t="str">
            <v>HSP</v>
          </cell>
          <cell r="B4277">
            <v>1</v>
          </cell>
          <cell r="D4277">
            <v>1</v>
          </cell>
        </row>
        <row r="4278">
          <cell r="A4278" t="str">
            <v>HSQ</v>
          </cell>
          <cell r="B4278">
            <v>1</v>
          </cell>
          <cell r="D4278">
            <v>1</v>
          </cell>
        </row>
        <row r="4279">
          <cell r="A4279" t="str">
            <v>HSS</v>
          </cell>
          <cell r="B4279">
            <v>42</v>
          </cell>
          <cell r="C4279">
            <v>42</v>
          </cell>
        </row>
        <row r="4280">
          <cell r="A4280" t="str">
            <v>HST</v>
          </cell>
          <cell r="B4280">
            <v>1</v>
          </cell>
          <cell r="C4280">
            <v>1</v>
          </cell>
        </row>
        <row r="4281">
          <cell r="A4281" t="str">
            <v>HSW</v>
          </cell>
          <cell r="B4281">
            <v>6</v>
          </cell>
          <cell r="C4281">
            <v>6</v>
          </cell>
        </row>
        <row r="4282">
          <cell r="A4282" t="str">
            <v>HT8</v>
          </cell>
          <cell r="B4282">
            <v>80</v>
          </cell>
          <cell r="D4282">
            <v>80</v>
          </cell>
        </row>
        <row r="4283">
          <cell r="A4283" t="str">
            <v>HTB</v>
          </cell>
          <cell r="B4283">
            <v>8</v>
          </cell>
          <cell r="D4283">
            <v>8</v>
          </cell>
        </row>
        <row r="4284">
          <cell r="A4284" t="str">
            <v>HTC</v>
          </cell>
          <cell r="B4284">
            <v>17</v>
          </cell>
          <cell r="D4284">
            <v>17</v>
          </cell>
        </row>
        <row r="4285">
          <cell r="A4285" t="str">
            <v>HTD</v>
          </cell>
          <cell r="B4285">
            <v>4</v>
          </cell>
          <cell r="D4285">
            <v>4</v>
          </cell>
        </row>
        <row r="4286">
          <cell r="A4286" t="str">
            <v>HTH</v>
          </cell>
          <cell r="B4286">
            <v>155</v>
          </cell>
          <cell r="C4286">
            <v>56</v>
          </cell>
          <cell r="D4286">
            <v>99</v>
          </cell>
        </row>
        <row r="4287">
          <cell r="A4287" t="str">
            <v>HTI</v>
          </cell>
          <cell r="B4287">
            <v>13</v>
          </cell>
          <cell r="D4287">
            <v>13</v>
          </cell>
        </row>
        <row r="4288">
          <cell r="A4288" t="str">
            <v>HTJ</v>
          </cell>
          <cell r="B4288">
            <v>1</v>
          </cell>
          <cell r="D4288">
            <v>1</v>
          </cell>
        </row>
        <row r="4289">
          <cell r="A4289" t="str">
            <v>HTM</v>
          </cell>
          <cell r="B4289">
            <v>10</v>
          </cell>
          <cell r="C4289">
            <v>10</v>
          </cell>
        </row>
        <row r="4290">
          <cell r="A4290" t="str">
            <v>HTN</v>
          </cell>
          <cell r="B4290">
            <v>1</v>
          </cell>
          <cell r="D4290">
            <v>1</v>
          </cell>
        </row>
        <row r="4291">
          <cell r="A4291" t="str">
            <v>HTO</v>
          </cell>
          <cell r="B4291">
            <v>3</v>
          </cell>
          <cell r="C4291">
            <v>3</v>
          </cell>
        </row>
        <row r="4292">
          <cell r="A4292" t="str">
            <v>HTP</v>
          </cell>
          <cell r="B4292">
            <v>10</v>
          </cell>
          <cell r="D4292">
            <v>10</v>
          </cell>
        </row>
        <row r="4293">
          <cell r="A4293" t="str">
            <v>HTR</v>
          </cell>
          <cell r="B4293">
            <v>1</v>
          </cell>
          <cell r="D4293">
            <v>1</v>
          </cell>
        </row>
        <row r="4294">
          <cell r="A4294" t="str">
            <v>HTS</v>
          </cell>
          <cell r="B4294">
            <v>47</v>
          </cell>
          <cell r="C4294">
            <v>4</v>
          </cell>
          <cell r="D4294">
            <v>43</v>
          </cell>
        </row>
        <row r="4295">
          <cell r="A4295" t="str">
            <v>HTU</v>
          </cell>
          <cell r="B4295">
            <v>66</v>
          </cell>
          <cell r="C4295">
            <v>66</v>
          </cell>
        </row>
        <row r="4296">
          <cell r="A4296" t="str">
            <v>HTV</v>
          </cell>
          <cell r="B4296">
            <v>4</v>
          </cell>
          <cell r="D4296">
            <v>4</v>
          </cell>
        </row>
        <row r="4297">
          <cell r="A4297" t="str">
            <v>HUB</v>
          </cell>
          <cell r="B4297">
            <v>3</v>
          </cell>
          <cell r="C4297">
            <v>3</v>
          </cell>
        </row>
        <row r="4298">
          <cell r="A4298" t="str">
            <v>HUC</v>
          </cell>
          <cell r="B4298">
            <v>1</v>
          </cell>
          <cell r="C4298">
            <v>1</v>
          </cell>
        </row>
        <row r="4299">
          <cell r="A4299" t="str">
            <v>HUD</v>
          </cell>
          <cell r="B4299">
            <v>1</v>
          </cell>
          <cell r="C4299">
            <v>1</v>
          </cell>
        </row>
        <row r="4300">
          <cell r="A4300" t="str">
            <v>HUE</v>
          </cell>
          <cell r="B4300">
            <v>1</v>
          </cell>
          <cell r="C4300">
            <v>1</v>
          </cell>
        </row>
        <row r="4301">
          <cell r="A4301" t="str">
            <v>HUI</v>
          </cell>
          <cell r="B4301">
            <v>1</v>
          </cell>
          <cell r="C4301">
            <v>1</v>
          </cell>
        </row>
        <row r="4302">
          <cell r="A4302" t="str">
            <v>HUK</v>
          </cell>
          <cell r="B4302">
            <v>1</v>
          </cell>
          <cell r="D4302">
            <v>1</v>
          </cell>
        </row>
        <row r="4303">
          <cell r="A4303" t="str">
            <v>HUN</v>
          </cell>
          <cell r="B4303">
            <v>7</v>
          </cell>
          <cell r="C4303">
            <v>7</v>
          </cell>
        </row>
        <row r="4304">
          <cell r="A4304" t="str">
            <v>HUQ</v>
          </cell>
          <cell r="B4304">
            <v>4</v>
          </cell>
          <cell r="D4304">
            <v>4</v>
          </cell>
        </row>
        <row r="4305">
          <cell r="A4305" t="str">
            <v>HUT</v>
          </cell>
          <cell r="B4305">
            <v>96</v>
          </cell>
          <cell r="C4305">
            <v>96</v>
          </cell>
        </row>
        <row r="4306">
          <cell r="A4306" t="str">
            <v>HVA</v>
          </cell>
          <cell r="B4306">
            <v>1</v>
          </cell>
          <cell r="D4306">
            <v>1</v>
          </cell>
        </row>
        <row r="4307">
          <cell r="A4307" t="str">
            <v>HVB</v>
          </cell>
          <cell r="B4307">
            <v>10</v>
          </cell>
          <cell r="C4307">
            <v>6</v>
          </cell>
          <cell r="D4307">
            <v>4</v>
          </cell>
        </row>
        <row r="4308">
          <cell r="A4308" t="str">
            <v>HVC</v>
          </cell>
          <cell r="B4308">
            <v>8</v>
          </cell>
          <cell r="D4308">
            <v>8</v>
          </cell>
        </row>
        <row r="4309">
          <cell r="A4309" t="str">
            <v>HVD</v>
          </cell>
          <cell r="B4309">
            <v>1</v>
          </cell>
          <cell r="C4309">
            <v>1</v>
          </cell>
        </row>
        <row r="4310">
          <cell r="A4310" t="str">
            <v>HVI</v>
          </cell>
          <cell r="B4310">
            <v>1</v>
          </cell>
          <cell r="D4310">
            <v>1</v>
          </cell>
        </row>
        <row r="4311">
          <cell r="A4311" t="str">
            <v>HVM</v>
          </cell>
          <cell r="B4311">
            <v>38</v>
          </cell>
          <cell r="C4311">
            <v>38</v>
          </cell>
        </row>
        <row r="4312">
          <cell r="A4312" t="str">
            <v>HVP</v>
          </cell>
          <cell r="B4312">
            <v>7</v>
          </cell>
          <cell r="D4312">
            <v>7</v>
          </cell>
        </row>
        <row r="4313">
          <cell r="A4313" t="str">
            <v>HVR</v>
          </cell>
          <cell r="B4313">
            <v>1</v>
          </cell>
          <cell r="D4313">
            <v>1</v>
          </cell>
        </row>
        <row r="4314">
          <cell r="A4314" t="str">
            <v>HW2</v>
          </cell>
          <cell r="B4314">
            <v>8</v>
          </cell>
          <cell r="D4314">
            <v>8</v>
          </cell>
        </row>
        <row r="4315">
          <cell r="A4315" t="str">
            <v>HWA</v>
          </cell>
          <cell r="B4315">
            <v>5</v>
          </cell>
          <cell r="C4315">
            <v>2</v>
          </cell>
          <cell r="D4315">
            <v>3</v>
          </cell>
        </row>
        <row r="4316">
          <cell r="A4316" t="str">
            <v>HWB</v>
          </cell>
          <cell r="B4316">
            <v>5</v>
          </cell>
          <cell r="D4316">
            <v>5</v>
          </cell>
        </row>
        <row r="4317">
          <cell r="A4317" t="str">
            <v>HWC</v>
          </cell>
          <cell r="B4317">
            <v>1</v>
          </cell>
          <cell r="C4317">
            <v>1</v>
          </cell>
        </row>
        <row r="4318">
          <cell r="A4318" t="str">
            <v>HWE</v>
          </cell>
          <cell r="B4318">
            <v>1</v>
          </cell>
          <cell r="C4318">
            <v>1</v>
          </cell>
        </row>
        <row r="4319">
          <cell r="A4319" t="str">
            <v>HWH</v>
          </cell>
          <cell r="B4319">
            <v>4</v>
          </cell>
          <cell r="C4319">
            <v>4</v>
          </cell>
        </row>
        <row r="4320">
          <cell r="A4320" t="str">
            <v>HWI</v>
          </cell>
          <cell r="B4320">
            <v>1</v>
          </cell>
          <cell r="C4320">
            <v>1</v>
          </cell>
        </row>
        <row r="4321">
          <cell r="A4321" t="str">
            <v>HWL</v>
          </cell>
          <cell r="B4321">
            <v>2</v>
          </cell>
          <cell r="D4321">
            <v>2</v>
          </cell>
        </row>
        <row r="4322">
          <cell r="A4322" t="str">
            <v>HWM</v>
          </cell>
          <cell r="B4322">
            <v>257</v>
          </cell>
          <cell r="C4322">
            <v>9</v>
          </cell>
          <cell r="D4322">
            <v>248</v>
          </cell>
        </row>
        <row r="4323">
          <cell r="A4323" t="str">
            <v>HWN</v>
          </cell>
          <cell r="B4323">
            <v>10</v>
          </cell>
          <cell r="D4323">
            <v>10</v>
          </cell>
        </row>
        <row r="4324">
          <cell r="A4324" t="str">
            <v>HWO</v>
          </cell>
          <cell r="B4324">
            <v>2</v>
          </cell>
          <cell r="D4324">
            <v>2</v>
          </cell>
        </row>
        <row r="4325">
          <cell r="A4325" t="str">
            <v>HWP</v>
          </cell>
          <cell r="B4325">
            <v>2</v>
          </cell>
          <cell r="D4325">
            <v>2</v>
          </cell>
        </row>
        <row r="4326">
          <cell r="A4326" t="str">
            <v>HWQ</v>
          </cell>
          <cell r="B4326">
            <v>1</v>
          </cell>
          <cell r="D4326">
            <v>1</v>
          </cell>
        </row>
        <row r="4327">
          <cell r="A4327" t="str">
            <v>HWV</v>
          </cell>
          <cell r="B4327">
            <v>3</v>
          </cell>
          <cell r="D4327">
            <v>3</v>
          </cell>
        </row>
        <row r="4328">
          <cell r="A4328" t="str">
            <v>HXP</v>
          </cell>
          <cell r="B4328">
            <v>141</v>
          </cell>
          <cell r="C4328">
            <v>6</v>
          </cell>
          <cell r="D4328">
            <v>135</v>
          </cell>
        </row>
        <row r="4329">
          <cell r="A4329" t="str">
            <v>HYB</v>
          </cell>
          <cell r="B4329">
            <v>3</v>
          </cell>
          <cell r="C4329">
            <v>3</v>
          </cell>
        </row>
        <row r="4330">
          <cell r="A4330" t="str">
            <v>HYD</v>
          </cell>
          <cell r="B4330">
            <v>42</v>
          </cell>
          <cell r="C4330">
            <v>37</v>
          </cell>
          <cell r="D4330">
            <v>5</v>
          </cell>
        </row>
        <row r="4331">
          <cell r="A4331" t="str">
            <v>HYI</v>
          </cell>
          <cell r="B4331">
            <v>2</v>
          </cell>
          <cell r="C4331">
            <v>2</v>
          </cell>
        </row>
        <row r="4332">
          <cell r="A4332" t="str">
            <v>I00</v>
          </cell>
          <cell r="B4332">
            <v>10</v>
          </cell>
          <cell r="D4332">
            <v>10</v>
          </cell>
        </row>
        <row r="4333">
          <cell r="A4333" t="str">
            <v>I01</v>
          </cell>
          <cell r="B4333">
            <v>10</v>
          </cell>
          <cell r="D4333">
            <v>10</v>
          </cell>
        </row>
        <row r="4334">
          <cell r="A4334" t="str">
            <v>IA1</v>
          </cell>
          <cell r="B4334">
            <v>2</v>
          </cell>
          <cell r="D4334">
            <v>2</v>
          </cell>
        </row>
        <row r="4335">
          <cell r="A4335" t="str">
            <v>IA2</v>
          </cell>
          <cell r="B4335">
            <v>1</v>
          </cell>
          <cell r="D4335">
            <v>1</v>
          </cell>
        </row>
        <row r="4336">
          <cell r="A4336" t="str">
            <v>IA8</v>
          </cell>
          <cell r="B4336">
            <v>2</v>
          </cell>
          <cell r="D4336">
            <v>2</v>
          </cell>
        </row>
        <row r="4337">
          <cell r="A4337" t="str">
            <v>IAA</v>
          </cell>
          <cell r="B4337">
            <v>2</v>
          </cell>
          <cell r="C4337">
            <v>2</v>
          </cell>
        </row>
        <row r="4338">
          <cell r="A4338" t="str">
            <v>IAB</v>
          </cell>
          <cell r="B4338">
            <v>2</v>
          </cell>
          <cell r="C4338">
            <v>2</v>
          </cell>
        </row>
        <row r="4339">
          <cell r="A4339" t="str">
            <v>IAC</v>
          </cell>
          <cell r="B4339">
            <v>1</v>
          </cell>
          <cell r="C4339">
            <v>1</v>
          </cell>
        </row>
        <row r="4340">
          <cell r="A4340" t="str">
            <v>IAD</v>
          </cell>
          <cell r="B4340">
            <v>81</v>
          </cell>
          <cell r="C4340">
            <v>29</v>
          </cell>
          <cell r="D4340">
            <v>52</v>
          </cell>
        </row>
        <row r="4341">
          <cell r="A4341" t="str">
            <v>IAE</v>
          </cell>
          <cell r="B4341">
            <v>12</v>
          </cell>
          <cell r="C4341">
            <v>6</v>
          </cell>
          <cell r="D4341">
            <v>6</v>
          </cell>
        </row>
        <row r="4342">
          <cell r="A4342" t="str">
            <v>IAF</v>
          </cell>
          <cell r="B4342">
            <v>1</v>
          </cell>
          <cell r="D4342">
            <v>1</v>
          </cell>
        </row>
        <row r="4343">
          <cell r="A4343" t="str">
            <v>IAG</v>
          </cell>
          <cell r="B4343">
            <v>67</v>
          </cell>
          <cell r="C4343">
            <v>64</v>
          </cell>
          <cell r="D4343">
            <v>3</v>
          </cell>
        </row>
        <row r="4344">
          <cell r="A4344" t="str">
            <v>IAH</v>
          </cell>
          <cell r="B4344">
            <v>36</v>
          </cell>
          <cell r="C4344">
            <v>36</v>
          </cell>
        </row>
        <row r="4345">
          <cell r="A4345" t="str">
            <v>IAI</v>
          </cell>
          <cell r="B4345">
            <v>20</v>
          </cell>
          <cell r="C4345">
            <v>20</v>
          </cell>
        </row>
        <row r="4346">
          <cell r="A4346" t="str">
            <v>IAJ</v>
          </cell>
          <cell r="B4346">
            <v>1</v>
          </cell>
          <cell r="D4346">
            <v>1</v>
          </cell>
        </row>
        <row r="4347">
          <cell r="A4347" t="str">
            <v>IAK</v>
          </cell>
          <cell r="B4347">
            <v>2</v>
          </cell>
          <cell r="D4347">
            <v>2</v>
          </cell>
        </row>
        <row r="4348">
          <cell r="A4348" t="str">
            <v>IAM</v>
          </cell>
          <cell r="B4348">
            <v>2</v>
          </cell>
          <cell r="D4348">
            <v>2</v>
          </cell>
        </row>
        <row r="4349">
          <cell r="A4349" t="str">
            <v>IAN</v>
          </cell>
          <cell r="B4349">
            <v>19</v>
          </cell>
          <cell r="C4349">
            <v>18</v>
          </cell>
          <cell r="D4349">
            <v>1</v>
          </cell>
        </row>
        <row r="4350">
          <cell r="A4350" t="str">
            <v>IAP</v>
          </cell>
          <cell r="B4350">
            <v>22</v>
          </cell>
          <cell r="C4350">
            <v>4</v>
          </cell>
          <cell r="D4350">
            <v>18</v>
          </cell>
        </row>
        <row r="4351">
          <cell r="A4351" t="str">
            <v>IAQ</v>
          </cell>
          <cell r="B4351">
            <v>2</v>
          </cell>
          <cell r="D4351">
            <v>2</v>
          </cell>
        </row>
        <row r="4352">
          <cell r="A4352" t="str">
            <v>IAR</v>
          </cell>
          <cell r="B4352">
            <v>1</v>
          </cell>
          <cell r="C4352">
            <v>1</v>
          </cell>
        </row>
        <row r="4353">
          <cell r="A4353" t="str">
            <v>IAS</v>
          </cell>
          <cell r="B4353">
            <v>1</v>
          </cell>
          <cell r="D4353">
            <v>1</v>
          </cell>
        </row>
        <row r="4354">
          <cell r="A4354" t="str">
            <v>IAT</v>
          </cell>
          <cell r="B4354">
            <v>1</v>
          </cell>
          <cell r="D4354">
            <v>1</v>
          </cell>
        </row>
        <row r="4355">
          <cell r="A4355" t="str">
            <v>IAU</v>
          </cell>
          <cell r="B4355">
            <v>2</v>
          </cell>
          <cell r="D4355">
            <v>2</v>
          </cell>
        </row>
        <row r="4356">
          <cell r="A4356" t="str">
            <v>IAX</v>
          </cell>
          <cell r="B4356">
            <v>7</v>
          </cell>
          <cell r="D4356">
            <v>7</v>
          </cell>
        </row>
        <row r="4357">
          <cell r="A4357" t="str">
            <v>IB5</v>
          </cell>
          <cell r="B4357">
            <v>1</v>
          </cell>
          <cell r="D4357">
            <v>1</v>
          </cell>
        </row>
        <row r="4358">
          <cell r="A4358" t="str">
            <v>IB7</v>
          </cell>
          <cell r="B4358">
            <v>1</v>
          </cell>
          <cell r="C4358">
            <v>1</v>
          </cell>
        </row>
        <row r="4359">
          <cell r="A4359" t="str">
            <v>IBA</v>
          </cell>
          <cell r="B4359">
            <v>1</v>
          </cell>
          <cell r="C4359">
            <v>1</v>
          </cell>
        </row>
        <row r="4360">
          <cell r="A4360" t="str">
            <v>IBB</v>
          </cell>
          <cell r="B4360">
            <v>2</v>
          </cell>
          <cell r="C4360">
            <v>2</v>
          </cell>
        </row>
        <row r="4361">
          <cell r="A4361" t="str">
            <v>IBC</v>
          </cell>
          <cell r="B4361">
            <v>6</v>
          </cell>
          <cell r="C4361">
            <v>6</v>
          </cell>
        </row>
        <row r="4362">
          <cell r="A4362" t="str">
            <v>IBD</v>
          </cell>
          <cell r="B4362">
            <v>9</v>
          </cell>
          <cell r="C4362">
            <v>8</v>
          </cell>
          <cell r="D4362">
            <v>1</v>
          </cell>
        </row>
        <row r="4363">
          <cell r="A4363" t="str">
            <v>IBE</v>
          </cell>
          <cell r="B4363">
            <v>4</v>
          </cell>
          <cell r="C4363">
            <v>4</v>
          </cell>
        </row>
        <row r="4364">
          <cell r="A4364" t="str">
            <v>IBF</v>
          </cell>
          <cell r="B4364">
            <v>4</v>
          </cell>
          <cell r="C4364">
            <v>2</v>
          </cell>
          <cell r="D4364">
            <v>2</v>
          </cell>
        </row>
        <row r="4365">
          <cell r="A4365" t="str">
            <v>IBG</v>
          </cell>
          <cell r="B4365">
            <v>8</v>
          </cell>
          <cell r="C4365">
            <v>6</v>
          </cell>
          <cell r="D4365">
            <v>2</v>
          </cell>
        </row>
        <row r="4366">
          <cell r="A4366" t="str">
            <v>IBH</v>
          </cell>
          <cell r="B4366">
            <v>2</v>
          </cell>
          <cell r="C4366">
            <v>2</v>
          </cell>
        </row>
        <row r="4367">
          <cell r="A4367" t="str">
            <v>IBI</v>
          </cell>
          <cell r="B4367">
            <v>1</v>
          </cell>
          <cell r="C4367">
            <v>1</v>
          </cell>
        </row>
        <row r="4368">
          <cell r="A4368" t="str">
            <v>IBJ</v>
          </cell>
          <cell r="B4368">
            <v>1</v>
          </cell>
          <cell r="C4368">
            <v>1</v>
          </cell>
        </row>
        <row r="4369">
          <cell r="A4369" t="str">
            <v>IBK</v>
          </cell>
          <cell r="B4369">
            <v>1</v>
          </cell>
          <cell r="C4369">
            <v>1</v>
          </cell>
        </row>
        <row r="4370">
          <cell r="A4370" t="str">
            <v>IBL</v>
          </cell>
          <cell r="B4370">
            <v>1</v>
          </cell>
          <cell r="D4370">
            <v>1</v>
          </cell>
        </row>
        <row r="4371">
          <cell r="A4371" t="str">
            <v>IBM</v>
          </cell>
          <cell r="B4371">
            <v>50</v>
          </cell>
          <cell r="C4371">
            <v>32</v>
          </cell>
          <cell r="D4371">
            <v>18</v>
          </cell>
        </row>
        <row r="4372">
          <cell r="A4372" t="str">
            <v>IBN</v>
          </cell>
          <cell r="B4372">
            <v>10</v>
          </cell>
          <cell r="C4372">
            <v>4</v>
          </cell>
          <cell r="D4372">
            <v>6</v>
          </cell>
        </row>
        <row r="4373">
          <cell r="A4373" t="str">
            <v>IBO</v>
          </cell>
          <cell r="B4373">
            <v>1</v>
          </cell>
          <cell r="C4373">
            <v>1</v>
          </cell>
        </row>
        <row r="4374">
          <cell r="A4374" t="str">
            <v>IBP</v>
          </cell>
          <cell r="B4374">
            <v>1</v>
          </cell>
          <cell r="C4374">
            <v>1</v>
          </cell>
        </row>
        <row r="4375">
          <cell r="A4375" t="str">
            <v>IBQ</v>
          </cell>
          <cell r="B4375">
            <v>3</v>
          </cell>
          <cell r="D4375">
            <v>3</v>
          </cell>
        </row>
        <row r="4376">
          <cell r="A4376" t="str">
            <v>IBR</v>
          </cell>
          <cell r="B4376">
            <v>3</v>
          </cell>
          <cell r="C4376">
            <v>2</v>
          </cell>
          <cell r="D4376">
            <v>1</v>
          </cell>
        </row>
        <row r="4377">
          <cell r="A4377" t="str">
            <v>IBS</v>
          </cell>
          <cell r="B4377">
            <v>1</v>
          </cell>
          <cell r="C4377">
            <v>1</v>
          </cell>
        </row>
        <row r="4378">
          <cell r="A4378" t="str">
            <v>IBT</v>
          </cell>
          <cell r="B4378">
            <v>20</v>
          </cell>
          <cell r="C4378">
            <v>20</v>
          </cell>
        </row>
        <row r="4379">
          <cell r="A4379" t="str">
            <v>IBU</v>
          </cell>
          <cell r="B4379">
            <v>2</v>
          </cell>
          <cell r="D4379">
            <v>2</v>
          </cell>
        </row>
        <row r="4380">
          <cell r="A4380" t="str">
            <v>IBV</v>
          </cell>
          <cell r="B4380">
            <v>1</v>
          </cell>
          <cell r="D4380">
            <v>1</v>
          </cell>
        </row>
        <row r="4381">
          <cell r="A4381" t="str">
            <v>IBW</v>
          </cell>
          <cell r="B4381">
            <v>178</v>
          </cell>
          <cell r="C4381">
            <v>123</v>
          </cell>
          <cell r="D4381">
            <v>55</v>
          </cell>
        </row>
        <row r="4382">
          <cell r="A4382" t="str">
            <v>IBX</v>
          </cell>
          <cell r="B4382">
            <v>4</v>
          </cell>
          <cell r="C4382">
            <v>3</v>
          </cell>
          <cell r="D4382">
            <v>1</v>
          </cell>
        </row>
        <row r="4383">
          <cell r="A4383" t="str">
            <v>IBY</v>
          </cell>
          <cell r="B4383">
            <v>1</v>
          </cell>
          <cell r="D4383">
            <v>1</v>
          </cell>
        </row>
        <row r="4384">
          <cell r="A4384" t="str">
            <v>IBZ</v>
          </cell>
          <cell r="B4384">
            <v>12</v>
          </cell>
          <cell r="C4384">
            <v>12</v>
          </cell>
        </row>
        <row r="4385">
          <cell r="A4385" t="str">
            <v>ICA</v>
          </cell>
          <cell r="B4385">
            <v>1</v>
          </cell>
          <cell r="C4385">
            <v>1</v>
          </cell>
        </row>
        <row r="4386">
          <cell r="A4386" t="str">
            <v>ICB</v>
          </cell>
          <cell r="B4386">
            <v>4</v>
          </cell>
          <cell r="C4386">
            <v>2</v>
          </cell>
          <cell r="D4386">
            <v>2</v>
          </cell>
        </row>
        <row r="4387">
          <cell r="A4387" t="str">
            <v>ICC</v>
          </cell>
          <cell r="B4387">
            <v>44</v>
          </cell>
          <cell r="D4387">
            <v>44</v>
          </cell>
        </row>
        <row r="4388">
          <cell r="A4388" t="str">
            <v>ICD</v>
          </cell>
          <cell r="B4388">
            <v>85</v>
          </cell>
          <cell r="C4388">
            <v>77</v>
          </cell>
          <cell r="D4388">
            <v>8</v>
          </cell>
        </row>
        <row r="4389">
          <cell r="A4389" t="str">
            <v>ICF</v>
          </cell>
          <cell r="B4389">
            <v>21</v>
          </cell>
          <cell r="C4389">
            <v>3</v>
          </cell>
          <cell r="D4389">
            <v>18</v>
          </cell>
        </row>
        <row r="4390">
          <cell r="A4390" t="str">
            <v>ICG</v>
          </cell>
          <cell r="B4390">
            <v>1</v>
          </cell>
          <cell r="D4390">
            <v>1</v>
          </cell>
        </row>
        <row r="4391">
          <cell r="A4391" t="str">
            <v>ICI</v>
          </cell>
          <cell r="B4391">
            <v>3</v>
          </cell>
          <cell r="C4391">
            <v>3</v>
          </cell>
        </row>
        <row r="4392">
          <cell r="A4392" t="str">
            <v>ICK</v>
          </cell>
          <cell r="B4392">
            <v>1</v>
          </cell>
          <cell r="C4392">
            <v>1</v>
          </cell>
        </row>
        <row r="4393">
          <cell r="A4393" t="str">
            <v>ICL</v>
          </cell>
          <cell r="B4393">
            <v>5</v>
          </cell>
          <cell r="D4393">
            <v>5</v>
          </cell>
        </row>
        <row r="4394">
          <cell r="A4394" t="str">
            <v>ICM</v>
          </cell>
          <cell r="B4394">
            <v>80</v>
          </cell>
          <cell r="C4394">
            <v>21</v>
          </cell>
          <cell r="D4394">
            <v>59</v>
          </cell>
        </row>
        <row r="4395">
          <cell r="A4395" t="str">
            <v>ICO</v>
          </cell>
          <cell r="B4395">
            <v>4</v>
          </cell>
          <cell r="C4395">
            <v>4</v>
          </cell>
        </row>
        <row r="4396">
          <cell r="A4396" t="str">
            <v>ICP</v>
          </cell>
          <cell r="B4396">
            <v>1</v>
          </cell>
          <cell r="C4396">
            <v>1</v>
          </cell>
        </row>
        <row r="4397">
          <cell r="A4397" t="str">
            <v>ICR</v>
          </cell>
          <cell r="B4397">
            <v>1</v>
          </cell>
          <cell r="D4397">
            <v>1</v>
          </cell>
        </row>
        <row r="4398">
          <cell r="A4398" t="str">
            <v>ICS</v>
          </cell>
          <cell r="B4398">
            <v>31</v>
          </cell>
          <cell r="C4398">
            <v>29</v>
          </cell>
          <cell r="D4398">
            <v>2</v>
          </cell>
        </row>
        <row r="4399">
          <cell r="A4399" t="str">
            <v>ICU</v>
          </cell>
          <cell r="B4399">
            <v>1</v>
          </cell>
          <cell r="D4399">
            <v>1</v>
          </cell>
        </row>
        <row r="4400">
          <cell r="A4400" t="str">
            <v>ICW</v>
          </cell>
          <cell r="B4400">
            <v>11</v>
          </cell>
          <cell r="C4400">
            <v>4</v>
          </cell>
          <cell r="D4400">
            <v>7</v>
          </cell>
        </row>
        <row r="4401">
          <cell r="A4401" t="str">
            <v>ICY</v>
          </cell>
          <cell r="B4401">
            <v>69</v>
          </cell>
          <cell r="C4401">
            <v>16</v>
          </cell>
          <cell r="D4401">
            <v>53</v>
          </cell>
        </row>
        <row r="4402">
          <cell r="A4402" t="str">
            <v>ICZ</v>
          </cell>
          <cell r="B4402">
            <v>3</v>
          </cell>
          <cell r="C4402">
            <v>1</v>
          </cell>
          <cell r="D4402">
            <v>2</v>
          </cell>
        </row>
        <row r="4403">
          <cell r="A4403" t="str">
            <v>IDA</v>
          </cell>
          <cell r="B4403">
            <v>28</v>
          </cell>
          <cell r="C4403">
            <v>18</v>
          </cell>
          <cell r="D4403">
            <v>10</v>
          </cell>
        </row>
        <row r="4404">
          <cell r="A4404" t="str">
            <v>IDB</v>
          </cell>
          <cell r="B4404">
            <v>642</v>
          </cell>
          <cell r="C4404">
            <v>642</v>
          </cell>
        </row>
        <row r="4405">
          <cell r="A4405" t="str">
            <v>IDC</v>
          </cell>
          <cell r="B4405">
            <v>3</v>
          </cell>
          <cell r="D4405">
            <v>3</v>
          </cell>
        </row>
        <row r="4406">
          <cell r="A4406" t="str">
            <v>IDD</v>
          </cell>
          <cell r="B4406">
            <v>1</v>
          </cell>
          <cell r="C4406">
            <v>1</v>
          </cell>
        </row>
        <row r="4407">
          <cell r="A4407" t="str">
            <v>IDE</v>
          </cell>
          <cell r="B4407">
            <v>1</v>
          </cell>
          <cell r="C4407">
            <v>1</v>
          </cell>
        </row>
        <row r="4408">
          <cell r="A4408" t="str">
            <v>IDG</v>
          </cell>
          <cell r="B4408">
            <v>1</v>
          </cell>
          <cell r="C4408">
            <v>1</v>
          </cell>
        </row>
        <row r="4409">
          <cell r="A4409" t="str">
            <v>IDI</v>
          </cell>
          <cell r="B4409">
            <v>2</v>
          </cell>
          <cell r="C4409">
            <v>2</v>
          </cell>
        </row>
        <row r="4410">
          <cell r="A4410" t="str">
            <v>IDL</v>
          </cell>
          <cell r="B4410">
            <v>7</v>
          </cell>
          <cell r="C4410">
            <v>7</v>
          </cell>
        </row>
        <row r="4411">
          <cell r="A4411" t="str">
            <v>IDO</v>
          </cell>
          <cell r="B4411">
            <v>68</v>
          </cell>
          <cell r="C4411">
            <v>45</v>
          </cell>
          <cell r="D4411">
            <v>23</v>
          </cell>
        </row>
        <row r="4412">
          <cell r="A4412" t="str">
            <v>IDP</v>
          </cell>
          <cell r="B4412">
            <v>1</v>
          </cell>
          <cell r="C4412">
            <v>1</v>
          </cell>
        </row>
        <row r="4413">
          <cell r="A4413" t="str">
            <v>IDR</v>
          </cell>
          <cell r="B4413">
            <v>6</v>
          </cell>
          <cell r="C4413">
            <v>6</v>
          </cell>
        </row>
        <row r="4414">
          <cell r="A4414" t="str">
            <v>IDS</v>
          </cell>
          <cell r="B4414">
            <v>18</v>
          </cell>
          <cell r="C4414">
            <v>18</v>
          </cell>
        </row>
        <row r="4415">
          <cell r="A4415" t="str">
            <v>IDT</v>
          </cell>
          <cell r="B4415">
            <v>129</v>
          </cell>
          <cell r="C4415">
            <v>93</v>
          </cell>
          <cell r="D4415">
            <v>36</v>
          </cell>
        </row>
        <row r="4416">
          <cell r="A4416" t="str">
            <v>IDW</v>
          </cell>
          <cell r="B4416">
            <v>14</v>
          </cell>
          <cell r="C4416">
            <v>5</v>
          </cell>
          <cell r="D4416">
            <v>9</v>
          </cell>
        </row>
        <row r="4417">
          <cell r="A4417" t="str">
            <v>IE1</v>
          </cell>
          <cell r="B4417">
            <v>3</v>
          </cell>
          <cell r="D4417">
            <v>3</v>
          </cell>
        </row>
        <row r="4418">
          <cell r="A4418" t="str">
            <v>IE2</v>
          </cell>
          <cell r="B4418">
            <v>1</v>
          </cell>
          <cell r="D4418">
            <v>1</v>
          </cell>
        </row>
        <row r="4419">
          <cell r="A4419" t="str">
            <v>IE3</v>
          </cell>
          <cell r="B4419">
            <v>1</v>
          </cell>
          <cell r="D4419">
            <v>1</v>
          </cell>
        </row>
        <row r="4420">
          <cell r="A4420" t="str">
            <v>IE4</v>
          </cell>
          <cell r="B4420">
            <v>1</v>
          </cell>
          <cell r="D4420">
            <v>1</v>
          </cell>
        </row>
        <row r="4421">
          <cell r="A4421" t="str">
            <v>IE8</v>
          </cell>
          <cell r="B4421">
            <v>10</v>
          </cell>
          <cell r="D4421">
            <v>10</v>
          </cell>
        </row>
        <row r="4422">
          <cell r="A4422" t="str">
            <v>IEB</v>
          </cell>
          <cell r="B4422">
            <v>2</v>
          </cell>
          <cell r="C4422">
            <v>2</v>
          </cell>
        </row>
        <row r="4423">
          <cell r="A4423" t="str">
            <v>IEC</v>
          </cell>
          <cell r="B4423">
            <v>3</v>
          </cell>
          <cell r="D4423">
            <v>3</v>
          </cell>
        </row>
        <row r="4424">
          <cell r="A4424" t="str">
            <v>IED</v>
          </cell>
          <cell r="B4424">
            <v>1</v>
          </cell>
          <cell r="D4424">
            <v>1</v>
          </cell>
        </row>
        <row r="4425">
          <cell r="A4425" t="str">
            <v>IEE</v>
          </cell>
          <cell r="B4425">
            <v>10</v>
          </cell>
          <cell r="C4425">
            <v>8</v>
          </cell>
          <cell r="D4425">
            <v>2</v>
          </cell>
        </row>
        <row r="4426">
          <cell r="A4426" t="str">
            <v>IEF</v>
          </cell>
          <cell r="B4426">
            <v>101</v>
          </cell>
          <cell r="C4426">
            <v>71</v>
          </cell>
          <cell r="D4426">
            <v>30</v>
          </cell>
        </row>
        <row r="4427">
          <cell r="A4427" t="str">
            <v>IEM</v>
          </cell>
          <cell r="B4427">
            <v>5</v>
          </cell>
          <cell r="C4427">
            <v>5</v>
          </cell>
        </row>
        <row r="4428">
          <cell r="A4428" t="str">
            <v>IEN</v>
          </cell>
          <cell r="B4428">
            <v>10</v>
          </cell>
          <cell r="C4428">
            <v>10</v>
          </cell>
        </row>
        <row r="4429">
          <cell r="A4429" t="str">
            <v>IEO</v>
          </cell>
          <cell r="B4429">
            <v>12</v>
          </cell>
          <cell r="C4429">
            <v>4</v>
          </cell>
          <cell r="D4429">
            <v>8</v>
          </cell>
        </row>
        <row r="4430">
          <cell r="A4430" t="str">
            <v>IEP</v>
          </cell>
          <cell r="B4430">
            <v>1</v>
          </cell>
          <cell r="C4430">
            <v>1</v>
          </cell>
        </row>
        <row r="4431">
          <cell r="A4431" t="str">
            <v>IEQ</v>
          </cell>
          <cell r="B4431">
            <v>18</v>
          </cell>
          <cell r="C4431">
            <v>18</v>
          </cell>
        </row>
        <row r="4432">
          <cell r="A4432" t="str">
            <v>IES</v>
          </cell>
          <cell r="B4432">
            <v>1</v>
          </cell>
          <cell r="D4432">
            <v>1</v>
          </cell>
        </row>
        <row r="4433">
          <cell r="A4433" t="str">
            <v>IEU</v>
          </cell>
          <cell r="B4433">
            <v>1</v>
          </cell>
          <cell r="D4433">
            <v>1</v>
          </cell>
        </row>
        <row r="4434">
          <cell r="A4434" t="str">
            <v>IEW</v>
          </cell>
          <cell r="B4434">
            <v>2</v>
          </cell>
          <cell r="C4434">
            <v>2</v>
          </cell>
        </row>
        <row r="4435">
          <cell r="A4435" t="str">
            <v>IEY</v>
          </cell>
          <cell r="B4435">
            <v>1</v>
          </cell>
          <cell r="D4435">
            <v>1</v>
          </cell>
        </row>
        <row r="4436">
          <cell r="A4436" t="str">
            <v>IEZ</v>
          </cell>
          <cell r="B4436">
            <v>16</v>
          </cell>
          <cell r="D4436">
            <v>16</v>
          </cell>
        </row>
        <row r="4437">
          <cell r="A4437" t="str">
            <v>IFA</v>
          </cell>
          <cell r="B4437">
            <v>3</v>
          </cell>
          <cell r="C4437">
            <v>3</v>
          </cell>
        </row>
        <row r="4438">
          <cell r="A4438" t="str">
            <v>IFH</v>
          </cell>
          <cell r="B4438">
            <v>1</v>
          </cell>
          <cell r="C4438">
            <v>1</v>
          </cell>
        </row>
        <row r="4439">
          <cell r="A4439" t="str">
            <v>IFM</v>
          </cell>
          <cell r="B4439">
            <v>1</v>
          </cell>
          <cell r="C4439">
            <v>1</v>
          </cell>
        </row>
        <row r="4440">
          <cell r="A4440" t="str">
            <v>IFP</v>
          </cell>
          <cell r="B4440">
            <v>26</v>
          </cell>
          <cell r="C4440">
            <v>23</v>
          </cell>
          <cell r="D4440">
            <v>3</v>
          </cell>
        </row>
        <row r="4441">
          <cell r="A4441" t="str">
            <v>IFS</v>
          </cell>
          <cell r="B4441">
            <v>5</v>
          </cell>
          <cell r="D4441">
            <v>5</v>
          </cell>
        </row>
        <row r="4442">
          <cell r="A4442" t="str">
            <v>IFU</v>
          </cell>
          <cell r="B4442">
            <v>19</v>
          </cell>
          <cell r="C4442">
            <v>18</v>
          </cell>
          <cell r="D4442">
            <v>1</v>
          </cell>
        </row>
        <row r="4443">
          <cell r="A4443" t="str">
            <v>IG8</v>
          </cell>
          <cell r="B4443">
            <v>25</v>
          </cell>
          <cell r="D4443">
            <v>25</v>
          </cell>
        </row>
        <row r="4444">
          <cell r="A4444" t="str">
            <v>IGC</v>
          </cell>
          <cell r="B4444">
            <v>13</v>
          </cell>
          <cell r="C4444">
            <v>13</v>
          </cell>
        </row>
        <row r="4445">
          <cell r="A4445" t="str">
            <v>IGK</v>
          </cell>
          <cell r="B4445">
            <v>68</v>
          </cell>
          <cell r="C4445">
            <v>13</v>
          </cell>
          <cell r="D4445">
            <v>55</v>
          </cell>
        </row>
        <row r="4446">
          <cell r="A4446" t="str">
            <v>IGL</v>
          </cell>
          <cell r="B4446">
            <v>2</v>
          </cell>
          <cell r="D4446">
            <v>2</v>
          </cell>
        </row>
        <row r="4447">
          <cell r="A4447" t="str">
            <v>IGS</v>
          </cell>
          <cell r="B4447">
            <v>23</v>
          </cell>
          <cell r="C4447">
            <v>22</v>
          </cell>
          <cell r="D4447">
            <v>1</v>
          </cell>
        </row>
        <row r="4448">
          <cell r="A4448" t="str">
            <v>IGT</v>
          </cell>
          <cell r="B4448">
            <v>571</v>
          </cell>
          <cell r="C4448">
            <v>140</v>
          </cell>
          <cell r="D4448">
            <v>431</v>
          </cell>
        </row>
        <row r="4449">
          <cell r="A4449" t="str">
            <v>IH0</v>
          </cell>
          <cell r="B4449">
            <v>1</v>
          </cell>
          <cell r="C4449">
            <v>1</v>
          </cell>
        </row>
        <row r="4450">
          <cell r="A4450" t="str">
            <v>IH1</v>
          </cell>
          <cell r="B4450">
            <v>45</v>
          </cell>
          <cell r="C4450">
            <v>2</v>
          </cell>
          <cell r="D4450">
            <v>43</v>
          </cell>
        </row>
        <row r="4451">
          <cell r="A4451" t="str">
            <v>IH2</v>
          </cell>
          <cell r="B4451">
            <v>12</v>
          </cell>
          <cell r="D4451">
            <v>12</v>
          </cell>
        </row>
        <row r="4452">
          <cell r="A4452" t="str">
            <v>IH3</v>
          </cell>
          <cell r="B4452">
            <v>56</v>
          </cell>
          <cell r="C4452">
            <v>2</v>
          </cell>
          <cell r="D4452">
            <v>54</v>
          </cell>
        </row>
        <row r="4453">
          <cell r="A4453" t="str">
            <v>IH4</v>
          </cell>
          <cell r="B4453">
            <v>3</v>
          </cell>
          <cell r="C4453">
            <v>1</v>
          </cell>
          <cell r="D4453">
            <v>2</v>
          </cell>
        </row>
        <row r="4454">
          <cell r="A4454" t="str">
            <v>IH5</v>
          </cell>
          <cell r="B4454">
            <v>6</v>
          </cell>
          <cell r="C4454">
            <v>1</v>
          </cell>
          <cell r="D4454">
            <v>5</v>
          </cell>
        </row>
        <row r="4455">
          <cell r="A4455" t="str">
            <v>IH6</v>
          </cell>
          <cell r="B4455">
            <v>6</v>
          </cell>
          <cell r="D4455">
            <v>6</v>
          </cell>
        </row>
        <row r="4456">
          <cell r="A4456" t="str">
            <v>IH7</v>
          </cell>
          <cell r="B4456">
            <v>3</v>
          </cell>
          <cell r="C4456">
            <v>1</v>
          </cell>
          <cell r="D4456">
            <v>2</v>
          </cell>
        </row>
        <row r="4457">
          <cell r="A4457" t="str">
            <v>IH8</v>
          </cell>
          <cell r="B4457">
            <v>14</v>
          </cell>
          <cell r="D4457">
            <v>14</v>
          </cell>
        </row>
        <row r="4458">
          <cell r="A4458" t="str">
            <v>IH9</v>
          </cell>
          <cell r="B4458">
            <v>2</v>
          </cell>
          <cell r="D4458">
            <v>2</v>
          </cell>
        </row>
        <row r="4459">
          <cell r="A4459" t="str">
            <v>IHA</v>
          </cell>
          <cell r="B4459">
            <v>1</v>
          </cell>
          <cell r="C4459">
            <v>1</v>
          </cell>
        </row>
        <row r="4460">
          <cell r="A4460" t="str">
            <v>IHC</v>
          </cell>
          <cell r="B4460">
            <v>3</v>
          </cell>
          <cell r="D4460">
            <v>3</v>
          </cell>
        </row>
        <row r="4461">
          <cell r="A4461" t="str">
            <v>IHD</v>
          </cell>
          <cell r="B4461">
            <v>6</v>
          </cell>
          <cell r="D4461">
            <v>6</v>
          </cell>
        </row>
        <row r="4462">
          <cell r="A4462" t="str">
            <v>IHP</v>
          </cell>
          <cell r="B4462">
            <v>20</v>
          </cell>
          <cell r="C4462">
            <v>20</v>
          </cell>
        </row>
        <row r="4463">
          <cell r="A4463" t="str">
            <v>IHS</v>
          </cell>
          <cell r="B4463">
            <v>19</v>
          </cell>
          <cell r="C4463">
            <v>19</v>
          </cell>
        </row>
        <row r="4464">
          <cell r="A4464" t="str">
            <v>IHT</v>
          </cell>
          <cell r="B4464">
            <v>6</v>
          </cell>
          <cell r="C4464">
            <v>2</v>
          </cell>
          <cell r="D4464">
            <v>4</v>
          </cell>
        </row>
        <row r="4465">
          <cell r="A4465" t="str">
            <v>IIA</v>
          </cell>
          <cell r="B4465">
            <v>18</v>
          </cell>
          <cell r="C4465">
            <v>18</v>
          </cell>
        </row>
        <row r="4466">
          <cell r="A4466" t="str">
            <v>IIB</v>
          </cell>
          <cell r="B4466">
            <v>2</v>
          </cell>
          <cell r="C4466">
            <v>1</v>
          </cell>
          <cell r="D4466">
            <v>1</v>
          </cell>
        </row>
        <row r="4467">
          <cell r="A4467" t="str">
            <v>IID</v>
          </cell>
          <cell r="B4467">
            <v>12</v>
          </cell>
          <cell r="C4467">
            <v>2</v>
          </cell>
          <cell r="D4467">
            <v>10</v>
          </cell>
        </row>
        <row r="4468">
          <cell r="A4468" t="str">
            <v>IIE</v>
          </cell>
          <cell r="B4468">
            <v>3</v>
          </cell>
          <cell r="C4468">
            <v>3</v>
          </cell>
        </row>
        <row r="4469">
          <cell r="A4469" t="str">
            <v>IIF</v>
          </cell>
          <cell r="B4469">
            <v>1</v>
          </cell>
          <cell r="C4469">
            <v>1</v>
          </cell>
        </row>
        <row r="4470">
          <cell r="A4470" t="str">
            <v>III</v>
          </cell>
          <cell r="B4470">
            <v>52</v>
          </cell>
          <cell r="C4470">
            <v>3</v>
          </cell>
          <cell r="D4470">
            <v>49</v>
          </cell>
        </row>
        <row r="4471">
          <cell r="A4471" t="str">
            <v>IIL</v>
          </cell>
          <cell r="B4471">
            <v>2</v>
          </cell>
          <cell r="C4471">
            <v>1</v>
          </cell>
          <cell r="D4471">
            <v>1</v>
          </cell>
        </row>
        <row r="4472">
          <cell r="A4472" t="str">
            <v>IIP</v>
          </cell>
          <cell r="B4472">
            <v>14</v>
          </cell>
          <cell r="D4472">
            <v>14</v>
          </cell>
        </row>
        <row r="4473">
          <cell r="A4473" t="str">
            <v>IIR</v>
          </cell>
          <cell r="B4473">
            <v>1</v>
          </cell>
          <cell r="D4473">
            <v>1</v>
          </cell>
        </row>
        <row r="4474">
          <cell r="A4474" t="str">
            <v>IIS</v>
          </cell>
          <cell r="B4474">
            <v>85</v>
          </cell>
          <cell r="D4474">
            <v>85</v>
          </cell>
        </row>
        <row r="4475">
          <cell r="A4475" t="str">
            <v>IIT</v>
          </cell>
          <cell r="B4475">
            <v>1</v>
          </cell>
          <cell r="D4475">
            <v>1</v>
          </cell>
        </row>
        <row r="4476">
          <cell r="A4476" t="str">
            <v>IJP</v>
          </cell>
          <cell r="B4476">
            <v>1</v>
          </cell>
          <cell r="C4476">
            <v>1</v>
          </cell>
        </row>
        <row r="4477">
          <cell r="A4477" t="str">
            <v>IK1</v>
          </cell>
          <cell r="B4477">
            <v>1</v>
          </cell>
          <cell r="D4477">
            <v>1</v>
          </cell>
        </row>
        <row r="4478">
          <cell r="A4478" t="str">
            <v>IKA</v>
          </cell>
          <cell r="B4478">
            <v>1</v>
          </cell>
          <cell r="C4478">
            <v>1</v>
          </cell>
        </row>
        <row r="4479">
          <cell r="A4479" t="str">
            <v>IKB</v>
          </cell>
          <cell r="B4479">
            <v>1</v>
          </cell>
          <cell r="D4479">
            <v>1</v>
          </cell>
        </row>
        <row r="4480">
          <cell r="A4480" t="str">
            <v>IKC</v>
          </cell>
          <cell r="B4480">
            <v>2</v>
          </cell>
          <cell r="C4480">
            <v>2</v>
          </cell>
        </row>
        <row r="4481">
          <cell r="A4481" t="str">
            <v>IKD</v>
          </cell>
          <cell r="B4481">
            <v>23</v>
          </cell>
          <cell r="C4481">
            <v>4</v>
          </cell>
          <cell r="D4481">
            <v>19</v>
          </cell>
        </row>
        <row r="4482">
          <cell r="A4482" t="str">
            <v>IKE</v>
          </cell>
          <cell r="B4482">
            <v>43</v>
          </cell>
          <cell r="C4482">
            <v>24</v>
          </cell>
          <cell r="D4482">
            <v>19</v>
          </cell>
        </row>
        <row r="4483">
          <cell r="A4483" t="str">
            <v>IKF</v>
          </cell>
          <cell r="B4483">
            <v>4</v>
          </cell>
          <cell r="D4483">
            <v>4</v>
          </cell>
        </row>
        <row r="4484">
          <cell r="A4484" t="str">
            <v>IKG</v>
          </cell>
          <cell r="B4484">
            <v>4</v>
          </cell>
          <cell r="D4484">
            <v>4</v>
          </cell>
        </row>
        <row r="4485">
          <cell r="A4485" t="str">
            <v>IKH</v>
          </cell>
          <cell r="B4485">
            <v>1</v>
          </cell>
          <cell r="C4485">
            <v>1</v>
          </cell>
        </row>
        <row r="4486">
          <cell r="A4486" t="str">
            <v>IKI</v>
          </cell>
          <cell r="B4486">
            <v>6</v>
          </cell>
          <cell r="C4486">
            <v>6</v>
          </cell>
        </row>
        <row r="4487">
          <cell r="A4487" t="str">
            <v>IKJ</v>
          </cell>
          <cell r="B4487">
            <v>1</v>
          </cell>
          <cell r="C4487">
            <v>1</v>
          </cell>
        </row>
        <row r="4488">
          <cell r="A4488" t="str">
            <v>IKL</v>
          </cell>
          <cell r="B4488">
            <v>8</v>
          </cell>
          <cell r="C4488">
            <v>7</v>
          </cell>
          <cell r="D4488">
            <v>1</v>
          </cell>
        </row>
        <row r="4489">
          <cell r="A4489" t="str">
            <v>IKM</v>
          </cell>
          <cell r="B4489">
            <v>1</v>
          </cell>
          <cell r="D4489">
            <v>1</v>
          </cell>
        </row>
        <row r="4490">
          <cell r="A4490" t="str">
            <v>IKN</v>
          </cell>
          <cell r="B4490">
            <v>2</v>
          </cell>
          <cell r="D4490">
            <v>2</v>
          </cell>
        </row>
        <row r="4491">
          <cell r="A4491" t="str">
            <v>IKO</v>
          </cell>
          <cell r="B4491">
            <v>10</v>
          </cell>
          <cell r="C4491">
            <v>2</v>
          </cell>
          <cell r="D4491">
            <v>8</v>
          </cell>
        </row>
        <row r="4492">
          <cell r="A4492" t="str">
            <v>IKP</v>
          </cell>
          <cell r="B4492">
            <v>3</v>
          </cell>
          <cell r="C4492">
            <v>1</v>
          </cell>
          <cell r="D4492">
            <v>2</v>
          </cell>
        </row>
        <row r="4493">
          <cell r="A4493" t="str">
            <v>IKQ</v>
          </cell>
          <cell r="B4493">
            <v>2</v>
          </cell>
          <cell r="D4493">
            <v>2</v>
          </cell>
        </row>
        <row r="4494">
          <cell r="A4494" t="str">
            <v>IKR</v>
          </cell>
          <cell r="B4494">
            <v>1</v>
          </cell>
          <cell r="C4494">
            <v>1</v>
          </cell>
        </row>
        <row r="4495">
          <cell r="A4495" t="str">
            <v>IKS</v>
          </cell>
          <cell r="B4495">
            <v>1</v>
          </cell>
          <cell r="C4495">
            <v>1</v>
          </cell>
        </row>
        <row r="4496">
          <cell r="A4496" t="str">
            <v>IKT</v>
          </cell>
          <cell r="B4496">
            <v>1</v>
          </cell>
          <cell r="D4496">
            <v>1</v>
          </cell>
        </row>
        <row r="4497">
          <cell r="A4497" t="str">
            <v>IKU</v>
          </cell>
          <cell r="B4497">
            <v>1</v>
          </cell>
          <cell r="C4497">
            <v>1</v>
          </cell>
        </row>
        <row r="4498">
          <cell r="A4498" t="str">
            <v>IKV</v>
          </cell>
          <cell r="B4498">
            <v>1</v>
          </cell>
          <cell r="D4498">
            <v>1</v>
          </cell>
        </row>
        <row r="4499">
          <cell r="A4499" t="str">
            <v>IKW</v>
          </cell>
          <cell r="B4499">
            <v>5</v>
          </cell>
          <cell r="D4499">
            <v>5</v>
          </cell>
        </row>
        <row r="4500">
          <cell r="A4500" t="str">
            <v>IKX</v>
          </cell>
          <cell r="B4500">
            <v>2</v>
          </cell>
          <cell r="C4500">
            <v>2</v>
          </cell>
        </row>
        <row r="4501">
          <cell r="A4501" t="str">
            <v>IKY</v>
          </cell>
          <cell r="B4501">
            <v>10</v>
          </cell>
          <cell r="C4501">
            <v>5</v>
          </cell>
          <cell r="D4501">
            <v>5</v>
          </cell>
        </row>
        <row r="4502">
          <cell r="A4502" t="str">
            <v>IKZ</v>
          </cell>
          <cell r="B4502">
            <v>12</v>
          </cell>
          <cell r="D4502">
            <v>12</v>
          </cell>
        </row>
        <row r="4503">
          <cell r="A4503" t="str">
            <v>IL8</v>
          </cell>
          <cell r="B4503">
            <v>1</v>
          </cell>
          <cell r="D4503">
            <v>1</v>
          </cell>
        </row>
        <row r="4504">
          <cell r="A4504" t="str">
            <v>ILA</v>
          </cell>
          <cell r="B4504">
            <v>2</v>
          </cell>
          <cell r="D4504">
            <v>2</v>
          </cell>
        </row>
        <row r="4505">
          <cell r="A4505" t="str">
            <v>ILB</v>
          </cell>
          <cell r="B4505">
            <v>2</v>
          </cell>
          <cell r="C4505">
            <v>2</v>
          </cell>
        </row>
        <row r="4506">
          <cell r="A4506" t="str">
            <v>ILC</v>
          </cell>
          <cell r="B4506">
            <v>5</v>
          </cell>
          <cell r="C4506">
            <v>5</v>
          </cell>
        </row>
        <row r="4507">
          <cell r="A4507" t="str">
            <v>ILM</v>
          </cell>
          <cell r="B4507">
            <v>3</v>
          </cell>
          <cell r="D4507">
            <v>3</v>
          </cell>
        </row>
        <row r="4508">
          <cell r="A4508" t="str">
            <v>ILP</v>
          </cell>
          <cell r="B4508">
            <v>12</v>
          </cell>
          <cell r="C4508">
            <v>12</v>
          </cell>
        </row>
        <row r="4509">
          <cell r="A4509" t="str">
            <v>ILV</v>
          </cell>
          <cell r="B4509">
            <v>7</v>
          </cell>
          <cell r="C4509">
            <v>7</v>
          </cell>
        </row>
        <row r="4510">
          <cell r="A4510" t="str">
            <v>ILW</v>
          </cell>
          <cell r="B4510">
            <v>1</v>
          </cell>
          <cell r="C4510">
            <v>1</v>
          </cell>
        </row>
        <row r="4511">
          <cell r="A4511" t="str">
            <v>IM7</v>
          </cell>
          <cell r="B4511">
            <v>3</v>
          </cell>
          <cell r="D4511">
            <v>3</v>
          </cell>
        </row>
        <row r="4512">
          <cell r="A4512" t="str">
            <v>IM8</v>
          </cell>
          <cell r="B4512">
            <v>2</v>
          </cell>
          <cell r="D4512">
            <v>2</v>
          </cell>
        </row>
        <row r="4513">
          <cell r="A4513" t="str">
            <v>IM9</v>
          </cell>
          <cell r="B4513">
            <v>14</v>
          </cell>
          <cell r="C4513">
            <v>1</v>
          </cell>
          <cell r="D4513">
            <v>13</v>
          </cell>
        </row>
        <row r="4514">
          <cell r="A4514" t="str">
            <v>IMA</v>
          </cell>
          <cell r="B4514">
            <v>27</v>
          </cell>
          <cell r="C4514">
            <v>15</v>
          </cell>
          <cell r="D4514">
            <v>12</v>
          </cell>
        </row>
        <row r="4515">
          <cell r="A4515" t="str">
            <v>IMC</v>
          </cell>
          <cell r="B4515">
            <v>114</v>
          </cell>
          <cell r="C4515">
            <v>20</v>
          </cell>
          <cell r="D4515">
            <v>94</v>
          </cell>
        </row>
        <row r="4516">
          <cell r="A4516" t="str">
            <v>IMD</v>
          </cell>
          <cell r="B4516">
            <v>1</v>
          </cell>
          <cell r="D4516">
            <v>1</v>
          </cell>
        </row>
        <row r="4517">
          <cell r="A4517" t="str">
            <v>IME</v>
          </cell>
          <cell r="B4517">
            <v>5</v>
          </cell>
          <cell r="C4517">
            <v>3</v>
          </cell>
          <cell r="D4517">
            <v>2</v>
          </cell>
        </row>
        <row r="4518">
          <cell r="A4518" t="str">
            <v>IMF</v>
          </cell>
          <cell r="B4518">
            <v>3</v>
          </cell>
          <cell r="C4518">
            <v>3</v>
          </cell>
        </row>
        <row r="4519">
          <cell r="A4519" t="str">
            <v>IMG</v>
          </cell>
          <cell r="B4519">
            <v>1</v>
          </cell>
          <cell r="C4519">
            <v>1</v>
          </cell>
        </row>
        <row r="4520">
          <cell r="A4520" t="str">
            <v>IMH</v>
          </cell>
          <cell r="B4520">
            <v>1</v>
          </cell>
          <cell r="C4520">
            <v>1</v>
          </cell>
        </row>
        <row r="4521">
          <cell r="A4521" t="str">
            <v>IMI</v>
          </cell>
          <cell r="B4521">
            <v>1</v>
          </cell>
          <cell r="C4521">
            <v>1</v>
          </cell>
        </row>
        <row r="4522">
          <cell r="A4522" t="str">
            <v>IML</v>
          </cell>
          <cell r="B4522">
            <v>1</v>
          </cell>
          <cell r="C4522">
            <v>1</v>
          </cell>
        </row>
        <row r="4523">
          <cell r="A4523" t="str">
            <v>IMM</v>
          </cell>
          <cell r="B4523">
            <v>3</v>
          </cell>
          <cell r="C4523">
            <v>3</v>
          </cell>
        </row>
        <row r="4524">
          <cell r="A4524" t="str">
            <v>IMN</v>
          </cell>
          <cell r="B4524">
            <v>1</v>
          </cell>
          <cell r="C4524">
            <v>1</v>
          </cell>
        </row>
        <row r="4525">
          <cell r="A4525" t="str">
            <v>IMO</v>
          </cell>
          <cell r="B4525">
            <v>2</v>
          </cell>
          <cell r="C4525">
            <v>1</v>
          </cell>
          <cell r="D4525">
            <v>1</v>
          </cell>
        </row>
        <row r="4526">
          <cell r="A4526" t="str">
            <v>IMP</v>
          </cell>
          <cell r="B4526">
            <v>1</v>
          </cell>
          <cell r="D4526">
            <v>1</v>
          </cell>
        </row>
        <row r="4527">
          <cell r="A4527" t="str">
            <v>IMR</v>
          </cell>
          <cell r="B4527">
            <v>7</v>
          </cell>
          <cell r="C4527">
            <v>3</v>
          </cell>
          <cell r="D4527">
            <v>4</v>
          </cell>
        </row>
        <row r="4528">
          <cell r="A4528" t="str">
            <v>IMS</v>
          </cell>
          <cell r="B4528">
            <v>1</v>
          </cell>
          <cell r="C4528">
            <v>1</v>
          </cell>
        </row>
        <row r="4529">
          <cell r="A4529" t="str">
            <v>IMT</v>
          </cell>
          <cell r="B4529">
            <v>3</v>
          </cell>
          <cell r="D4529">
            <v>3</v>
          </cell>
        </row>
        <row r="4530">
          <cell r="A4530" t="str">
            <v>IN2</v>
          </cell>
          <cell r="B4530">
            <v>1</v>
          </cell>
          <cell r="D4530">
            <v>1</v>
          </cell>
        </row>
        <row r="4531">
          <cell r="A4531" t="str">
            <v>IN3</v>
          </cell>
          <cell r="B4531">
            <v>7</v>
          </cell>
          <cell r="D4531">
            <v>7</v>
          </cell>
        </row>
        <row r="4532">
          <cell r="A4532" t="str">
            <v>IN4</v>
          </cell>
          <cell r="B4532">
            <v>16</v>
          </cell>
          <cell r="D4532">
            <v>16</v>
          </cell>
        </row>
        <row r="4533">
          <cell r="A4533" t="str">
            <v>IN8</v>
          </cell>
          <cell r="B4533">
            <v>47</v>
          </cell>
          <cell r="D4533">
            <v>47</v>
          </cell>
        </row>
        <row r="4534">
          <cell r="A4534" t="str">
            <v>INA</v>
          </cell>
          <cell r="B4534">
            <v>10</v>
          </cell>
          <cell r="C4534">
            <v>10</v>
          </cell>
        </row>
        <row r="4535">
          <cell r="A4535" t="str">
            <v>INC</v>
          </cell>
          <cell r="B4535">
            <v>44</v>
          </cell>
          <cell r="C4535">
            <v>14</v>
          </cell>
          <cell r="D4535">
            <v>30</v>
          </cell>
        </row>
        <row r="4536">
          <cell r="A4536" t="str">
            <v>IND</v>
          </cell>
          <cell r="B4536">
            <v>1</v>
          </cell>
          <cell r="C4536">
            <v>1</v>
          </cell>
        </row>
        <row r="4537">
          <cell r="A4537" t="str">
            <v>INF</v>
          </cell>
          <cell r="B4537">
            <v>1</v>
          </cell>
          <cell r="C4537">
            <v>1</v>
          </cell>
        </row>
        <row r="4538">
          <cell r="A4538" t="str">
            <v>ING</v>
          </cell>
          <cell r="B4538">
            <v>54</v>
          </cell>
          <cell r="C4538">
            <v>53</v>
          </cell>
          <cell r="D4538">
            <v>1</v>
          </cell>
        </row>
        <row r="4539">
          <cell r="A4539" t="str">
            <v>INH</v>
          </cell>
          <cell r="B4539">
            <v>1</v>
          </cell>
          <cell r="D4539">
            <v>1</v>
          </cell>
        </row>
        <row r="4540">
          <cell r="A4540" t="str">
            <v>INI</v>
          </cell>
          <cell r="B4540">
            <v>106</v>
          </cell>
          <cell r="C4540">
            <v>24</v>
          </cell>
          <cell r="D4540">
            <v>82</v>
          </cell>
        </row>
        <row r="4541">
          <cell r="A4541" t="str">
            <v>INL</v>
          </cell>
          <cell r="B4541">
            <v>334</v>
          </cell>
          <cell r="C4541">
            <v>324</v>
          </cell>
          <cell r="D4541">
            <v>10</v>
          </cell>
        </row>
        <row r="4542">
          <cell r="A4542" t="str">
            <v>INM</v>
          </cell>
          <cell r="B4542">
            <v>5</v>
          </cell>
          <cell r="C4542">
            <v>1</v>
          </cell>
          <cell r="D4542">
            <v>4</v>
          </cell>
        </row>
        <row r="4543">
          <cell r="A4543" t="str">
            <v>INP</v>
          </cell>
          <cell r="B4543">
            <v>1</v>
          </cell>
          <cell r="D4543">
            <v>1</v>
          </cell>
        </row>
        <row r="4544">
          <cell r="A4544" t="str">
            <v>INQ</v>
          </cell>
          <cell r="B4544">
            <v>8</v>
          </cell>
          <cell r="C4544">
            <v>4</v>
          </cell>
          <cell r="D4544">
            <v>4</v>
          </cell>
        </row>
        <row r="4545">
          <cell r="A4545" t="str">
            <v>INR</v>
          </cell>
          <cell r="B4545">
            <v>2</v>
          </cell>
          <cell r="C4545">
            <v>2</v>
          </cell>
        </row>
        <row r="4546">
          <cell r="A4546" t="str">
            <v>INS</v>
          </cell>
          <cell r="B4546">
            <v>11</v>
          </cell>
          <cell r="C4546">
            <v>11</v>
          </cell>
        </row>
        <row r="4547">
          <cell r="A4547" t="str">
            <v>INT</v>
          </cell>
          <cell r="B4547">
            <v>16</v>
          </cell>
          <cell r="C4547">
            <v>16</v>
          </cell>
        </row>
        <row r="4548">
          <cell r="A4548" t="str">
            <v>INU</v>
          </cell>
          <cell r="B4548">
            <v>8</v>
          </cell>
          <cell r="C4548">
            <v>3</v>
          </cell>
          <cell r="D4548">
            <v>5</v>
          </cell>
        </row>
        <row r="4549">
          <cell r="A4549" t="str">
            <v>INV</v>
          </cell>
          <cell r="B4549">
            <v>185</v>
          </cell>
          <cell r="C4549">
            <v>59</v>
          </cell>
          <cell r="D4549">
            <v>126</v>
          </cell>
        </row>
        <row r="4550">
          <cell r="A4550" t="str">
            <v>INW</v>
          </cell>
          <cell r="B4550">
            <v>1</v>
          </cell>
          <cell r="C4550">
            <v>1</v>
          </cell>
        </row>
        <row r="4551">
          <cell r="A4551" t="str">
            <v>IO7</v>
          </cell>
          <cell r="B4551">
            <v>18</v>
          </cell>
          <cell r="D4551">
            <v>18</v>
          </cell>
        </row>
        <row r="4552">
          <cell r="A4552" t="str">
            <v>IO8</v>
          </cell>
          <cell r="B4552">
            <v>1</v>
          </cell>
          <cell r="D4552">
            <v>1</v>
          </cell>
        </row>
        <row r="4553">
          <cell r="A4553" t="str">
            <v>IOA</v>
          </cell>
          <cell r="B4553">
            <v>1</v>
          </cell>
          <cell r="D4553">
            <v>1</v>
          </cell>
        </row>
        <row r="4554">
          <cell r="A4554" t="str">
            <v>IOE</v>
          </cell>
          <cell r="B4554">
            <v>1</v>
          </cell>
          <cell r="D4554">
            <v>1</v>
          </cell>
        </row>
        <row r="4555">
          <cell r="A4555" t="str">
            <v>IOF</v>
          </cell>
          <cell r="B4555">
            <v>19</v>
          </cell>
          <cell r="C4555">
            <v>19</v>
          </cell>
        </row>
        <row r="4556">
          <cell r="A4556" t="str">
            <v>IOS</v>
          </cell>
          <cell r="B4556">
            <v>27</v>
          </cell>
          <cell r="C4556">
            <v>27</v>
          </cell>
        </row>
        <row r="4557">
          <cell r="A4557" t="str">
            <v>IP3</v>
          </cell>
          <cell r="B4557">
            <v>6</v>
          </cell>
          <cell r="C4557">
            <v>1</v>
          </cell>
          <cell r="D4557">
            <v>5</v>
          </cell>
        </row>
        <row r="4558">
          <cell r="A4558" t="str">
            <v>IP7</v>
          </cell>
          <cell r="B4558">
            <v>54</v>
          </cell>
          <cell r="D4558">
            <v>54</v>
          </cell>
        </row>
        <row r="4559">
          <cell r="A4559" t="str">
            <v>IP8</v>
          </cell>
          <cell r="B4559">
            <v>2</v>
          </cell>
          <cell r="D4559">
            <v>2</v>
          </cell>
        </row>
        <row r="4560">
          <cell r="A4560" t="str">
            <v>IP9</v>
          </cell>
          <cell r="B4560">
            <v>2</v>
          </cell>
          <cell r="D4560">
            <v>2</v>
          </cell>
        </row>
        <row r="4561">
          <cell r="A4561" t="str">
            <v>IPA</v>
          </cell>
          <cell r="B4561">
            <v>21</v>
          </cell>
          <cell r="D4561">
            <v>21</v>
          </cell>
        </row>
        <row r="4562">
          <cell r="A4562" t="str">
            <v>IPB</v>
          </cell>
          <cell r="B4562">
            <v>15</v>
          </cell>
          <cell r="C4562">
            <v>5</v>
          </cell>
          <cell r="D4562">
            <v>10</v>
          </cell>
        </row>
        <row r="4563">
          <cell r="A4563" t="str">
            <v>IPC</v>
          </cell>
          <cell r="B4563">
            <v>1</v>
          </cell>
          <cell r="C4563">
            <v>1</v>
          </cell>
        </row>
        <row r="4564">
          <cell r="A4564" t="str">
            <v>IPD</v>
          </cell>
          <cell r="B4564">
            <v>5</v>
          </cell>
          <cell r="C4564">
            <v>5</v>
          </cell>
        </row>
        <row r="4565">
          <cell r="A4565" t="str">
            <v>IPE</v>
          </cell>
          <cell r="B4565">
            <v>1</v>
          </cell>
          <cell r="C4565">
            <v>1</v>
          </cell>
        </row>
        <row r="4566">
          <cell r="A4566" t="str">
            <v>IPF</v>
          </cell>
          <cell r="B4566">
            <v>5</v>
          </cell>
          <cell r="C4566">
            <v>5</v>
          </cell>
        </row>
        <row r="4567">
          <cell r="A4567" t="str">
            <v>IPH</v>
          </cell>
          <cell r="B4567">
            <v>1</v>
          </cell>
          <cell r="C4567">
            <v>1</v>
          </cell>
        </row>
        <row r="4568">
          <cell r="A4568" t="str">
            <v>IPI</v>
          </cell>
          <cell r="B4568">
            <v>1</v>
          </cell>
          <cell r="C4568">
            <v>1</v>
          </cell>
        </row>
        <row r="4569">
          <cell r="A4569" t="str">
            <v>IPJ</v>
          </cell>
          <cell r="B4569">
            <v>1</v>
          </cell>
          <cell r="D4569">
            <v>1</v>
          </cell>
        </row>
        <row r="4570">
          <cell r="A4570" t="str">
            <v>IPK</v>
          </cell>
          <cell r="B4570">
            <v>2</v>
          </cell>
          <cell r="D4570">
            <v>2</v>
          </cell>
        </row>
        <row r="4571">
          <cell r="A4571" t="str">
            <v>IPL</v>
          </cell>
          <cell r="B4571">
            <v>45</v>
          </cell>
          <cell r="C4571">
            <v>12</v>
          </cell>
          <cell r="D4571">
            <v>33</v>
          </cell>
        </row>
        <row r="4572">
          <cell r="A4572" t="str">
            <v>IPM</v>
          </cell>
          <cell r="B4572">
            <v>27</v>
          </cell>
          <cell r="C4572">
            <v>4</v>
          </cell>
          <cell r="D4572">
            <v>23</v>
          </cell>
        </row>
        <row r="4573">
          <cell r="A4573" t="str">
            <v>IPN</v>
          </cell>
          <cell r="B4573">
            <v>8</v>
          </cell>
          <cell r="C4573">
            <v>8</v>
          </cell>
        </row>
        <row r="4574">
          <cell r="A4574" t="str">
            <v>IPO</v>
          </cell>
          <cell r="B4574">
            <v>4</v>
          </cell>
          <cell r="C4574">
            <v>4</v>
          </cell>
        </row>
        <row r="4575">
          <cell r="A4575" t="str">
            <v>IPP</v>
          </cell>
          <cell r="B4575">
            <v>15</v>
          </cell>
          <cell r="C4575">
            <v>4</v>
          </cell>
          <cell r="D4575">
            <v>11</v>
          </cell>
        </row>
        <row r="4576">
          <cell r="A4576" t="str">
            <v>IPQ</v>
          </cell>
          <cell r="B4576">
            <v>2</v>
          </cell>
          <cell r="D4576">
            <v>2</v>
          </cell>
        </row>
        <row r="4577">
          <cell r="A4577" t="str">
            <v>IPR</v>
          </cell>
          <cell r="B4577">
            <v>132</v>
          </cell>
          <cell r="C4577">
            <v>131</v>
          </cell>
          <cell r="D4577">
            <v>1</v>
          </cell>
        </row>
        <row r="4578">
          <cell r="A4578" t="str">
            <v>IPS</v>
          </cell>
          <cell r="B4578">
            <v>9</v>
          </cell>
          <cell r="C4578">
            <v>9</v>
          </cell>
        </row>
        <row r="4579">
          <cell r="A4579" t="str">
            <v>IPT</v>
          </cell>
          <cell r="B4579">
            <v>2</v>
          </cell>
          <cell r="C4579">
            <v>2</v>
          </cell>
        </row>
        <row r="4580">
          <cell r="A4580" t="str">
            <v>IPV</v>
          </cell>
          <cell r="B4580">
            <v>7</v>
          </cell>
          <cell r="C4580">
            <v>7</v>
          </cell>
        </row>
        <row r="4581">
          <cell r="A4581" t="str">
            <v>IPX</v>
          </cell>
          <cell r="B4581">
            <v>24</v>
          </cell>
          <cell r="C4581">
            <v>8</v>
          </cell>
          <cell r="D4581">
            <v>16</v>
          </cell>
        </row>
        <row r="4582">
          <cell r="A4582" t="str">
            <v>IPY</v>
          </cell>
          <cell r="B4582">
            <v>4</v>
          </cell>
          <cell r="C4582">
            <v>4</v>
          </cell>
        </row>
        <row r="4583">
          <cell r="A4583" t="str">
            <v>IPZ</v>
          </cell>
          <cell r="B4583">
            <v>1</v>
          </cell>
          <cell r="C4583">
            <v>1</v>
          </cell>
        </row>
        <row r="4584">
          <cell r="A4584" t="str">
            <v>IQW</v>
          </cell>
          <cell r="B4584">
            <v>4</v>
          </cell>
          <cell r="C4584">
            <v>4</v>
          </cell>
        </row>
        <row r="4585">
          <cell r="A4585" t="str">
            <v>IRD</v>
          </cell>
          <cell r="B4585">
            <v>3</v>
          </cell>
          <cell r="C4585">
            <v>3</v>
          </cell>
        </row>
        <row r="4586">
          <cell r="A4586" t="str">
            <v>IRE</v>
          </cell>
          <cell r="B4586">
            <v>9</v>
          </cell>
          <cell r="C4586">
            <v>6</v>
          </cell>
          <cell r="D4586">
            <v>3</v>
          </cell>
        </row>
        <row r="4587">
          <cell r="A4587" t="str">
            <v>IRF</v>
          </cell>
          <cell r="B4587">
            <v>1</v>
          </cell>
          <cell r="C4587">
            <v>1</v>
          </cell>
        </row>
        <row r="4588">
          <cell r="A4588" t="str">
            <v>IRH</v>
          </cell>
          <cell r="B4588">
            <v>3</v>
          </cell>
          <cell r="C4588">
            <v>3</v>
          </cell>
        </row>
        <row r="4589">
          <cell r="A4589" t="str">
            <v>IRI</v>
          </cell>
          <cell r="B4589">
            <v>2</v>
          </cell>
          <cell r="C4589">
            <v>2</v>
          </cell>
        </row>
        <row r="4590">
          <cell r="A4590" t="str">
            <v>IRM</v>
          </cell>
          <cell r="B4590">
            <v>146</v>
          </cell>
          <cell r="C4590">
            <v>26</v>
          </cell>
          <cell r="D4590">
            <v>120</v>
          </cell>
        </row>
        <row r="4591">
          <cell r="A4591" t="str">
            <v>IRP</v>
          </cell>
          <cell r="B4591">
            <v>1</v>
          </cell>
          <cell r="C4591">
            <v>1</v>
          </cell>
        </row>
        <row r="4592">
          <cell r="A4592" t="str">
            <v>IRR</v>
          </cell>
          <cell r="B4592">
            <v>15</v>
          </cell>
          <cell r="D4592">
            <v>15</v>
          </cell>
        </row>
        <row r="4593">
          <cell r="A4593" t="str">
            <v>IRV</v>
          </cell>
          <cell r="B4593">
            <v>18</v>
          </cell>
          <cell r="C4593">
            <v>9</v>
          </cell>
          <cell r="D4593">
            <v>9</v>
          </cell>
        </row>
        <row r="4594">
          <cell r="A4594" t="str">
            <v>IRW</v>
          </cell>
          <cell r="B4594">
            <v>24</v>
          </cell>
          <cell r="C4594">
            <v>24</v>
          </cell>
        </row>
        <row r="4595">
          <cell r="A4595" t="str">
            <v>IRX</v>
          </cell>
          <cell r="B4595">
            <v>3</v>
          </cell>
          <cell r="C4595">
            <v>2</v>
          </cell>
          <cell r="D4595">
            <v>1</v>
          </cell>
        </row>
        <row r="4596">
          <cell r="A4596" t="str">
            <v>IRY</v>
          </cell>
          <cell r="B4596">
            <v>1</v>
          </cell>
          <cell r="C4596">
            <v>1</v>
          </cell>
        </row>
        <row r="4597">
          <cell r="A4597" t="str">
            <v>IRZ</v>
          </cell>
          <cell r="B4597">
            <v>4</v>
          </cell>
          <cell r="C4597">
            <v>4</v>
          </cell>
        </row>
        <row r="4598">
          <cell r="A4598" t="str">
            <v>IS2</v>
          </cell>
          <cell r="B4598">
            <v>1</v>
          </cell>
          <cell r="D4598">
            <v>1</v>
          </cell>
        </row>
        <row r="4599">
          <cell r="A4599" t="str">
            <v>ISA</v>
          </cell>
          <cell r="B4599">
            <v>1</v>
          </cell>
          <cell r="D4599">
            <v>1</v>
          </cell>
        </row>
        <row r="4600">
          <cell r="A4600" t="str">
            <v>ISB</v>
          </cell>
          <cell r="B4600">
            <v>8</v>
          </cell>
          <cell r="C4600">
            <v>8</v>
          </cell>
        </row>
        <row r="4601">
          <cell r="A4601" t="str">
            <v>ISC</v>
          </cell>
          <cell r="B4601">
            <v>1</v>
          </cell>
          <cell r="D4601">
            <v>1</v>
          </cell>
        </row>
        <row r="4602">
          <cell r="A4602" t="str">
            <v>ISD</v>
          </cell>
          <cell r="B4602">
            <v>20</v>
          </cell>
          <cell r="D4602">
            <v>20</v>
          </cell>
        </row>
        <row r="4603">
          <cell r="A4603" t="str">
            <v>ISE</v>
          </cell>
          <cell r="B4603">
            <v>2</v>
          </cell>
          <cell r="C4603">
            <v>1</v>
          </cell>
          <cell r="D4603">
            <v>1</v>
          </cell>
        </row>
        <row r="4604">
          <cell r="A4604" t="str">
            <v>ISF</v>
          </cell>
          <cell r="B4604">
            <v>2</v>
          </cell>
          <cell r="C4604">
            <v>2</v>
          </cell>
        </row>
        <row r="4605">
          <cell r="A4605" t="str">
            <v>ISG</v>
          </cell>
          <cell r="B4605">
            <v>6</v>
          </cell>
          <cell r="C4605">
            <v>6</v>
          </cell>
        </row>
        <row r="4606">
          <cell r="A4606" t="str">
            <v>ISI</v>
          </cell>
          <cell r="B4606">
            <v>88</v>
          </cell>
          <cell r="C4606">
            <v>3</v>
          </cell>
          <cell r="D4606">
            <v>85</v>
          </cell>
        </row>
        <row r="4607">
          <cell r="A4607" t="str">
            <v>ISL</v>
          </cell>
          <cell r="B4607">
            <v>1</v>
          </cell>
          <cell r="D4607">
            <v>1</v>
          </cell>
        </row>
        <row r="4608">
          <cell r="A4608" t="str">
            <v>ISM</v>
          </cell>
          <cell r="B4608">
            <v>1</v>
          </cell>
          <cell r="C4608">
            <v>1</v>
          </cell>
        </row>
        <row r="4609">
          <cell r="A4609" t="str">
            <v>ISN</v>
          </cell>
          <cell r="B4609">
            <v>1</v>
          </cell>
          <cell r="D4609">
            <v>1</v>
          </cell>
        </row>
        <row r="4610">
          <cell r="A4610" t="str">
            <v>ISO</v>
          </cell>
          <cell r="B4610">
            <v>66</v>
          </cell>
          <cell r="C4610">
            <v>66</v>
          </cell>
        </row>
        <row r="4611">
          <cell r="A4611" t="str">
            <v>ISP</v>
          </cell>
          <cell r="B4611">
            <v>13</v>
          </cell>
          <cell r="C4611">
            <v>13</v>
          </cell>
        </row>
        <row r="4612">
          <cell r="A4612" t="str">
            <v>ISR</v>
          </cell>
          <cell r="B4612">
            <v>5</v>
          </cell>
          <cell r="C4612">
            <v>5</v>
          </cell>
        </row>
        <row r="4613">
          <cell r="A4613" t="str">
            <v>ISS</v>
          </cell>
          <cell r="B4613">
            <v>1</v>
          </cell>
          <cell r="C4613">
            <v>1</v>
          </cell>
        </row>
        <row r="4614">
          <cell r="A4614" t="str">
            <v>IST</v>
          </cell>
          <cell r="B4614">
            <v>8</v>
          </cell>
          <cell r="C4614">
            <v>8</v>
          </cell>
        </row>
        <row r="4615">
          <cell r="A4615" t="str">
            <v>ISV</v>
          </cell>
          <cell r="B4615">
            <v>6</v>
          </cell>
          <cell r="C4615">
            <v>1</v>
          </cell>
          <cell r="D4615">
            <v>5</v>
          </cell>
        </row>
        <row r="4616">
          <cell r="A4616" t="str">
            <v>ISX</v>
          </cell>
          <cell r="B4616">
            <v>3</v>
          </cell>
          <cell r="D4616">
            <v>3</v>
          </cell>
        </row>
        <row r="4617">
          <cell r="A4617" t="str">
            <v>ITA</v>
          </cell>
          <cell r="B4617">
            <v>68</v>
          </cell>
          <cell r="C4617">
            <v>16</v>
          </cell>
          <cell r="D4617">
            <v>52</v>
          </cell>
        </row>
        <row r="4618">
          <cell r="A4618" t="str">
            <v>ITC</v>
          </cell>
          <cell r="B4618">
            <v>5</v>
          </cell>
          <cell r="C4618">
            <v>4</v>
          </cell>
          <cell r="D4618">
            <v>1</v>
          </cell>
        </row>
        <row r="4619">
          <cell r="A4619" t="str">
            <v>ITD</v>
          </cell>
          <cell r="B4619">
            <v>1</v>
          </cell>
          <cell r="D4619">
            <v>1</v>
          </cell>
        </row>
        <row r="4620">
          <cell r="A4620" t="str">
            <v>ITE</v>
          </cell>
          <cell r="B4620">
            <v>12</v>
          </cell>
          <cell r="C4620">
            <v>12</v>
          </cell>
        </row>
        <row r="4621">
          <cell r="A4621" t="str">
            <v>ITF</v>
          </cell>
          <cell r="B4621">
            <v>1</v>
          </cell>
          <cell r="D4621">
            <v>1</v>
          </cell>
        </row>
        <row r="4622">
          <cell r="A4622" t="str">
            <v>ITG</v>
          </cell>
          <cell r="B4622">
            <v>26</v>
          </cell>
          <cell r="C4622">
            <v>26</v>
          </cell>
        </row>
        <row r="4623">
          <cell r="A4623" t="str">
            <v>ITH</v>
          </cell>
          <cell r="B4623">
            <v>1</v>
          </cell>
          <cell r="D4623">
            <v>1</v>
          </cell>
        </row>
        <row r="4624">
          <cell r="A4624" t="str">
            <v>ITI</v>
          </cell>
          <cell r="B4624">
            <v>1</v>
          </cell>
          <cell r="D4624">
            <v>1</v>
          </cell>
        </row>
        <row r="4625">
          <cell r="A4625" t="str">
            <v>ITK</v>
          </cell>
          <cell r="B4625">
            <v>1</v>
          </cell>
          <cell r="C4625">
            <v>1</v>
          </cell>
        </row>
        <row r="4626">
          <cell r="A4626" t="str">
            <v>ITL</v>
          </cell>
          <cell r="B4626">
            <v>1</v>
          </cell>
          <cell r="D4626">
            <v>1</v>
          </cell>
        </row>
        <row r="4627">
          <cell r="A4627" t="str">
            <v>ITM</v>
          </cell>
          <cell r="B4627">
            <v>1</v>
          </cell>
          <cell r="C4627">
            <v>1</v>
          </cell>
        </row>
        <row r="4628">
          <cell r="A4628" t="str">
            <v>ITN</v>
          </cell>
          <cell r="B4628">
            <v>1</v>
          </cell>
          <cell r="D4628">
            <v>1</v>
          </cell>
        </row>
        <row r="4629">
          <cell r="A4629" t="str">
            <v>ITO</v>
          </cell>
          <cell r="B4629">
            <v>1</v>
          </cell>
          <cell r="C4629">
            <v>1</v>
          </cell>
        </row>
        <row r="4630">
          <cell r="A4630" t="str">
            <v>ITP</v>
          </cell>
          <cell r="B4630">
            <v>13</v>
          </cell>
          <cell r="C4630">
            <v>13</v>
          </cell>
        </row>
        <row r="4631">
          <cell r="A4631" t="str">
            <v>ITQ</v>
          </cell>
          <cell r="B4631">
            <v>1</v>
          </cell>
          <cell r="D4631">
            <v>1</v>
          </cell>
        </row>
        <row r="4632">
          <cell r="A4632" t="str">
            <v>ITS</v>
          </cell>
          <cell r="B4632">
            <v>1</v>
          </cell>
          <cell r="D4632">
            <v>1</v>
          </cell>
        </row>
        <row r="4633">
          <cell r="A4633" t="str">
            <v>ITT</v>
          </cell>
          <cell r="B4633">
            <v>22</v>
          </cell>
          <cell r="C4633">
            <v>3</v>
          </cell>
          <cell r="D4633">
            <v>19</v>
          </cell>
        </row>
        <row r="4634">
          <cell r="A4634" t="str">
            <v>ITU</v>
          </cell>
          <cell r="B4634">
            <v>31</v>
          </cell>
          <cell r="C4634">
            <v>5</v>
          </cell>
          <cell r="D4634">
            <v>26</v>
          </cell>
        </row>
        <row r="4635">
          <cell r="A4635" t="str">
            <v>ITV</v>
          </cell>
          <cell r="B4635">
            <v>1</v>
          </cell>
          <cell r="D4635">
            <v>1</v>
          </cell>
        </row>
        <row r="4636">
          <cell r="A4636" t="str">
            <v>ITW</v>
          </cell>
          <cell r="B4636">
            <v>11</v>
          </cell>
          <cell r="C4636">
            <v>4</v>
          </cell>
          <cell r="D4636">
            <v>7</v>
          </cell>
        </row>
        <row r="4637">
          <cell r="A4637" t="str">
            <v>ITX</v>
          </cell>
          <cell r="B4637">
            <v>1</v>
          </cell>
          <cell r="C4637">
            <v>1</v>
          </cell>
        </row>
        <row r="4638">
          <cell r="A4638" t="str">
            <v>ITY</v>
          </cell>
          <cell r="B4638">
            <v>2</v>
          </cell>
          <cell r="C4638">
            <v>2</v>
          </cell>
        </row>
        <row r="4639">
          <cell r="A4639" t="str">
            <v>ITZ</v>
          </cell>
          <cell r="B4639">
            <v>1</v>
          </cell>
          <cell r="D4639">
            <v>1</v>
          </cell>
        </row>
        <row r="4640">
          <cell r="A4640" t="str">
            <v>IUB</v>
          </cell>
          <cell r="B4640">
            <v>3</v>
          </cell>
          <cell r="D4640">
            <v>3</v>
          </cell>
        </row>
        <row r="4641">
          <cell r="A4641" t="str">
            <v>IUF</v>
          </cell>
          <cell r="B4641">
            <v>13</v>
          </cell>
          <cell r="C4641">
            <v>1</v>
          </cell>
          <cell r="D4641">
            <v>12</v>
          </cell>
        </row>
        <row r="4642">
          <cell r="A4642" t="str">
            <v>IUI</v>
          </cell>
          <cell r="B4642">
            <v>9</v>
          </cell>
          <cell r="D4642">
            <v>9</v>
          </cell>
        </row>
        <row r="4643">
          <cell r="A4643" t="str">
            <v>IUJ</v>
          </cell>
          <cell r="B4643">
            <v>6</v>
          </cell>
          <cell r="D4643">
            <v>6</v>
          </cell>
        </row>
        <row r="4644">
          <cell r="A4644" t="str">
            <v>IUO</v>
          </cell>
          <cell r="B4644">
            <v>16</v>
          </cell>
          <cell r="C4644">
            <v>6</v>
          </cell>
          <cell r="D4644">
            <v>10</v>
          </cell>
        </row>
        <row r="4645">
          <cell r="A4645" t="str">
            <v>IUV</v>
          </cell>
          <cell r="B4645">
            <v>2</v>
          </cell>
          <cell r="D4645">
            <v>2</v>
          </cell>
        </row>
        <row r="4646">
          <cell r="A4646" t="str">
            <v>IVB</v>
          </cell>
          <cell r="B4646">
            <v>7</v>
          </cell>
          <cell r="D4646">
            <v>7</v>
          </cell>
        </row>
        <row r="4647">
          <cell r="A4647" t="str">
            <v>IVE</v>
          </cell>
          <cell r="B4647">
            <v>1</v>
          </cell>
          <cell r="C4647">
            <v>1</v>
          </cell>
        </row>
        <row r="4648">
          <cell r="A4648" t="str">
            <v>IVF</v>
          </cell>
          <cell r="B4648">
            <v>10</v>
          </cell>
          <cell r="C4648">
            <v>10</v>
          </cell>
        </row>
        <row r="4649">
          <cell r="A4649" t="str">
            <v>IVP</v>
          </cell>
          <cell r="B4649">
            <v>32</v>
          </cell>
          <cell r="C4649">
            <v>2</v>
          </cell>
          <cell r="D4649">
            <v>30</v>
          </cell>
        </row>
        <row r="4650">
          <cell r="A4650" t="str">
            <v>IVT</v>
          </cell>
          <cell r="B4650">
            <v>7</v>
          </cell>
          <cell r="D4650">
            <v>7</v>
          </cell>
        </row>
        <row r="4651">
          <cell r="A4651" t="str">
            <v>IW2</v>
          </cell>
          <cell r="B4651">
            <v>1</v>
          </cell>
          <cell r="C4651">
            <v>1</v>
          </cell>
        </row>
        <row r="4652">
          <cell r="A4652" t="str">
            <v>IWA</v>
          </cell>
          <cell r="B4652">
            <v>2</v>
          </cell>
          <cell r="C4652">
            <v>2</v>
          </cell>
        </row>
        <row r="4653">
          <cell r="A4653" t="str">
            <v>IWE</v>
          </cell>
          <cell r="B4653">
            <v>3</v>
          </cell>
          <cell r="C4653">
            <v>1</v>
          </cell>
          <cell r="D4653">
            <v>2</v>
          </cell>
        </row>
        <row r="4654">
          <cell r="A4654" t="str">
            <v>IWF</v>
          </cell>
          <cell r="B4654">
            <v>61</v>
          </cell>
          <cell r="C4654">
            <v>61</v>
          </cell>
        </row>
        <row r="4655">
          <cell r="A4655" t="str">
            <v>IWG</v>
          </cell>
          <cell r="B4655">
            <v>1</v>
          </cell>
          <cell r="C4655">
            <v>1</v>
          </cell>
        </row>
        <row r="4656">
          <cell r="A4656" t="str">
            <v>IWH</v>
          </cell>
          <cell r="B4656">
            <v>107</v>
          </cell>
          <cell r="C4656">
            <v>71</v>
          </cell>
          <cell r="D4656">
            <v>36</v>
          </cell>
        </row>
        <row r="4657">
          <cell r="A4657" t="str">
            <v>IWK</v>
          </cell>
          <cell r="B4657">
            <v>4</v>
          </cell>
          <cell r="C4657">
            <v>4</v>
          </cell>
        </row>
        <row r="4658">
          <cell r="A4658" t="str">
            <v>IWM</v>
          </cell>
          <cell r="B4658">
            <v>1</v>
          </cell>
          <cell r="C4658">
            <v>1</v>
          </cell>
        </row>
        <row r="4659">
          <cell r="A4659" t="str">
            <v>IWP</v>
          </cell>
          <cell r="B4659">
            <v>20</v>
          </cell>
          <cell r="C4659">
            <v>20</v>
          </cell>
        </row>
        <row r="4660">
          <cell r="A4660" t="str">
            <v>IWQ</v>
          </cell>
          <cell r="B4660">
            <v>1</v>
          </cell>
          <cell r="C4660">
            <v>1</v>
          </cell>
        </row>
        <row r="4661">
          <cell r="A4661" t="str">
            <v>IWR</v>
          </cell>
          <cell r="B4661">
            <v>11</v>
          </cell>
          <cell r="C4661">
            <v>11</v>
          </cell>
        </row>
        <row r="4662">
          <cell r="A4662" t="str">
            <v>IWS</v>
          </cell>
          <cell r="B4662">
            <v>1</v>
          </cell>
          <cell r="C4662">
            <v>1</v>
          </cell>
        </row>
        <row r="4663">
          <cell r="A4663" t="str">
            <v>IWT</v>
          </cell>
          <cell r="B4663">
            <v>31</v>
          </cell>
          <cell r="D4663">
            <v>31</v>
          </cell>
        </row>
        <row r="4664">
          <cell r="A4664" t="str">
            <v>IXC</v>
          </cell>
          <cell r="B4664">
            <v>29</v>
          </cell>
          <cell r="D4664">
            <v>29</v>
          </cell>
        </row>
        <row r="4665">
          <cell r="A4665" t="str">
            <v>IXF</v>
          </cell>
          <cell r="B4665">
            <v>2</v>
          </cell>
          <cell r="C4665">
            <v>2</v>
          </cell>
        </row>
        <row r="4666">
          <cell r="A4666" t="str">
            <v>IXQ</v>
          </cell>
          <cell r="B4666">
            <v>25</v>
          </cell>
          <cell r="D4666">
            <v>25</v>
          </cell>
        </row>
        <row r="4667">
          <cell r="A4667" t="str">
            <v>IZA</v>
          </cell>
          <cell r="B4667">
            <v>3</v>
          </cell>
          <cell r="C4667">
            <v>2</v>
          </cell>
          <cell r="D4667">
            <v>1</v>
          </cell>
        </row>
        <row r="4668">
          <cell r="A4668" t="str">
            <v>IZZ</v>
          </cell>
          <cell r="B4668">
            <v>4</v>
          </cell>
          <cell r="C4668">
            <v>4</v>
          </cell>
        </row>
        <row r="4669">
          <cell r="A4669" t="str">
            <v>J11</v>
          </cell>
          <cell r="B4669">
            <v>4</v>
          </cell>
          <cell r="D4669">
            <v>4</v>
          </cell>
        </row>
        <row r="4670">
          <cell r="A4670" t="str">
            <v>J12</v>
          </cell>
          <cell r="B4670">
            <v>15</v>
          </cell>
          <cell r="D4670">
            <v>15</v>
          </cell>
        </row>
        <row r="4671">
          <cell r="A4671" t="str">
            <v>J13</v>
          </cell>
          <cell r="B4671">
            <v>1</v>
          </cell>
          <cell r="D4671">
            <v>1</v>
          </cell>
        </row>
        <row r="4672">
          <cell r="A4672" t="str">
            <v>J14</v>
          </cell>
          <cell r="B4672">
            <v>7</v>
          </cell>
          <cell r="D4672">
            <v>7</v>
          </cell>
        </row>
        <row r="4673">
          <cell r="A4673" t="str">
            <v>J15</v>
          </cell>
          <cell r="B4673">
            <v>1</v>
          </cell>
          <cell r="D4673">
            <v>1</v>
          </cell>
        </row>
        <row r="4674">
          <cell r="A4674" t="str">
            <v>J16</v>
          </cell>
          <cell r="B4674">
            <v>22</v>
          </cell>
          <cell r="D4674">
            <v>22</v>
          </cell>
        </row>
        <row r="4675">
          <cell r="A4675" t="str">
            <v>J17</v>
          </cell>
          <cell r="B4675">
            <v>1</v>
          </cell>
          <cell r="D4675">
            <v>1</v>
          </cell>
        </row>
        <row r="4676">
          <cell r="A4676" t="str">
            <v>J18</v>
          </cell>
          <cell r="B4676">
            <v>1</v>
          </cell>
          <cell r="D4676">
            <v>1</v>
          </cell>
        </row>
        <row r="4677">
          <cell r="A4677" t="str">
            <v>J19</v>
          </cell>
          <cell r="B4677">
            <v>1</v>
          </cell>
          <cell r="D4677">
            <v>1</v>
          </cell>
        </row>
        <row r="4678">
          <cell r="A4678" t="str">
            <v>JAA</v>
          </cell>
          <cell r="B4678">
            <v>1</v>
          </cell>
          <cell r="C4678">
            <v>1</v>
          </cell>
        </row>
        <row r="4679">
          <cell r="A4679" t="str">
            <v>JAB</v>
          </cell>
          <cell r="B4679">
            <v>3</v>
          </cell>
          <cell r="C4679">
            <v>3</v>
          </cell>
        </row>
        <row r="4680">
          <cell r="A4680" t="str">
            <v>JAC</v>
          </cell>
          <cell r="B4680">
            <v>9</v>
          </cell>
          <cell r="C4680">
            <v>7</v>
          </cell>
          <cell r="D4680">
            <v>2</v>
          </cell>
        </row>
        <row r="4681">
          <cell r="A4681" t="str">
            <v>JAD</v>
          </cell>
          <cell r="B4681">
            <v>10</v>
          </cell>
          <cell r="C4681">
            <v>2</v>
          </cell>
          <cell r="D4681">
            <v>8</v>
          </cell>
        </row>
        <row r="4682">
          <cell r="A4682" t="str">
            <v>JAG</v>
          </cell>
          <cell r="B4682">
            <v>1</v>
          </cell>
          <cell r="D4682">
            <v>1</v>
          </cell>
        </row>
        <row r="4683">
          <cell r="A4683" t="str">
            <v>JAM</v>
          </cell>
          <cell r="B4683">
            <v>5</v>
          </cell>
          <cell r="C4683">
            <v>5</v>
          </cell>
        </row>
        <row r="4684">
          <cell r="A4684" t="str">
            <v>JAN</v>
          </cell>
          <cell r="B4684">
            <v>7</v>
          </cell>
          <cell r="C4684">
            <v>7</v>
          </cell>
        </row>
        <row r="4685">
          <cell r="A4685" t="str">
            <v>JAO</v>
          </cell>
          <cell r="B4685">
            <v>2</v>
          </cell>
          <cell r="C4685">
            <v>2</v>
          </cell>
        </row>
        <row r="4686">
          <cell r="A4686" t="str">
            <v>JAP</v>
          </cell>
          <cell r="B4686">
            <v>2</v>
          </cell>
          <cell r="C4686">
            <v>2</v>
          </cell>
        </row>
        <row r="4687">
          <cell r="A4687" t="str">
            <v>JAS</v>
          </cell>
          <cell r="B4687">
            <v>147</v>
          </cell>
          <cell r="C4687">
            <v>74</v>
          </cell>
          <cell r="D4687">
            <v>73</v>
          </cell>
        </row>
        <row r="4688">
          <cell r="A4688" t="str">
            <v>JAT</v>
          </cell>
          <cell r="B4688">
            <v>53</v>
          </cell>
          <cell r="D4688">
            <v>53</v>
          </cell>
        </row>
        <row r="4689">
          <cell r="A4689" t="str">
            <v>JAZ</v>
          </cell>
          <cell r="B4689">
            <v>2</v>
          </cell>
          <cell r="D4689">
            <v>2</v>
          </cell>
        </row>
        <row r="4690">
          <cell r="A4690" t="str">
            <v>JBD</v>
          </cell>
          <cell r="B4690">
            <v>459</v>
          </cell>
          <cell r="C4690">
            <v>194</v>
          </cell>
          <cell r="D4690">
            <v>265</v>
          </cell>
        </row>
        <row r="4691">
          <cell r="A4691" t="str">
            <v>JBF</v>
          </cell>
          <cell r="B4691">
            <v>1</v>
          </cell>
          <cell r="C4691">
            <v>1</v>
          </cell>
        </row>
        <row r="4692">
          <cell r="A4692" t="str">
            <v>JBG</v>
          </cell>
          <cell r="B4692">
            <v>13</v>
          </cell>
          <cell r="C4692">
            <v>13</v>
          </cell>
        </row>
        <row r="4693">
          <cell r="A4693" t="str">
            <v>JBI</v>
          </cell>
          <cell r="B4693">
            <v>17</v>
          </cell>
          <cell r="C4693">
            <v>16</v>
          </cell>
          <cell r="D4693">
            <v>1</v>
          </cell>
        </row>
        <row r="4694">
          <cell r="A4694" t="str">
            <v>JBM</v>
          </cell>
          <cell r="B4694">
            <v>1</v>
          </cell>
          <cell r="D4694">
            <v>1</v>
          </cell>
        </row>
        <row r="4695">
          <cell r="A4695" t="str">
            <v>JBS</v>
          </cell>
          <cell r="B4695">
            <v>6</v>
          </cell>
          <cell r="C4695">
            <v>6</v>
          </cell>
        </row>
        <row r="4696">
          <cell r="A4696" t="str">
            <v>JBT</v>
          </cell>
          <cell r="B4696">
            <v>1</v>
          </cell>
          <cell r="C4696">
            <v>1</v>
          </cell>
        </row>
        <row r="4697">
          <cell r="A4697" t="str">
            <v>JCA</v>
          </cell>
          <cell r="B4697">
            <v>1</v>
          </cell>
          <cell r="D4697">
            <v>1</v>
          </cell>
        </row>
        <row r="4698">
          <cell r="A4698" t="str">
            <v>JCC</v>
          </cell>
          <cell r="B4698">
            <v>7</v>
          </cell>
          <cell r="C4698">
            <v>7</v>
          </cell>
        </row>
        <row r="4699">
          <cell r="A4699" t="str">
            <v>JCF</v>
          </cell>
          <cell r="B4699">
            <v>11</v>
          </cell>
          <cell r="C4699">
            <v>11</v>
          </cell>
        </row>
        <row r="4700">
          <cell r="A4700" t="str">
            <v>JCI</v>
          </cell>
          <cell r="B4700">
            <v>1</v>
          </cell>
          <cell r="C4700">
            <v>1</v>
          </cell>
        </row>
        <row r="4701">
          <cell r="A4701" t="str">
            <v>JCM</v>
          </cell>
          <cell r="B4701">
            <v>1</v>
          </cell>
          <cell r="C4701">
            <v>1</v>
          </cell>
        </row>
        <row r="4702">
          <cell r="A4702" t="str">
            <v>JCP</v>
          </cell>
          <cell r="B4702">
            <v>2</v>
          </cell>
          <cell r="C4702">
            <v>2</v>
          </cell>
        </row>
        <row r="4703">
          <cell r="A4703" t="str">
            <v>JCR</v>
          </cell>
          <cell r="B4703">
            <v>2</v>
          </cell>
          <cell r="D4703">
            <v>2</v>
          </cell>
        </row>
        <row r="4704">
          <cell r="A4704" t="str">
            <v>JCS</v>
          </cell>
          <cell r="B4704">
            <v>54</v>
          </cell>
          <cell r="D4704">
            <v>54</v>
          </cell>
        </row>
        <row r="4705">
          <cell r="A4705" t="str">
            <v>JCT</v>
          </cell>
          <cell r="B4705">
            <v>2</v>
          </cell>
          <cell r="D4705">
            <v>2</v>
          </cell>
        </row>
        <row r="4706">
          <cell r="A4706" t="str">
            <v>JCW</v>
          </cell>
          <cell r="B4706">
            <v>11</v>
          </cell>
          <cell r="C4706">
            <v>11</v>
          </cell>
        </row>
        <row r="4707">
          <cell r="A4707" t="str">
            <v>JDA</v>
          </cell>
          <cell r="B4707">
            <v>5</v>
          </cell>
          <cell r="C4707">
            <v>5</v>
          </cell>
        </row>
        <row r="4708">
          <cell r="A4708" t="str">
            <v>JDB</v>
          </cell>
          <cell r="B4708">
            <v>3</v>
          </cell>
          <cell r="D4708">
            <v>3</v>
          </cell>
        </row>
        <row r="4709">
          <cell r="A4709" t="str">
            <v>JDC</v>
          </cell>
          <cell r="B4709">
            <v>1</v>
          </cell>
          <cell r="C4709">
            <v>1</v>
          </cell>
        </row>
        <row r="4710">
          <cell r="A4710" t="str">
            <v>JDD</v>
          </cell>
          <cell r="B4710">
            <v>2</v>
          </cell>
          <cell r="C4710">
            <v>2</v>
          </cell>
        </row>
        <row r="4711">
          <cell r="A4711" t="str">
            <v>JDE</v>
          </cell>
          <cell r="B4711">
            <v>2</v>
          </cell>
          <cell r="D4711">
            <v>2</v>
          </cell>
        </row>
        <row r="4712">
          <cell r="A4712" t="str">
            <v>JDF</v>
          </cell>
          <cell r="B4712">
            <v>15</v>
          </cell>
          <cell r="C4712">
            <v>13</v>
          </cell>
          <cell r="D4712">
            <v>2</v>
          </cell>
        </row>
        <row r="4713">
          <cell r="A4713" t="str">
            <v>JDH</v>
          </cell>
          <cell r="B4713">
            <v>6</v>
          </cell>
          <cell r="C4713">
            <v>6</v>
          </cell>
        </row>
        <row r="4714">
          <cell r="A4714" t="str">
            <v>JDI</v>
          </cell>
          <cell r="B4714">
            <v>21</v>
          </cell>
          <cell r="C4714">
            <v>21</v>
          </cell>
        </row>
        <row r="4715">
          <cell r="A4715" t="str">
            <v>JDJ</v>
          </cell>
          <cell r="B4715">
            <v>2</v>
          </cell>
          <cell r="D4715">
            <v>2</v>
          </cell>
        </row>
        <row r="4716">
          <cell r="A4716" t="str">
            <v>JDL</v>
          </cell>
          <cell r="B4716">
            <v>20</v>
          </cell>
          <cell r="C4716">
            <v>5</v>
          </cell>
          <cell r="D4716">
            <v>15</v>
          </cell>
        </row>
        <row r="4717">
          <cell r="A4717" t="str">
            <v>JDM</v>
          </cell>
          <cell r="B4717">
            <v>3</v>
          </cell>
          <cell r="D4717">
            <v>3</v>
          </cell>
        </row>
        <row r="4718">
          <cell r="A4718" t="str">
            <v>JDR</v>
          </cell>
          <cell r="B4718">
            <v>258</v>
          </cell>
          <cell r="C4718">
            <v>132</v>
          </cell>
          <cell r="D4718">
            <v>126</v>
          </cell>
        </row>
        <row r="4719">
          <cell r="A4719" t="str">
            <v>JDS</v>
          </cell>
          <cell r="B4719">
            <v>1</v>
          </cell>
          <cell r="D4719">
            <v>1</v>
          </cell>
        </row>
        <row r="4720">
          <cell r="A4720" t="str">
            <v>JDV</v>
          </cell>
          <cell r="B4720">
            <v>21</v>
          </cell>
          <cell r="C4720">
            <v>4</v>
          </cell>
          <cell r="D4720">
            <v>17</v>
          </cell>
        </row>
        <row r="4721">
          <cell r="A4721" t="str">
            <v>JDW</v>
          </cell>
          <cell r="B4721">
            <v>2</v>
          </cell>
          <cell r="D4721">
            <v>2</v>
          </cell>
        </row>
        <row r="4722">
          <cell r="A4722" t="str">
            <v>JEH</v>
          </cell>
          <cell r="B4722">
            <v>1</v>
          </cell>
          <cell r="C4722">
            <v>1</v>
          </cell>
        </row>
        <row r="4723">
          <cell r="A4723" t="str">
            <v>JEI</v>
          </cell>
          <cell r="B4723">
            <v>8</v>
          </cell>
          <cell r="C4723">
            <v>4</v>
          </cell>
          <cell r="D4723">
            <v>4</v>
          </cell>
        </row>
        <row r="4724">
          <cell r="A4724" t="str">
            <v>JEM</v>
          </cell>
          <cell r="B4724">
            <v>2</v>
          </cell>
          <cell r="C4724">
            <v>2</v>
          </cell>
        </row>
        <row r="4725">
          <cell r="A4725" t="str">
            <v>JEP</v>
          </cell>
          <cell r="B4725">
            <v>1</v>
          </cell>
          <cell r="C4725">
            <v>1</v>
          </cell>
        </row>
        <row r="4726">
          <cell r="A4726" t="str">
            <v>JER</v>
          </cell>
          <cell r="B4726">
            <v>6</v>
          </cell>
          <cell r="C4726">
            <v>2</v>
          </cell>
          <cell r="D4726">
            <v>4</v>
          </cell>
        </row>
        <row r="4727">
          <cell r="A4727" t="str">
            <v>JES</v>
          </cell>
          <cell r="B4727">
            <v>1</v>
          </cell>
          <cell r="C4727">
            <v>1</v>
          </cell>
        </row>
        <row r="4728">
          <cell r="A4728" t="str">
            <v>JEV</v>
          </cell>
          <cell r="B4728">
            <v>2</v>
          </cell>
          <cell r="D4728">
            <v>2</v>
          </cell>
        </row>
        <row r="4729">
          <cell r="A4729" t="str">
            <v>JEX</v>
          </cell>
          <cell r="B4729">
            <v>46</v>
          </cell>
          <cell r="C4729">
            <v>3</v>
          </cell>
          <cell r="D4729">
            <v>43</v>
          </cell>
        </row>
        <row r="4730">
          <cell r="A4730" t="str">
            <v>JFC</v>
          </cell>
          <cell r="B4730">
            <v>2</v>
          </cell>
          <cell r="D4730">
            <v>2</v>
          </cell>
        </row>
        <row r="4731">
          <cell r="A4731" t="str">
            <v>JFI</v>
          </cell>
          <cell r="B4731">
            <v>1</v>
          </cell>
          <cell r="C4731">
            <v>1</v>
          </cell>
        </row>
        <row r="4732">
          <cell r="A4732" t="str">
            <v>JFK</v>
          </cell>
          <cell r="B4732">
            <v>1</v>
          </cell>
          <cell r="D4732">
            <v>1</v>
          </cell>
        </row>
        <row r="4733">
          <cell r="A4733" t="str">
            <v>JFM</v>
          </cell>
          <cell r="B4733">
            <v>5</v>
          </cell>
          <cell r="C4733">
            <v>5</v>
          </cell>
        </row>
        <row r="4734">
          <cell r="A4734" t="str">
            <v>JFU</v>
          </cell>
          <cell r="B4734">
            <v>1</v>
          </cell>
          <cell r="D4734">
            <v>1</v>
          </cell>
        </row>
        <row r="4735">
          <cell r="A4735" t="str">
            <v>JGE</v>
          </cell>
          <cell r="B4735">
            <v>1</v>
          </cell>
          <cell r="D4735">
            <v>1</v>
          </cell>
        </row>
        <row r="4736">
          <cell r="A4736" t="str">
            <v>JHA</v>
          </cell>
          <cell r="B4736">
            <v>661</v>
          </cell>
          <cell r="C4736">
            <v>28</v>
          </cell>
          <cell r="D4736">
            <v>633</v>
          </cell>
        </row>
        <row r="4737">
          <cell r="A4737" t="str">
            <v>JHC</v>
          </cell>
          <cell r="B4737">
            <v>1</v>
          </cell>
          <cell r="C4737">
            <v>1</v>
          </cell>
        </row>
        <row r="4738">
          <cell r="A4738" t="str">
            <v>JHD</v>
          </cell>
          <cell r="B4738">
            <v>6</v>
          </cell>
          <cell r="D4738">
            <v>6</v>
          </cell>
        </row>
        <row r="4739">
          <cell r="A4739" t="str">
            <v>JHE</v>
          </cell>
          <cell r="B4739">
            <v>8</v>
          </cell>
          <cell r="C4739">
            <v>7</v>
          </cell>
          <cell r="D4739">
            <v>1</v>
          </cell>
        </row>
        <row r="4740">
          <cell r="A4740" t="str">
            <v>JHF</v>
          </cell>
          <cell r="B4740">
            <v>45</v>
          </cell>
          <cell r="C4740">
            <v>22</v>
          </cell>
          <cell r="D4740">
            <v>23</v>
          </cell>
        </row>
        <row r="4741">
          <cell r="A4741" t="str">
            <v>JHG</v>
          </cell>
          <cell r="B4741">
            <v>1</v>
          </cell>
          <cell r="C4741">
            <v>1</v>
          </cell>
        </row>
        <row r="4742">
          <cell r="A4742" t="str">
            <v>JHI</v>
          </cell>
          <cell r="B4742">
            <v>17</v>
          </cell>
          <cell r="C4742">
            <v>16</v>
          </cell>
          <cell r="D4742">
            <v>1</v>
          </cell>
        </row>
        <row r="4743">
          <cell r="A4743" t="str">
            <v>JHK</v>
          </cell>
          <cell r="B4743">
            <v>1</v>
          </cell>
          <cell r="C4743">
            <v>1</v>
          </cell>
        </row>
        <row r="4744">
          <cell r="A4744" t="str">
            <v>JHP</v>
          </cell>
          <cell r="B4744">
            <v>23</v>
          </cell>
          <cell r="C4744">
            <v>23</v>
          </cell>
        </row>
        <row r="4745">
          <cell r="A4745" t="str">
            <v>JHS</v>
          </cell>
          <cell r="B4745">
            <v>5</v>
          </cell>
          <cell r="C4745">
            <v>3</v>
          </cell>
          <cell r="D4745">
            <v>2</v>
          </cell>
        </row>
        <row r="4746">
          <cell r="A4746" t="str">
            <v>JIC</v>
          </cell>
          <cell r="B4746">
            <v>2</v>
          </cell>
          <cell r="C4746">
            <v>2</v>
          </cell>
        </row>
        <row r="4747">
          <cell r="A4747" t="str">
            <v>JIE</v>
          </cell>
          <cell r="B4747">
            <v>103</v>
          </cell>
          <cell r="C4747">
            <v>35</v>
          </cell>
          <cell r="D4747">
            <v>68</v>
          </cell>
        </row>
        <row r="4748">
          <cell r="A4748" t="str">
            <v>JIF</v>
          </cell>
          <cell r="B4748">
            <v>2</v>
          </cell>
          <cell r="C4748">
            <v>1</v>
          </cell>
          <cell r="D4748">
            <v>1</v>
          </cell>
        </row>
        <row r="4749">
          <cell r="A4749" t="str">
            <v>JIG</v>
          </cell>
          <cell r="B4749">
            <v>51</v>
          </cell>
          <cell r="C4749">
            <v>1</v>
          </cell>
          <cell r="D4749">
            <v>50</v>
          </cell>
        </row>
        <row r="4750">
          <cell r="A4750" t="str">
            <v>JIL</v>
          </cell>
          <cell r="B4750">
            <v>1</v>
          </cell>
          <cell r="D4750">
            <v>1</v>
          </cell>
        </row>
        <row r="4751">
          <cell r="A4751" t="str">
            <v>JIM</v>
          </cell>
          <cell r="B4751">
            <v>5</v>
          </cell>
          <cell r="C4751">
            <v>5</v>
          </cell>
        </row>
        <row r="4752">
          <cell r="A4752" t="str">
            <v>JIS</v>
          </cell>
          <cell r="B4752">
            <v>17</v>
          </cell>
          <cell r="C4752">
            <v>17</v>
          </cell>
        </row>
        <row r="4753">
          <cell r="A4753" t="str">
            <v>JLW</v>
          </cell>
          <cell r="B4753">
            <v>1</v>
          </cell>
          <cell r="C4753">
            <v>1</v>
          </cell>
        </row>
        <row r="4754">
          <cell r="A4754" t="str">
            <v>JM1</v>
          </cell>
          <cell r="B4754">
            <v>6</v>
          </cell>
          <cell r="D4754">
            <v>6</v>
          </cell>
        </row>
        <row r="4755">
          <cell r="A4755" t="str">
            <v>JM9</v>
          </cell>
          <cell r="B4755">
            <v>3</v>
          </cell>
          <cell r="D4755">
            <v>3</v>
          </cell>
        </row>
        <row r="4756">
          <cell r="A4756" t="str">
            <v>JMB</v>
          </cell>
          <cell r="B4756">
            <v>1</v>
          </cell>
          <cell r="C4756">
            <v>1</v>
          </cell>
        </row>
        <row r="4757">
          <cell r="A4757" t="str">
            <v>JMC</v>
          </cell>
          <cell r="B4757">
            <v>1</v>
          </cell>
          <cell r="D4757">
            <v>1</v>
          </cell>
        </row>
        <row r="4758">
          <cell r="A4758" t="str">
            <v>JMF</v>
          </cell>
          <cell r="B4758">
            <v>48</v>
          </cell>
          <cell r="C4758">
            <v>39</v>
          </cell>
          <cell r="D4758">
            <v>9</v>
          </cell>
        </row>
        <row r="4759">
          <cell r="A4759" t="str">
            <v>JMM</v>
          </cell>
          <cell r="B4759">
            <v>4</v>
          </cell>
          <cell r="D4759">
            <v>4</v>
          </cell>
        </row>
        <row r="4760">
          <cell r="A4760" t="str">
            <v>JMP</v>
          </cell>
          <cell r="B4760">
            <v>1</v>
          </cell>
          <cell r="C4760">
            <v>1</v>
          </cell>
        </row>
        <row r="4761">
          <cell r="A4761" t="str">
            <v>JMS</v>
          </cell>
          <cell r="B4761">
            <v>2</v>
          </cell>
          <cell r="C4761">
            <v>2</v>
          </cell>
        </row>
        <row r="4762">
          <cell r="A4762" t="str">
            <v>JMT</v>
          </cell>
          <cell r="B4762">
            <v>82</v>
          </cell>
          <cell r="C4762">
            <v>5</v>
          </cell>
          <cell r="D4762">
            <v>77</v>
          </cell>
        </row>
        <row r="4763">
          <cell r="A4763" t="str">
            <v>JNI</v>
          </cell>
          <cell r="B4763">
            <v>1</v>
          </cell>
          <cell r="C4763">
            <v>1</v>
          </cell>
        </row>
        <row r="4764">
          <cell r="A4764" t="str">
            <v>JNL</v>
          </cell>
          <cell r="B4764">
            <v>210</v>
          </cell>
          <cell r="C4764">
            <v>178</v>
          </cell>
          <cell r="D4764">
            <v>32</v>
          </cell>
        </row>
        <row r="4765">
          <cell r="A4765" t="str">
            <v>JOE</v>
          </cell>
          <cell r="B4765">
            <v>1</v>
          </cell>
          <cell r="C4765">
            <v>1</v>
          </cell>
        </row>
        <row r="4766">
          <cell r="A4766" t="str">
            <v>JOH</v>
          </cell>
          <cell r="B4766">
            <v>1</v>
          </cell>
          <cell r="C4766">
            <v>1</v>
          </cell>
        </row>
        <row r="4767">
          <cell r="A4767" t="str">
            <v>JON</v>
          </cell>
          <cell r="B4767">
            <v>2</v>
          </cell>
          <cell r="C4767">
            <v>2</v>
          </cell>
        </row>
        <row r="4768">
          <cell r="A4768" t="str">
            <v>JOP</v>
          </cell>
          <cell r="B4768">
            <v>18</v>
          </cell>
          <cell r="C4768">
            <v>18</v>
          </cell>
        </row>
        <row r="4769">
          <cell r="A4769" t="str">
            <v>JOS</v>
          </cell>
          <cell r="B4769">
            <v>19</v>
          </cell>
          <cell r="C4769">
            <v>19</v>
          </cell>
        </row>
        <row r="4770">
          <cell r="A4770" t="str">
            <v>JOV</v>
          </cell>
          <cell r="B4770">
            <v>9</v>
          </cell>
          <cell r="D4770">
            <v>9</v>
          </cell>
        </row>
        <row r="4771">
          <cell r="A4771" t="str">
            <v>JOY</v>
          </cell>
          <cell r="B4771">
            <v>1</v>
          </cell>
          <cell r="C4771">
            <v>1</v>
          </cell>
        </row>
        <row r="4772">
          <cell r="A4772" t="str">
            <v>JPA</v>
          </cell>
          <cell r="B4772">
            <v>5</v>
          </cell>
          <cell r="C4772">
            <v>3</v>
          </cell>
          <cell r="D4772">
            <v>2</v>
          </cell>
        </row>
        <row r="4773">
          <cell r="A4773" t="str">
            <v>JPB</v>
          </cell>
          <cell r="B4773">
            <v>1</v>
          </cell>
          <cell r="D4773">
            <v>1</v>
          </cell>
        </row>
        <row r="4774">
          <cell r="A4774" t="str">
            <v>JPC</v>
          </cell>
          <cell r="B4774">
            <v>1</v>
          </cell>
          <cell r="D4774">
            <v>1</v>
          </cell>
        </row>
        <row r="4775">
          <cell r="A4775" t="str">
            <v>JPD</v>
          </cell>
          <cell r="B4775">
            <v>1</v>
          </cell>
          <cell r="D4775">
            <v>1</v>
          </cell>
        </row>
        <row r="4776">
          <cell r="A4776" t="str">
            <v>JPF</v>
          </cell>
          <cell r="B4776">
            <v>1</v>
          </cell>
          <cell r="C4776">
            <v>1</v>
          </cell>
        </row>
        <row r="4777">
          <cell r="A4777" t="str">
            <v>JPG</v>
          </cell>
          <cell r="B4777">
            <v>17</v>
          </cell>
          <cell r="D4777">
            <v>17</v>
          </cell>
        </row>
        <row r="4778">
          <cell r="A4778" t="str">
            <v>JPH</v>
          </cell>
          <cell r="B4778">
            <v>5</v>
          </cell>
          <cell r="D4778">
            <v>5</v>
          </cell>
        </row>
        <row r="4779">
          <cell r="A4779" t="str">
            <v>JPI</v>
          </cell>
          <cell r="B4779">
            <v>6</v>
          </cell>
          <cell r="D4779">
            <v>6</v>
          </cell>
        </row>
        <row r="4780">
          <cell r="A4780" t="str">
            <v>JPM</v>
          </cell>
          <cell r="B4780">
            <v>5</v>
          </cell>
          <cell r="D4780">
            <v>5</v>
          </cell>
        </row>
        <row r="4781">
          <cell r="A4781" t="str">
            <v>JPN</v>
          </cell>
          <cell r="B4781">
            <v>1</v>
          </cell>
          <cell r="C4781">
            <v>1</v>
          </cell>
        </row>
        <row r="4782">
          <cell r="A4782" t="str">
            <v>JPO</v>
          </cell>
          <cell r="B4782">
            <v>9</v>
          </cell>
          <cell r="C4782">
            <v>8</v>
          </cell>
          <cell r="D4782">
            <v>1</v>
          </cell>
        </row>
        <row r="4783">
          <cell r="A4783" t="str">
            <v>JPP</v>
          </cell>
          <cell r="B4783">
            <v>96</v>
          </cell>
          <cell r="C4783">
            <v>11</v>
          </cell>
          <cell r="D4783">
            <v>85</v>
          </cell>
        </row>
        <row r="4784">
          <cell r="A4784" t="str">
            <v>JPR</v>
          </cell>
          <cell r="B4784">
            <v>1</v>
          </cell>
          <cell r="C4784">
            <v>1</v>
          </cell>
        </row>
        <row r="4785">
          <cell r="A4785" t="str">
            <v>JPS</v>
          </cell>
          <cell r="B4785">
            <v>1</v>
          </cell>
          <cell r="C4785">
            <v>1</v>
          </cell>
        </row>
        <row r="4786">
          <cell r="A4786" t="str">
            <v>JPU</v>
          </cell>
          <cell r="B4786">
            <v>2</v>
          </cell>
          <cell r="D4786">
            <v>2</v>
          </cell>
        </row>
        <row r="4787">
          <cell r="A4787" t="str">
            <v>JPW</v>
          </cell>
          <cell r="B4787">
            <v>1</v>
          </cell>
          <cell r="C4787">
            <v>1</v>
          </cell>
        </row>
        <row r="4788">
          <cell r="A4788" t="str">
            <v>JPY</v>
          </cell>
          <cell r="B4788">
            <v>2</v>
          </cell>
          <cell r="C4788">
            <v>2</v>
          </cell>
        </row>
        <row r="4789">
          <cell r="A4789" t="str">
            <v>JPZ</v>
          </cell>
          <cell r="B4789">
            <v>1</v>
          </cell>
          <cell r="C4789">
            <v>1</v>
          </cell>
        </row>
        <row r="4790">
          <cell r="A4790" t="str">
            <v>JR7</v>
          </cell>
          <cell r="B4790">
            <v>8</v>
          </cell>
          <cell r="D4790">
            <v>8</v>
          </cell>
        </row>
        <row r="4791">
          <cell r="A4791" t="str">
            <v>JRC</v>
          </cell>
          <cell r="B4791">
            <v>6</v>
          </cell>
          <cell r="C4791">
            <v>4</v>
          </cell>
          <cell r="D4791">
            <v>2</v>
          </cell>
        </row>
        <row r="4792">
          <cell r="A4792" t="str">
            <v>JRD</v>
          </cell>
          <cell r="B4792">
            <v>32</v>
          </cell>
          <cell r="D4792">
            <v>32</v>
          </cell>
        </row>
        <row r="4793">
          <cell r="A4793" t="str">
            <v>JRJ</v>
          </cell>
          <cell r="B4793">
            <v>2</v>
          </cell>
          <cell r="C4793">
            <v>2</v>
          </cell>
        </row>
        <row r="4794">
          <cell r="A4794" t="str">
            <v>JRL</v>
          </cell>
          <cell r="B4794">
            <v>7</v>
          </cell>
          <cell r="C4794">
            <v>7</v>
          </cell>
        </row>
        <row r="4795">
          <cell r="A4795" t="str">
            <v>JRS</v>
          </cell>
          <cell r="B4795">
            <v>9</v>
          </cell>
          <cell r="C4795">
            <v>9</v>
          </cell>
        </row>
        <row r="4796">
          <cell r="A4796" t="str">
            <v>JRZ</v>
          </cell>
          <cell r="B4796">
            <v>9</v>
          </cell>
          <cell r="C4796">
            <v>9</v>
          </cell>
        </row>
        <row r="4797">
          <cell r="A4797" t="str">
            <v>JSA</v>
          </cell>
          <cell r="B4797">
            <v>1</v>
          </cell>
          <cell r="D4797">
            <v>1</v>
          </cell>
        </row>
        <row r="4798">
          <cell r="A4798" t="str">
            <v>JSB</v>
          </cell>
          <cell r="B4798">
            <v>24</v>
          </cell>
          <cell r="C4798">
            <v>24</v>
          </cell>
        </row>
        <row r="4799">
          <cell r="A4799" t="str">
            <v>JSC</v>
          </cell>
          <cell r="B4799">
            <v>78</v>
          </cell>
          <cell r="C4799">
            <v>23</v>
          </cell>
          <cell r="D4799">
            <v>55</v>
          </cell>
        </row>
        <row r="4800">
          <cell r="A4800" t="str">
            <v>JSP</v>
          </cell>
          <cell r="B4800">
            <v>1</v>
          </cell>
          <cell r="C4800">
            <v>1</v>
          </cell>
        </row>
        <row r="4801">
          <cell r="A4801" t="str">
            <v>JSS</v>
          </cell>
          <cell r="B4801">
            <v>1</v>
          </cell>
          <cell r="C4801">
            <v>1</v>
          </cell>
        </row>
        <row r="4802">
          <cell r="A4802" t="str">
            <v>JTB</v>
          </cell>
          <cell r="B4802">
            <v>1</v>
          </cell>
          <cell r="C4802">
            <v>1</v>
          </cell>
        </row>
        <row r="4803">
          <cell r="A4803" t="str">
            <v>JTL</v>
          </cell>
          <cell r="B4803">
            <v>1</v>
          </cell>
          <cell r="D4803">
            <v>1</v>
          </cell>
        </row>
        <row r="4804">
          <cell r="A4804" t="str">
            <v>JUD</v>
          </cell>
          <cell r="B4804">
            <v>2</v>
          </cell>
          <cell r="C4804">
            <v>2</v>
          </cell>
        </row>
        <row r="4805">
          <cell r="A4805" t="str">
            <v>JUL</v>
          </cell>
          <cell r="B4805">
            <v>2</v>
          </cell>
          <cell r="D4805">
            <v>2</v>
          </cell>
        </row>
        <row r="4806">
          <cell r="A4806" t="str">
            <v>JVL</v>
          </cell>
          <cell r="B4806">
            <v>9</v>
          </cell>
          <cell r="C4806">
            <v>3</v>
          </cell>
          <cell r="D4806">
            <v>6</v>
          </cell>
        </row>
        <row r="4807">
          <cell r="A4807" t="str">
            <v>JWC</v>
          </cell>
          <cell r="B4807">
            <v>1</v>
          </cell>
          <cell r="C4807">
            <v>1</v>
          </cell>
        </row>
        <row r="4808">
          <cell r="A4808" t="str">
            <v>JWH</v>
          </cell>
          <cell r="B4808">
            <v>2</v>
          </cell>
          <cell r="C4808">
            <v>2</v>
          </cell>
        </row>
        <row r="4809">
          <cell r="A4809" t="str">
            <v>JWI</v>
          </cell>
          <cell r="B4809">
            <v>2</v>
          </cell>
          <cell r="C4809">
            <v>2</v>
          </cell>
        </row>
        <row r="4810">
          <cell r="A4810" t="str">
            <v>JWJ</v>
          </cell>
          <cell r="B4810">
            <v>2</v>
          </cell>
          <cell r="C4810">
            <v>2</v>
          </cell>
        </row>
        <row r="4811">
          <cell r="A4811" t="str">
            <v>JWM</v>
          </cell>
          <cell r="B4811">
            <v>4</v>
          </cell>
          <cell r="C4811">
            <v>1</v>
          </cell>
          <cell r="D4811">
            <v>3</v>
          </cell>
        </row>
        <row r="4812">
          <cell r="A4812" t="str">
            <v>JXM</v>
          </cell>
          <cell r="B4812">
            <v>2</v>
          </cell>
          <cell r="D4812">
            <v>2</v>
          </cell>
        </row>
        <row r="4813">
          <cell r="A4813" t="str">
            <v>JXO</v>
          </cell>
          <cell r="B4813">
            <v>19</v>
          </cell>
          <cell r="C4813">
            <v>2</v>
          </cell>
          <cell r="D4813">
            <v>17</v>
          </cell>
        </row>
        <row r="4814">
          <cell r="A4814" t="str">
            <v>JXP</v>
          </cell>
          <cell r="B4814">
            <v>49</v>
          </cell>
          <cell r="C4814">
            <v>6</v>
          </cell>
          <cell r="D4814">
            <v>43</v>
          </cell>
        </row>
        <row r="4815">
          <cell r="A4815" t="str">
            <v>JXW</v>
          </cell>
          <cell r="B4815">
            <v>26</v>
          </cell>
          <cell r="D4815">
            <v>26</v>
          </cell>
        </row>
        <row r="4816">
          <cell r="A4816" t="str">
            <v>JYS</v>
          </cell>
          <cell r="B4816">
            <v>2</v>
          </cell>
          <cell r="C4816">
            <v>2</v>
          </cell>
        </row>
        <row r="4817">
          <cell r="A4817" t="str">
            <v>JZE</v>
          </cell>
          <cell r="B4817">
            <v>8</v>
          </cell>
          <cell r="D4817">
            <v>8</v>
          </cell>
        </row>
        <row r="4818">
          <cell r="A4818" t="str">
            <v>K11</v>
          </cell>
          <cell r="B4818">
            <v>5</v>
          </cell>
          <cell r="D4818">
            <v>5</v>
          </cell>
        </row>
        <row r="4819">
          <cell r="A4819" t="str">
            <v>K12</v>
          </cell>
          <cell r="B4819">
            <v>3</v>
          </cell>
          <cell r="D4819">
            <v>3</v>
          </cell>
        </row>
        <row r="4820">
          <cell r="A4820" t="str">
            <v>K13</v>
          </cell>
          <cell r="B4820">
            <v>2</v>
          </cell>
          <cell r="D4820">
            <v>2</v>
          </cell>
        </row>
        <row r="4821">
          <cell r="A4821" t="str">
            <v>K14</v>
          </cell>
          <cell r="B4821">
            <v>25</v>
          </cell>
          <cell r="C4821">
            <v>11</v>
          </cell>
          <cell r="D4821">
            <v>14</v>
          </cell>
        </row>
        <row r="4822">
          <cell r="A4822" t="str">
            <v>K15</v>
          </cell>
          <cell r="B4822">
            <v>19</v>
          </cell>
          <cell r="D4822">
            <v>19</v>
          </cell>
        </row>
        <row r="4823">
          <cell r="A4823" t="str">
            <v>K16</v>
          </cell>
          <cell r="B4823">
            <v>9</v>
          </cell>
          <cell r="D4823">
            <v>9</v>
          </cell>
        </row>
        <row r="4824">
          <cell r="A4824" t="str">
            <v>K17</v>
          </cell>
          <cell r="B4824">
            <v>1</v>
          </cell>
          <cell r="C4824">
            <v>1</v>
          </cell>
        </row>
        <row r="4825">
          <cell r="A4825" t="str">
            <v>K18</v>
          </cell>
          <cell r="B4825">
            <v>3</v>
          </cell>
          <cell r="D4825">
            <v>3</v>
          </cell>
        </row>
        <row r="4826">
          <cell r="A4826" t="str">
            <v>K19</v>
          </cell>
          <cell r="B4826">
            <v>3</v>
          </cell>
          <cell r="D4826">
            <v>3</v>
          </cell>
        </row>
        <row r="4827">
          <cell r="A4827" t="str">
            <v>K21</v>
          </cell>
          <cell r="B4827">
            <v>1</v>
          </cell>
          <cell r="D4827">
            <v>1</v>
          </cell>
        </row>
        <row r="4828">
          <cell r="A4828" t="str">
            <v>K23</v>
          </cell>
          <cell r="B4828">
            <v>9</v>
          </cell>
          <cell r="D4828">
            <v>9</v>
          </cell>
        </row>
        <row r="4829">
          <cell r="A4829" t="str">
            <v>K25</v>
          </cell>
          <cell r="B4829">
            <v>11</v>
          </cell>
          <cell r="D4829">
            <v>11</v>
          </cell>
        </row>
        <row r="4830">
          <cell r="A4830" t="str">
            <v>K26</v>
          </cell>
          <cell r="B4830">
            <v>15</v>
          </cell>
          <cell r="D4830">
            <v>15</v>
          </cell>
        </row>
        <row r="4831">
          <cell r="A4831" t="str">
            <v>K27</v>
          </cell>
          <cell r="B4831">
            <v>22</v>
          </cell>
          <cell r="C4831">
            <v>2</v>
          </cell>
          <cell r="D4831">
            <v>20</v>
          </cell>
        </row>
        <row r="4832">
          <cell r="A4832" t="str">
            <v>K28</v>
          </cell>
          <cell r="B4832">
            <v>5</v>
          </cell>
          <cell r="C4832">
            <v>4</v>
          </cell>
          <cell r="D4832">
            <v>1</v>
          </cell>
        </row>
        <row r="4833">
          <cell r="A4833" t="str">
            <v>K29</v>
          </cell>
          <cell r="B4833">
            <v>38</v>
          </cell>
          <cell r="C4833">
            <v>37</v>
          </cell>
          <cell r="D4833">
            <v>1</v>
          </cell>
        </row>
        <row r="4834">
          <cell r="A4834" t="str">
            <v>K31</v>
          </cell>
          <cell r="B4834">
            <v>20</v>
          </cell>
          <cell r="D4834">
            <v>20</v>
          </cell>
        </row>
        <row r="4835">
          <cell r="A4835" t="str">
            <v>K32</v>
          </cell>
          <cell r="B4835">
            <v>2</v>
          </cell>
          <cell r="D4835">
            <v>2</v>
          </cell>
        </row>
        <row r="4836">
          <cell r="A4836" t="str">
            <v>K33</v>
          </cell>
          <cell r="B4836">
            <v>48</v>
          </cell>
          <cell r="D4836">
            <v>48</v>
          </cell>
        </row>
        <row r="4837">
          <cell r="A4837" t="str">
            <v>K34</v>
          </cell>
          <cell r="B4837">
            <v>20</v>
          </cell>
          <cell r="D4837">
            <v>20</v>
          </cell>
        </row>
        <row r="4838">
          <cell r="A4838" t="str">
            <v>K35</v>
          </cell>
          <cell r="B4838">
            <v>33</v>
          </cell>
          <cell r="D4838">
            <v>33</v>
          </cell>
        </row>
        <row r="4839">
          <cell r="A4839" t="str">
            <v>K36</v>
          </cell>
          <cell r="B4839">
            <v>27</v>
          </cell>
          <cell r="D4839">
            <v>27</v>
          </cell>
        </row>
        <row r="4840">
          <cell r="A4840" t="str">
            <v>K37</v>
          </cell>
          <cell r="B4840">
            <v>14</v>
          </cell>
          <cell r="D4840">
            <v>14</v>
          </cell>
        </row>
        <row r="4841">
          <cell r="A4841" t="str">
            <v>K38</v>
          </cell>
          <cell r="B4841">
            <v>7</v>
          </cell>
          <cell r="D4841">
            <v>7</v>
          </cell>
        </row>
        <row r="4842">
          <cell r="A4842" t="str">
            <v>K41</v>
          </cell>
          <cell r="B4842">
            <v>6</v>
          </cell>
          <cell r="D4842">
            <v>6</v>
          </cell>
        </row>
        <row r="4843">
          <cell r="A4843" t="str">
            <v>K42</v>
          </cell>
          <cell r="B4843">
            <v>9</v>
          </cell>
          <cell r="D4843">
            <v>9</v>
          </cell>
        </row>
        <row r="4844">
          <cell r="A4844" t="str">
            <v>K43</v>
          </cell>
          <cell r="B4844">
            <v>8</v>
          </cell>
          <cell r="C4844">
            <v>1</v>
          </cell>
          <cell r="D4844">
            <v>7</v>
          </cell>
        </row>
        <row r="4845">
          <cell r="A4845" t="str">
            <v>K44</v>
          </cell>
          <cell r="B4845">
            <v>1</v>
          </cell>
          <cell r="C4845">
            <v>1</v>
          </cell>
        </row>
        <row r="4846">
          <cell r="A4846" t="str">
            <v>K45</v>
          </cell>
          <cell r="B4846">
            <v>4</v>
          </cell>
          <cell r="D4846">
            <v>4</v>
          </cell>
        </row>
        <row r="4847">
          <cell r="A4847" t="str">
            <v>K46</v>
          </cell>
          <cell r="B4847">
            <v>7</v>
          </cell>
          <cell r="D4847">
            <v>7</v>
          </cell>
        </row>
        <row r="4848">
          <cell r="A4848" t="str">
            <v>K47</v>
          </cell>
          <cell r="B4848">
            <v>12</v>
          </cell>
          <cell r="D4848">
            <v>12</v>
          </cell>
        </row>
        <row r="4849">
          <cell r="A4849" t="str">
            <v>K48</v>
          </cell>
          <cell r="B4849">
            <v>4</v>
          </cell>
          <cell r="C4849">
            <v>1</v>
          </cell>
          <cell r="D4849">
            <v>3</v>
          </cell>
        </row>
        <row r="4850">
          <cell r="A4850" t="str">
            <v>K49</v>
          </cell>
          <cell r="B4850">
            <v>1</v>
          </cell>
          <cell r="D4850">
            <v>1</v>
          </cell>
        </row>
        <row r="4851">
          <cell r="A4851" t="str">
            <v>K51</v>
          </cell>
          <cell r="B4851">
            <v>10</v>
          </cell>
          <cell r="C4851">
            <v>10</v>
          </cell>
        </row>
        <row r="4852">
          <cell r="A4852" t="str">
            <v>K52</v>
          </cell>
          <cell r="B4852">
            <v>3</v>
          </cell>
          <cell r="D4852">
            <v>3</v>
          </cell>
        </row>
        <row r="4853">
          <cell r="A4853" t="str">
            <v>K53</v>
          </cell>
          <cell r="B4853">
            <v>3</v>
          </cell>
          <cell r="D4853">
            <v>3</v>
          </cell>
        </row>
        <row r="4854">
          <cell r="A4854" t="str">
            <v>K54</v>
          </cell>
          <cell r="B4854">
            <v>1</v>
          </cell>
          <cell r="C4854">
            <v>1</v>
          </cell>
        </row>
        <row r="4855">
          <cell r="A4855" t="str">
            <v>K55</v>
          </cell>
          <cell r="B4855">
            <v>2</v>
          </cell>
          <cell r="D4855">
            <v>2</v>
          </cell>
        </row>
        <row r="4856">
          <cell r="A4856" t="str">
            <v>K56</v>
          </cell>
          <cell r="B4856">
            <v>2</v>
          </cell>
          <cell r="D4856">
            <v>2</v>
          </cell>
        </row>
        <row r="4857">
          <cell r="A4857" t="str">
            <v>K57</v>
          </cell>
          <cell r="B4857">
            <v>1</v>
          </cell>
          <cell r="D4857">
            <v>1</v>
          </cell>
        </row>
        <row r="4858">
          <cell r="A4858" t="str">
            <v>K58</v>
          </cell>
          <cell r="B4858">
            <v>1</v>
          </cell>
          <cell r="D4858">
            <v>1</v>
          </cell>
        </row>
        <row r="4859">
          <cell r="A4859" t="str">
            <v>K59</v>
          </cell>
          <cell r="B4859">
            <v>1</v>
          </cell>
          <cell r="D4859">
            <v>1</v>
          </cell>
        </row>
        <row r="4860">
          <cell r="A4860" t="str">
            <v>K61</v>
          </cell>
          <cell r="B4860">
            <v>4</v>
          </cell>
          <cell r="D4860">
            <v>4</v>
          </cell>
        </row>
        <row r="4861">
          <cell r="A4861" t="str">
            <v>K62</v>
          </cell>
          <cell r="B4861">
            <v>1</v>
          </cell>
          <cell r="D4861">
            <v>1</v>
          </cell>
        </row>
        <row r="4862">
          <cell r="A4862" t="str">
            <v>K63</v>
          </cell>
          <cell r="B4862">
            <v>16</v>
          </cell>
          <cell r="C4862">
            <v>2</v>
          </cell>
          <cell r="D4862">
            <v>14</v>
          </cell>
        </row>
        <row r="4863">
          <cell r="A4863" t="str">
            <v>K64</v>
          </cell>
          <cell r="B4863">
            <v>2</v>
          </cell>
          <cell r="D4863">
            <v>2</v>
          </cell>
        </row>
        <row r="4864">
          <cell r="A4864" t="str">
            <v>K65</v>
          </cell>
          <cell r="B4864">
            <v>24</v>
          </cell>
          <cell r="D4864">
            <v>24</v>
          </cell>
        </row>
        <row r="4865">
          <cell r="A4865" t="str">
            <v>K66</v>
          </cell>
          <cell r="B4865">
            <v>8</v>
          </cell>
          <cell r="D4865">
            <v>8</v>
          </cell>
        </row>
        <row r="4866">
          <cell r="A4866" t="str">
            <v>K67</v>
          </cell>
          <cell r="B4866">
            <v>6</v>
          </cell>
          <cell r="D4866">
            <v>6</v>
          </cell>
        </row>
        <row r="4867">
          <cell r="A4867" t="str">
            <v>K68</v>
          </cell>
          <cell r="B4867">
            <v>3</v>
          </cell>
          <cell r="D4867">
            <v>3</v>
          </cell>
        </row>
        <row r="4868">
          <cell r="A4868" t="str">
            <v>K69</v>
          </cell>
          <cell r="B4868">
            <v>11</v>
          </cell>
          <cell r="D4868">
            <v>11</v>
          </cell>
        </row>
        <row r="4869">
          <cell r="A4869" t="str">
            <v>K71</v>
          </cell>
          <cell r="B4869">
            <v>12</v>
          </cell>
          <cell r="D4869">
            <v>12</v>
          </cell>
        </row>
        <row r="4870">
          <cell r="A4870" t="str">
            <v>K72</v>
          </cell>
          <cell r="B4870">
            <v>6</v>
          </cell>
          <cell r="D4870">
            <v>6</v>
          </cell>
        </row>
        <row r="4871">
          <cell r="A4871" t="str">
            <v>K73</v>
          </cell>
          <cell r="B4871">
            <v>4</v>
          </cell>
          <cell r="D4871">
            <v>4</v>
          </cell>
        </row>
        <row r="4872">
          <cell r="A4872" t="str">
            <v>K74</v>
          </cell>
          <cell r="B4872">
            <v>11</v>
          </cell>
          <cell r="D4872">
            <v>11</v>
          </cell>
        </row>
        <row r="4873">
          <cell r="A4873" t="str">
            <v>K75</v>
          </cell>
          <cell r="B4873">
            <v>16</v>
          </cell>
          <cell r="D4873">
            <v>16</v>
          </cell>
        </row>
        <row r="4874">
          <cell r="A4874" t="str">
            <v>K76</v>
          </cell>
          <cell r="B4874">
            <v>13</v>
          </cell>
          <cell r="D4874">
            <v>13</v>
          </cell>
        </row>
        <row r="4875">
          <cell r="A4875" t="str">
            <v>K77</v>
          </cell>
          <cell r="B4875">
            <v>2</v>
          </cell>
          <cell r="D4875">
            <v>2</v>
          </cell>
        </row>
        <row r="4876">
          <cell r="A4876" t="str">
            <v>K79</v>
          </cell>
          <cell r="B4876">
            <v>8</v>
          </cell>
          <cell r="D4876">
            <v>8</v>
          </cell>
        </row>
        <row r="4877">
          <cell r="A4877" t="str">
            <v>K81</v>
          </cell>
          <cell r="B4877">
            <v>2</v>
          </cell>
          <cell r="D4877">
            <v>2</v>
          </cell>
        </row>
        <row r="4878">
          <cell r="A4878" t="str">
            <v>K82</v>
          </cell>
          <cell r="B4878">
            <v>2</v>
          </cell>
          <cell r="D4878">
            <v>2</v>
          </cell>
        </row>
        <row r="4879">
          <cell r="A4879" t="str">
            <v>K83</v>
          </cell>
          <cell r="B4879">
            <v>76</v>
          </cell>
          <cell r="D4879">
            <v>76</v>
          </cell>
        </row>
        <row r="4880">
          <cell r="A4880" t="str">
            <v>K84</v>
          </cell>
          <cell r="B4880">
            <v>40</v>
          </cell>
          <cell r="D4880">
            <v>40</v>
          </cell>
        </row>
        <row r="4881">
          <cell r="A4881" t="str">
            <v>K85</v>
          </cell>
          <cell r="B4881">
            <v>3</v>
          </cell>
          <cell r="D4881">
            <v>3</v>
          </cell>
        </row>
        <row r="4882">
          <cell r="A4882" t="str">
            <v>K86</v>
          </cell>
          <cell r="B4882">
            <v>8</v>
          </cell>
          <cell r="D4882">
            <v>8</v>
          </cell>
        </row>
        <row r="4883">
          <cell r="A4883" t="str">
            <v>K87</v>
          </cell>
          <cell r="B4883">
            <v>1</v>
          </cell>
          <cell r="C4883">
            <v>1</v>
          </cell>
        </row>
        <row r="4884">
          <cell r="A4884" t="str">
            <v>K88</v>
          </cell>
          <cell r="B4884">
            <v>1</v>
          </cell>
          <cell r="D4884">
            <v>1</v>
          </cell>
        </row>
        <row r="4885">
          <cell r="A4885" t="str">
            <v>K89</v>
          </cell>
          <cell r="B4885">
            <v>14</v>
          </cell>
          <cell r="D4885">
            <v>14</v>
          </cell>
        </row>
        <row r="4886">
          <cell r="A4886" t="str">
            <v>K91</v>
          </cell>
          <cell r="B4886">
            <v>4</v>
          </cell>
          <cell r="D4886">
            <v>4</v>
          </cell>
        </row>
        <row r="4887">
          <cell r="A4887" t="str">
            <v>K92</v>
          </cell>
          <cell r="B4887">
            <v>1</v>
          </cell>
          <cell r="C4887">
            <v>1</v>
          </cell>
        </row>
        <row r="4888">
          <cell r="A4888" t="str">
            <v>K93</v>
          </cell>
          <cell r="B4888">
            <v>1</v>
          </cell>
          <cell r="D4888">
            <v>1</v>
          </cell>
        </row>
        <row r="4889">
          <cell r="A4889" t="str">
            <v>K94</v>
          </cell>
          <cell r="B4889">
            <v>1</v>
          </cell>
          <cell r="D4889">
            <v>1</v>
          </cell>
        </row>
        <row r="4890">
          <cell r="A4890" t="str">
            <v>K95</v>
          </cell>
          <cell r="B4890">
            <v>14</v>
          </cell>
          <cell r="C4890">
            <v>3</v>
          </cell>
          <cell r="D4890">
            <v>11</v>
          </cell>
        </row>
        <row r="4891">
          <cell r="A4891" t="str">
            <v>K96</v>
          </cell>
          <cell r="B4891">
            <v>12</v>
          </cell>
          <cell r="C4891">
            <v>3</v>
          </cell>
          <cell r="D4891">
            <v>9</v>
          </cell>
        </row>
        <row r="4892">
          <cell r="A4892" t="str">
            <v>K97</v>
          </cell>
          <cell r="B4892">
            <v>8</v>
          </cell>
          <cell r="D4892">
            <v>8</v>
          </cell>
        </row>
        <row r="4893">
          <cell r="A4893" t="str">
            <v>K98</v>
          </cell>
          <cell r="B4893">
            <v>1</v>
          </cell>
          <cell r="D4893">
            <v>1</v>
          </cell>
        </row>
        <row r="4894">
          <cell r="A4894" t="str">
            <v>K99</v>
          </cell>
          <cell r="B4894">
            <v>1</v>
          </cell>
          <cell r="D4894">
            <v>1</v>
          </cell>
        </row>
        <row r="4895">
          <cell r="A4895" t="str">
            <v>KAA</v>
          </cell>
          <cell r="B4895">
            <v>1</v>
          </cell>
          <cell r="C4895">
            <v>1</v>
          </cell>
        </row>
        <row r="4896">
          <cell r="A4896" t="str">
            <v>KAB</v>
          </cell>
          <cell r="B4896">
            <v>1</v>
          </cell>
          <cell r="C4896">
            <v>1</v>
          </cell>
        </row>
        <row r="4897">
          <cell r="A4897" t="str">
            <v>KAC</v>
          </cell>
          <cell r="B4897">
            <v>1</v>
          </cell>
          <cell r="C4897">
            <v>1</v>
          </cell>
        </row>
        <row r="4898">
          <cell r="A4898" t="str">
            <v>KAD</v>
          </cell>
          <cell r="B4898">
            <v>1</v>
          </cell>
          <cell r="C4898">
            <v>1</v>
          </cell>
        </row>
        <row r="4899">
          <cell r="A4899" t="str">
            <v>KAE</v>
          </cell>
          <cell r="B4899">
            <v>2</v>
          </cell>
          <cell r="C4899">
            <v>2</v>
          </cell>
        </row>
        <row r="4900">
          <cell r="A4900" t="str">
            <v>KAF</v>
          </cell>
          <cell r="B4900">
            <v>1</v>
          </cell>
          <cell r="C4900">
            <v>1</v>
          </cell>
        </row>
        <row r="4901">
          <cell r="A4901" t="str">
            <v>KAG</v>
          </cell>
          <cell r="B4901">
            <v>2</v>
          </cell>
          <cell r="C4901">
            <v>2</v>
          </cell>
        </row>
        <row r="4902">
          <cell r="A4902" t="str">
            <v>KAH</v>
          </cell>
          <cell r="B4902">
            <v>1</v>
          </cell>
          <cell r="C4902">
            <v>1</v>
          </cell>
        </row>
        <row r="4903">
          <cell r="A4903" t="str">
            <v>KAI</v>
          </cell>
          <cell r="B4903">
            <v>23</v>
          </cell>
          <cell r="C4903">
            <v>22</v>
          </cell>
          <cell r="D4903">
            <v>1</v>
          </cell>
        </row>
        <row r="4904">
          <cell r="A4904" t="str">
            <v>KAJ</v>
          </cell>
          <cell r="B4904">
            <v>7</v>
          </cell>
          <cell r="D4904">
            <v>7</v>
          </cell>
        </row>
        <row r="4905">
          <cell r="A4905" t="str">
            <v>KAK</v>
          </cell>
          <cell r="B4905">
            <v>7</v>
          </cell>
          <cell r="D4905">
            <v>7</v>
          </cell>
        </row>
        <row r="4906">
          <cell r="A4906" t="str">
            <v>KAL</v>
          </cell>
          <cell r="B4906">
            <v>1</v>
          </cell>
          <cell r="C4906">
            <v>1</v>
          </cell>
        </row>
        <row r="4907">
          <cell r="A4907" t="str">
            <v>KAN</v>
          </cell>
          <cell r="B4907">
            <v>1</v>
          </cell>
          <cell r="C4907">
            <v>1</v>
          </cell>
        </row>
        <row r="4908">
          <cell r="A4908" t="str">
            <v>KAO</v>
          </cell>
          <cell r="B4908">
            <v>1</v>
          </cell>
          <cell r="C4908">
            <v>1</v>
          </cell>
        </row>
        <row r="4909">
          <cell r="A4909" t="str">
            <v>KAP</v>
          </cell>
          <cell r="B4909">
            <v>7</v>
          </cell>
          <cell r="C4909">
            <v>3</v>
          </cell>
          <cell r="D4909">
            <v>4</v>
          </cell>
        </row>
        <row r="4910">
          <cell r="A4910" t="str">
            <v>KAQ</v>
          </cell>
          <cell r="B4910">
            <v>1</v>
          </cell>
          <cell r="D4910">
            <v>1</v>
          </cell>
        </row>
        <row r="4911">
          <cell r="A4911" t="str">
            <v>KAR</v>
          </cell>
          <cell r="B4911">
            <v>2</v>
          </cell>
          <cell r="C4911">
            <v>2</v>
          </cell>
        </row>
        <row r="4912">
          <cell r="A4912" t="str">
            <v>KAS</v>
          </cell>
          <cell r="B4912">
            <v>3</v>
          </cell>
          <cell r="C4912">
            <v>3</v>
          </cell>
        </row>
        <row r="4913">
          <cell r="A4913" t="str">
            <v>KAT</v>
          </cell>
          <cell r="B4913">
            <v>1</v>
          </cell>
          <cell r="C4913">
            <v>1</v>
          </cell>
        </row>
        <row r="4914">
          <cell r="A4914" t="str">
            <v>KAU</v>
          </cell>
          <cell r="B4914">
            <v>1</v>
          </cell>
          <cell r="D4914">
            <v>1</v>
          </cell>
        </row>
        <row r="4915">
          <cell r="A4915" t="str">
            <v>KAV</v>
          </cell>
          <cell r="B4915">
            <v>1</v>
          </cell>
          <cell r="D4915">
            <v>1</v>
          </cell>
        </row>
        <row r="4916">
          <cell r="A4916" t="str">
            <v>KBB</v>
          </cell>
          <cell r="B4916">
            <v>45</v>
          </cell>
          <cell r="C4916">
            <v>6</v>
          </cell>
          <cell r="D4916">
            <v>39</v>
          </cell>
        </row>
        <row r="4917">
          <cell r="A4917" t="str">
            <v>KBC</v>
          </cell>
          <cell r="B4917">
            <v>11</v>
          </cell>
          <cell r="C4917">
            <v>3</v>
          </cell>
          <cell r="D4917">
            <v>8</v>
          </cell>
        </row>
        <row r="4918">
          <cell r="A4918" t="str">
            <v>KBK</v>
          </cell>
          <cell r="B4918">
            <v>33</v>
          </cell>
          <cell r="D4918">
            <v>33</v>
          </cell>
        </row>
        <row r="4919">
          <cell r="A4919" t="str">
            <v>KBL</v>
          </cell>
          <cell r="B4919">
            <v>16</v>
          </cell>
          <cell r="C4919">
            <v>2</v>
          </cell>
          <cell r="D4919">
            <v>14</v>
          </cell>
        </row>
        <row r="4920">
          <cell r="A4920" t="str">
            <v>KBS</v>
          </cell>
          <cell r="B4920">
            <v>53</v>
          </cell>
          <cell r="C4920">
            <v>31</v>
          </cell>
          <cell r="D4920">
            <v>22</v>
          </cell>
        </row>
        <row r="4921">
          <cell r="A4921" t="str">
            <v>KBW</v>
          </cell>
          <cell r="B4921">
            <v>2</v>
          </cell>
          <cell r="C4921">
            <v>2</v>
          </cell>
        </row>
        <row r="4922">
          <cell r="A4922" t="str">
            <v>KBZ</v>
          </cell>
          <cell r="B4922">
            <v>25</v>
          </cell>
          <cell r="C4922">
            <v>25</v>
          </cell>
        </row>
        <row r="4923">
          <cell r="A4923" t="str">
            <v>KC1</v>
          </cell>
          <cell r="B4923">
            <v>36</v>
          </cell>
          <cell r="C4923">
            <v>2</v>
          </cell>
          <cell r="D4923">
            <v>34</v>
          </cell>
        </row>
        <row r="4924">
          <cell r="A4924" t="str">
            <v>KC2</v>
          </cell>
          <cell r="B4924">
            <v>1</v>
          </cell>
          <cell r="D4924">
            <v>1</v>
          </cell>
        </row>
        <row r="4925">
          <cell r="A4925" t="str">
            <v>KC3</v>
          </cell>
          <cell r="B4925">
            <v>1</v>
          </cell>
          <cell r="D4925">
            <v>1</v>
          </cell>
        </row>
        <row r="4926">
          <cell r="A4926" t="str">
            <v>KCB</v>
          </cell>
          <cell r="B4926">
            <v>1</v>
          </cell>
          <cell r="D4926">
            <v>1</v>
          </cell>
        </row>
        <row r="4927">
          <cell r="A4927" t="str">
            <v>KCC</v>
          </cell>
          <cell r="B4927">
            <v>3</v>
          </cell>
          <cell r="C4927">
            <v>3</v>
          </cell>
        </row>
        <row r="4928">
          <cell r="A4928" t="str">
            <v>KCD</v>
          </cell>
          <cell r="B4928">
            <v>1</v>
          </cell>
          <cell r="D4928">
            <v>1</v>
          </cell>
        </row>
        <row r="4929">
          <cell r="A4929" t="str">
            <v>KCE</v>
          </cell>
          <cell r="B4929">
            <v>1</v>
          </cell>
          <cell r="C4929">
            <v>1</v>
          </cell>
        </row>
        <row r="4930">
          <cell r="A4930" t="str">
            <v>KCF</v>
          </cell>
          <cell r="B4930">
            <v>9</v>
          </cell>
          <cell r="C4930">
            <v>9</v>
          </cell>
        </row>
        <row r="4931">
          <cell r="A4931" t="str">
            <v>KCG</v>
          </cell>
          <cell r="B4931">
            <v>1</v>
          </cell>
          <cell r="D4931">
            <v>1</v>
          </cell>
        </row>
        <row r="4932">
          <cell r="A4932" t="str">
            <v>KCH</v>
          </cell>
          <cell r="B4932">
            <v>1</v>
          </cell>
          <cell r="C4932">
            <v>1</v>
          </cell>
        </row>
        <row r="4933">
          <cell r="A4933" t="str">
            <v>KCI</v>
          </cell>
          <cell r="B4933">
            <v>3</v>
          </cell>
          <cell r="C4933">
            <v>3</v>
          </cell>
        </row>
        <row r="4934">
          <cell r="A4934" t="str">
            <v>KCJ</v>
          </cell>
          <cell r="B4934">
            <v>2</v>
          </cell>
          <cell r="D4934">
            <v>2</v>
          </cell>
        </row>
        <row r="4935">
          <cell r="A4935" t="str">
            <v>KCK</v>
          </cell>
          <cell r="B4935">
            <v>1</v>
          </cell>
          <cell r="D4935">
            <v>1</v>
          </cell>
        </row>
        <row r="4936">
          <cell r="A4936" t="str">
            <v>KCL</v>
          </cell>
          <cell r="B4936">
            <v>1</v>
          </cell>
          <cell r="D4936">
            <v>1</v>
          </cell>
        </row>
        <row r="4937">
          <cell r="A4937" t="str">
            <v>KCM</v>
          </cell>
          <cell r="B4937">
            <v>37</v>
          </cell>
          <cell r="C4937">
            <v>17</v>
          </cell>
          <cell r="D4937">
            <v>20</v>
          </cell>
        </row>
        <row r="4938">
          <cell r="A4938" t="str">
            <v>KCO</v>
          </cell>
          <cell r="B4938">
            <v>1</v>
          </cell>
          <cell r="D4938">
            <v>1</v>
          </cell>
        </row>
        <row r="4939">
          <cell r="A4939" t="str">
            <v>KCP</v>
          </cell>
          <cell r="B4939">
            <v>15</v>
          </cell>
          <cell r="C4939">
            <v>15</v>
          </cell>
        </row>
        <row r="4940">
          <cell r="A4940" t="str">
            <v>KCQ</v>
          </cell>
          <cell r="B4940">
            <v>1</v>
          </cell>
          <cell r="D4940">
            <v>1</v>
          </cell>
        </row>
        <row r="4941">
          <cell r="A4941" t="str">
            <v>KCR</v>
          </cell>
          <cell r="B4941">
            <v>11</v>
          </cell>
          <cell r="C4941">
            <v>3</v>
          </cell>
          <cell r="D4941">
            <v>8</v>
          </cell>
        </row>
        <row r="4942">
          <cell r="A4942" t="str">
            <v>KCS</v>
          </cell>
          <cell r="B4942">
            <v>1</v>
          </cell>
          <cell r="D4942">
            <v>1</v>
          </cell>
        </row>
        <row r="4943">
          <cell r="A4943" t="str">
            <v>KCW</v>
          </cell>
          <cell r="B4943">
            <v>3</v>
          </cell>
          <cell r="C4943">
            <v>3</v>
          </cell>
        </row>
        <row r="4944">
          <cell r="A4944" t="str">
            <v>KCX</v>
          </cell>
          <cell r="B4944">
            <v>16</v>
          </cell>
          <cell r="C4944">
            <v>3</v>
          </cell>
          <cell r="D4944">
            <v>13</v>
          </cell>
        </row>
        <row r="4945">
          <cell r="A4945" t="str">
            <v>KDC</v>
          </cell>
          <cell r="B4945">
            <v>2</v>
          </cell>
          <cell r="C4945">
            <v>2</v>
          </cell>
        </row>
        <row r="4946">
          <cell r="A4946" t="str">
            <v>KDG</v>
          </cell>
          <cell r="B4946">
            <v>2</v>
          </cell>
          <cell r="D4946">
            <v>2</v>
          </cell>
        </row>
        <row r="4947">
          <cell r="A4947" t="str">
            <v>KDK</v>
          </cell>
          <cell r="B4947">
            <v>303</v>
          </cell>
          <cell r="C4947">
            <v>154</v>
          </cell>
          <cell r="D4947">
            <v>149</v>
          </cell>
        </row>
        <row r="4948">
          <cell r="A4948" t="str">
            <v>KDT</v>
          </cell>
          <cell r="B4948">
            <v>8</v>
          </cell>
          <cell r="C4948">
            <v>8</v>
          </cell>
        </row>
        <row r="4949">
          <cell r="A4949" t="str">
            <v>KEB</v>
          </cell>
          <cell r="B4949">
            <v>65</v>
          </cell>
          <cell r="C4949">
            <v>1</v>
          </cell>
          <cell r="D4949">
            <v>64</v>
          </cell>
        </row>
        <row r="4950">
          <cell r="A4950" t="str">
            <v>KEC</v>
          </cell>
          <cell r="B4950">
            <v>12</v>
          </cell>
          <cell r="C4950">
            <v>2</v>
          </cell>
          <cell r="D4950">
            <v>10</v>
          </cell>
        </row>
        <row r="4951">
          <cell r="A4951" t="str">
            <v>KED</v>
          </cell>
          <cell r="B4951">
            <v>115</v>
          </cell>
          <cell r="C4951">
            <v>3</v>
          </cell>
          <cell r="D4951">
            <v>112</v>
          </cell>
        </row>
        <row r="4952">
          <cell r="A4952" t="str">
            <v>KEE</v>
          </cell>
          <cell r="B4952">
            <v>1</v>
          </cell>
          <cell r="D4952">
            <v>1</v>
          </cell>
        </row>
        <row r="4953">
          <cell r="A4953" t="str">
            <v>KEF</v>
          </cell>
          <cell r="B4953">
            <v>21</v>
          </cell>
          <cell r="D4953">
            <v>21</v>
          </cell>
        </row>
        <row r="4954">
          <cell r="A4954" t="str">
            <v>KEG</v>
          </cell>
          <cell r="B4954">
            <v>1</v>
          </cell>
          <cell r="D4954">
            <v>1</v>
          </cell>
        </row>
        <row r="4955">
          <cell r="A4955" t="str">
            <v>KEH</v>
          </cell>
          <cell r="B4955">
            <v>23</v>
          </cell>
          <cell r="C4955">
            <v>1</v>
          </cell>
          <cell r="D4955">
            <v>22</v>
          </cell>
        </row>
        <row r="4956">
          <cell r="A4956" t="str">
            <v>KEI</v>
          </cell>
          <cell r="B4956">
            <v>9</v>
          </cell>
          <cell r="D4956">
            <v>9</v>
          </cell>
        </row>
        <row r="4957">
          <cell r="A4957" t="str">
            <v>KEJ</v>
          </cell>
          <cell r="B4957">
            <v>5</v>
          </cell>
          <cell r="D4957">
            <v>5</v>
          </cell>
        </row>
        <row r="4958">
          <cell r="A4958" t="str">
            <v>KEK</v>
          </cell>
          <cell r="B4958">
            <v>28</v>
          </cell>
          <cell r="D4958">
            <v>28</v>
          </cell>
        </row>
        <row r="4959">
          <cell r="A4959" t="str">
            <v>KEL</v>
          </cell>
          <cell r="B4959">
            <v>39</v>
          </cell>
          <cell r="C4959">
            <v>39</v>
          </cell>
        </row>
        <row r="4960">
          <cell r="A4960" t="str">
            <v>KEM</v>
          </cell>
          <cell r="B4960">
            <v>1</v>
          </cell>
          <cell r="C4960">
            <v>1</v>
          </cell>
        </row>
        <row r="4961">
          <cell r="A4961" t="str">
            <v>KEN</v>
          </cell>
          <cell r="B4961">
            <v>2</v>
          </cell>
          <cell r="C4961">
            <v>2</v>
          </cell>
        </row>
        <row r="4962">
          <cell r="A4962" t="str">
            <v>KEO</v>
          </cell>
          <cell r="B4962">
            <v>1</v>
          </cell>
          <cell r="C4962">
            <v>1</v>
          </cell>
        </row>
        <row r="4963">
          <cell r="A4963" t="str">
            <v>KEP</v>
          </cell>
          <cell r="B4963">
            <v>125</v>
          </cell>
          <cell r="C4963">
            <v>48</v>
          </cell>
          <cell r="D4963">
            <v>77</v>
          </cell>
        </row>
        <row r="4964">
          <cell r="A4964" t="str">
            <v>KEQ</v>
          </cell>
          <cell r="B4964">
            <v>3</v>
          </cell>
          <cell r="C4964">
            <v>3</v>
          </cell>
        </row>
        <row r="4965">
          <cell r="A4965" t="str">
            <v>KER</v>
          </cell>
          <cell r="B4965">
            <v>2</v>
          </cell>
          <cell r="D4965">
            <v>2</v>
          </cell>
        </row>
        <row r="4966">
          <cell r="A4966" t="str">
            <v>KES</v>
          </cell>
          <cell r="B4966">
            <v>1</v>
          </cell>
          <cell r="C4966">
            <v>1</v>
          </cell>
        </row>
        <row r="4967">
          <cell r="A4967" t="str">
            <v>KET</v>
          </cell>
          <cell r="B4967">
            <v>2</v>
          </cell>
          <cell r="C4967">
            <v>2</v>
          </cell>
        </row>
        <row r="4968">
          <cell r="A4968" t="str">
            <v>KEV</v>
          </cell>
          <cell r="B4968">
            <v>1</v>
          </cell>
          <cell r="D4968">
            <v>1</v>
          </cell>
        </row>
        <row r="4969">
          <cell r="A4969" t="str">
            <v>KEW</v>
          </cell>
          <cell r="B4969">
            <v>26</v>
          </cell>
          <cell r="C4969">
            <v>1</v>
          </cell>
          <cell r="D4969">
            <v>25</v>
          </cell>
        </row>
        <row r="4970">
          <cell r="A4970" t="str">
            <v>KEX</v>
          </cell>
          <cell r="B4970">
            <v>2</v>
          </cell>
          <cell r="C4970">
            <v>2</v>
          </cell>
        </row>
        <row r="4971">
          <cell r="A4971" t="str">
            <v>KEY</v>
          </cell>
          <cell r="B4971">
            <v>70</v>
          </cell>
          <cell r="C4971">
            <v>37</v>
          </cell>
          <cell r="D4971">
            <v>33</v>
          </cell>
        </row>
        <row r="4972">
          <cell r="A4972" t="str">
            <v>KFA</v>
          </cell>
          <cell r="B4972">
            <v>1</v>
          </cell>
          <cell r="C4972">
            <v>1</v>
          </cell>
        </row>
        <row r="4973">
          <cell r="A4973" t="str">
            <v>KFC</v>
          </cell>
          <cell r="B4973">
            <v>1</v>
          </cell>
          <cell r="C4973">
            <v>1</v>
          </cell>
        </row>
        <row r="4974">
          <cell r="A4974" t="str">
            <v>KFD</v>
          </cell>
          <cell r="B4974">
            <v>1</v>
          </cell>
          <cell r="C4974">
            <v>1</v>
          </cell>
        </row>
        <row r="4975">
          <cell r="A4975" t="str">
            <v>KFE</v>
          </cell>
          <cell r="B4975">
            <v>2</v>
          </cell>
          <cell r="C4975">
            <v>2</v>
          </cell>
        </row>
        <row r="4976">
          <cell r="A4976" t="str">
            <v>KFF</v>
          </cell>
          <cell r="B4976">
            <v>1</v>
          </cell>
          <cell r="D4976">
            <v>1</v>
          </cell>
        </row>
        <row r="4977">
          <cell r="A4977" t="str">
            <v>KFH</v>
          </cell>
          <cell r="B4977">
            <v>2</v>
          </cell>
          <cell r="C4977">
            <v>2</v>
          </cell>
        </row>
        <row r="4978">
          <cell r="A4978" t="str">
            <v>KFI</v>
          </cell>
          <cell r="B4978">
            <v>5</v>
          </cell>
          <cell r="D4978">
            <v>5</v>
          </cell>
        </row>
        <row r="4979">
          <cell r="A4979" t="str">
            <v>KFL</v>
          </cell>
          <cell r="B4979">
            <v>1</v>
          </cell>
          <cell r="C4979">
            <v>1</v>
          </cell>
        </row>
        <row r="4980">
          <cell r="A4980" t="str">
            <v>KFN</v>
          </cell>
          <cell r="B4980">
            <v>1</v>
          </cell>
          <cell r="D4980">
            <v>1</v>
          </cell>
        </row>
        <row r="4981">
          <cell r="A4981" t="str">
            <v>KFS</v>
          </cell>
          <cell r="B4981">
            <v>2</v>
          </cell>
          <cell r="D4981">
            <v>2</v>
          </cell>
        </row>
        <row r="4982">
          <cell r="A4982" t="str">
            <v>KGB</v>
          </cell>
          <cell r="B4982">
            <v>1</v>
          </cell>
          <cell r="D4982">
            <v>1</v>
          </cell>
        </row>
        <row r="4983">
          <cell r="A4983" t="str">
            <v>KGC</v>
          </cell>
          <cell r="B4983">
            <v>15</v>
          </cell>
          <cell r="C4983">
            <v>14</v>
          </cell>
          <cell r="D4983">
            <v>1</v>
          </cell>
        </row>
        <row r="4984">
          <cell r="A4984" t="str">
            <v>KGE</v>
          </cell>
          <cell r="B4984">
            <v>6</v>
          </cell>
          <cell r="C4984">
            <v>6</v>
          </cell>
        </row>
        <row r="4985">
          <cell r="A4985" t="str">
            <v>KGF</v>
          </cell>
          <cell r="B4985">
            <v>36</v>
          </cell>
          <cell r="C4985">
            <v>35</v>
          </cell>
          <cell r="D4985">
            <v>1</v>
          </cell>
        </row>
        <row r="4986">
          <cell r="A4986" t="str">
            <v>KGG</v>
          </cell>
          <cell r="B4986">
            <v>1</v>
          </cell>
          <cell r="C4986">
            <v>1</v>
          </cell>
        </row>
        <row r="4987">
          <cell r="A4987" t="str">
            <v>KGI</v>
          </cell>
          <cell r="B4987">
            <v>1</v>
          </cell>
          <cell r="C4987">
            <v>1</v>
          </cell>
        </row>
        <row r="4988">
          <cell r="A4988" t="str">
            <v>KGK</v>
          </cell>
          <cell r="B4988">
            <v>3</v>
          </cell>
          <cell r="C4988">
            <v>2</v>
          </cell>
          <cell r="D4988">
            <v>1</v>
          </cell>
        </row>
        <row r="4989">
          <cell r="A4989" t="str">
            <v>KGN</v>
          </cell>
          <cell r="B4989">
            <v>1</v>
          </cell>
          <cell r="C4989">
            <v>1</v>
          </cell>
        </row>
        <row r="4990">
          <cell r="A4990" t="str">
            <v>KGO</v>
          </cell>
          <cell r="B4990">
            <v>6</v>
          </cell>
          <cell r="C4990">
            <v>6</v>
          </cell>
        </row>
        <row r="4991">
          <cell r="A4991" t="str">
            <v>KGP</v>
          </cell>
          <cell r="B4991">
            <v>1</v>
          </cell>
          <cell r="C4991">
            <v>1</v>
          </cell>
        </row>
        <row r="4992">
          <cell r="A4992" t="str">
            <v>KGR</v>
          </cell>
          <cell r="B4992">
            <v>145</v>
          </cell>
          <cell r="C4992">
            <v>80</v>
          </cell>
          <cell r="D4992">
            <v>65</v>
          </cell>
        </row>
        <row r="4993">
          <cell r="A4993" t="str">
            <v>KH8</v>
          </cell>
          <cell r="B4993">
            <v>21</v>
          </cell>
          <cell r="C4993">
            <v>7</v>
          </cell>
          <cell r="D4993">
            <v>14</v>
          </cell>
        </row>
        <row r="4994">
          <cell r="A4994" t="str">
            <v>KHA</v>
          </cell>
          <cell r="B4994">
            <v>1</v>
          </cell>
          <cell r="D4994">
            <v>1</v>
          </cell>
        </row>
        <row r="4995">
          <cell r="A4995" t="str">
            <v>KHB</v>
          </cell>
          <cell r="B4995">
            <v>5</v>
          </cell>
          <cell r="D4995">
            <v>5</v>
          </cell>
        </row>
        <row r="4996">
          <cell r="A4996" t="str">
            <v>KHE</v>
          </cell>
          <cell r="B4996">
            <v>5</v>
          </cell>
          <cell r="C4996">
            <v>4</v>
          </cell>
          <cell r="D4996">
            <v>1</v>
          </cell>
        </row>
        <row r="4997">
          <cell r="A4997" t="str">
            <v>KHF</v>
          </cell>
          <cell r="B4997">
            <v>9</v>
          </cell>
          <cell r="D4997">
            <v>9</v>
          </cell>
        </row>
        <row r="4998">
          <cell r="A4998" t="str">
            <v>KHI</v>
          </cell>
          <cell r="B4998">
            <v>1</v>
          </cell>
          <cell r="D4998">
            <v>1</v>
          </cell>
        </row>
        <row r="4999">
          <cell r="A4999" t="str">
            <v>KHL</v>
          </cell>
          <cell r="B4999">
            <v>1</v>
          </cell>
          <cell r="D4999">
            <v>1</v>
          </cell>
        </row>
        <row r="5000">
          <cell r="A5000" t="str">
            <v>KHP</v>
          </cell>
          <cell r="B5000">
            <v>1</v>
          </cell>
          <cell r="C5000">
            <v>1</v>
          </cell>
        </row>
        <row r="5001">
          <cell r="A5001" t="str">
            <v>KHW</v>
          </cell>
          <cell r="B5001">
            <v>1</v>
          </cell>
          <cell r="D5001">
            <v>1</v>
          </cell>
        </row>
        <row r="5002">
          <cell r="A5002" t="str">
            <v>KIA</v>
          </cell>
          <cell r="B5002">
            <v>5</v>
          </cell>
          <cell r="C5002">
            <v>5</v>
          </cell>
        </row>
        <row r="5003">
          <cell r="A5003" t="str">
            <v>KIB</v>
          </cell>
          <cell r="B5003">
            <v>1</v>
          </cell>
          <cell r="C5003">
            <v>1</v>
          </cell>
        </row>
        <row r="5004">
          <cell r="A5004" t="str">
            <v>KIC</v>
          </cell>
          <cell r="B5004">
            <v>4</v>
          </cell>
          <cell r="C5004">
            <v>4</v>
          </cell>
        </row>
        <row r="5005">
          <cell r="A5005" t="str">
            <v>KIE</v>
          </cell>
          <cell r="B5005">
            <v>1</v>
          </cell>
          <cell r="C5005">
            <v>1</v>
          </cell>
        </row>
        <row r="5006">
          <cell r="A5006" t="str">
            <v>KIF</v>
          </cell>
          <cell r="B5006">
            <v>1</v>
          </cell>
          <cell r="D5006">
            <v>1</v>
          </cell>
        </row>
        <row r="5007">
          <cell r="A5007" t="str">
            <v>KIG</v>
          </cell>
          <cell r="B5007">
            <v>1</v>
          </cell>
          <cell r="C5007">
            <v>1</v>
          </cell>
        </row>
        <row r="5008">
          <cell r="A5008" t="str">
            <v>KII</v>
          </cell>
          <cell r="B5008">
            <v>2</v>
          </cell>
          <cell r="D5008">
            <v>2</v>
          </cell>
        </row>
        <row r="5009">
          <cell r="A5009" t="str">
            <v>KIJ</v>
          </cell>
          <cell r="B5009">
            <v>1</v>
          </cell>
          <cell r="C5009">
            <v>1</v>
          </cell>
        </row>
        <row r="5010">
          <cell r="A5010" t="str">
            <v>KIM</v>
          </cell>
          <cell r="B5010">
            <v>3</v>
          </cell>
          <cell r="D5010">
            <v>3</v>
          </cell>
        </row>
        <row r="5011">
          <cell r="A5011" t="str">
            <v>KIN</v>
          </cell>
          <cell r="B5011">
            <v>1</v>
          </cell>
          <cell r="C5011">
            <v>1</v>
          </cell>
        </row>
        <row r="5012">
          <cell r="A5012" t="str">
            <v>KIO</v>
          </cell>
          <cell r="B5012">
            <v>2</v>
          </cell>
          <cell r="D5012">
            <v>2</v>
          </cell>
        </row>
        <row r="5013">
          <cell r="A5013" t="str">
            <v>KIP</v>
          </cell>
          <cell r="B5013">
            <v>20</v>
          </cell>
          <cell r="C5013">
            <v>20</v>
          </cell>
        </row>
        <row r="5014">
          <cell r="A5014" t="str">
            <v>KIS</v>
          </cell>
          <cell r="B5014">
            <v>1</v>
          </cell>
          <cell r="C5014">
            <v>1</v>
          </cell>
        </row>
        <row r="5015">
          <cell r="A5015" t="str">
            <v>KIU</v>
          </cell>
          <cell r="B5015">
            <v>1</v>
          </cell>
          <cell r="C5015">
            <v>1</v>
          </cell>
        </row>
        <row r="5016">
          <cell r="A5016" t="str">
            <v>KIW</v>
          </cell>
          <cell r="B5016">
            <v>1</v>
          </cell>
          <cell r="C5016">
            <v>1</v>
          </cell>
        </row>
        <row r="5017">
          <cell r="A5017" t="str">
            <v>KIY</v>
          </cell>
          <cell r="B5017">
            <v>1</v>
          </cell>
          <cell r="C5017">
            <v>1</v>
          </cell>
        </row>
        <row r="5018">
          <cell r="A5018" t="str">
            <v>KJP</v>
          </cell>
          <cell r="B5018">
            <v>2</v>
          </cell>
          <cell r="D5018">
            <v>2</v>
          </cell>
        </row>
        <row r="5019">
          <cell r="A5019" t="str">
            <v>KKC</v>
          </cell>
          <cell r="B5019">
            <v>58</v>
          </cell>
          <cell r="C5019">
            <v>12</v>
          </cell>
          <cell r="D5019">
            <v>46</v>
          </cell>
        </row>
        <row r="5020">
          <cell r="A5020" t="str">
            <v>KKP</v>
          </cell>
          <cell r="B5020">
            <v>5</v>
          </cell>
          <cell r="D5020">
            <v>5</v>
          </cell>
        </row>
        <row r="5021">
          <cell r="A5021" t="str">
            <v>KLA</v>
          </cell>
          <cell r="B5021">
            <v>7</v>
          </cell>
          <cell r="C5021">
            <v>7</v>
          </cell>
        </row>
        <row r="5022">
          <cell r="A5022" t="str">
            <v>KLB</v>
          </cell>
          <cell r="B5022">
            <v>1</v>
          </cell>
          <cell r="C5022">
            <v>1</v>
          </cell>
        </row>
        <row r="5023">
          <cell r="A5023" t="str">
            <v>KLC</v>
          </cell>
          <cell r="B5023">
            <v>1</v>
          </cell>
          <cell r="C5023">
            <v>1</v>
          </cell>
        </row>
        <row r="5024">
          <cell r="A5024" t="str">
            <v>KLD</v>
          </cell>
          <cell r="B5024">
            <v>1</v>
          </cell>
          <cell r="C5024">
            <v>1</v>
          </cell>
        </row>
        <row r="5025">
          <cell r="A5025" t="str">
            <v>KLF</v>
          </cell>
          <cell r="B5025">
            <v>2</v>
          </cell>
          <cell r="D5025">
            <v>2</v>
          </cell>
        </row>
        <row r="5026">
          <cell r="A5026" t="str">
            <v>KLI</v>
          </cell>
          <cell r="B5026">
            <v>2</v>
          </cell>
          <cell r="C5026">
            <v>1</v>
          </cell>
          <cell r="D5026">
            <v>1</v>
          </cell>
        </row>
        <row r="5027">
          <cell r="A5027" t="str">
            <v>KLM</v>
          </cell>
          <cell r="B5027">
            <v>1</v>
          </cell>
          <cell r="D5027">
            <v>1</v>
          </cell>
        </row>
        <row r="5028">
          <cell r="A5028" t="str">
            <v>KLP</v>
          </cell>
          <cell r="B5028">
            <v>149</v>
          </cell>
          <cell r="C5028">
            <v>43</v>
          </cell>
          <cell r="D5028">
            <v>106</v>
          </cell>
        </row>
        <row r="5029">
          <cell r="A5029" t="str">
            <v>KLR</v>
          </cell>
          <cell r="B5029">
            <v>1</v>
          </cell>
          <cell r="D5029">
            <v>1</v>
          </cell>
        </row>
        <row r="5030">
          <cell r="A5030" t="str">
            <v>KLS</v>
          </cell>
          <cell r="B5030">
            <v>85</v>
          </cell>
          <cell r="C5030">
            <v>83</v>
          </cell>
          <cell r="D5030">
            <v>2</v>
          </cell>
        </row>
        <row r="5031">
          <cell r="A5031" t="str">
            <v>KLW</v>
          </cell>
          <cell r="B5031">
            <v>1</v>
          </cell>
          <cell r="C5031">
            <v>1</v>
          </cell>
        </row>
        <row r="5032">
          <cell r="A5032" t="str">
            <v>KLX</v>
          </cell>
          <cell r="B5032">
            <v>2</v>
          </cell>
          <cell r="D5032">
            <v>2</v>
          </cell>
        </row>
        <row r="5033">
          <cell r="A5033" t="str">
            <v>KMA</v>
          </cell>
          <cell r="B5033">
            <v>4</v>
          </cell>
          <cell r="C5033">
            <v>4</v>
          </cell>
        </row>
        <row r="5034">
          <cell r="A5034" t="str">
            <v>KMB</v>
          </cell>
          <cell r="B5034">
            <v>4</v>
          </cell>
          <cell r="C5034">
            <v>4</v>
          </cell>
        </row>
        <row r="5035">
          <cell r="A5035" t="str">
            <v>KMC</v>
          </cell>
          <cell r="B5035">
            <v>20</v>
          </cell>
          <cell r="C5035">
            <v>4</v>
          </cell>
          <cell r="D5035">
            <v>16</v>
          </cell>
        </row>
        <row r="5036">
          <cell r="A5036" t="str">
            <v>KMD</v>
          </cell>
          <cell r="B5036">
            <v>1</v>
          </cell>
          <cell r="C5036">
            <v>1</v>
          </cell>
        </row>
        <row r="5037">
          <cell r="A5037" t="str">
            <v>KME</v>
          </cell>
          <cell r="B5037">
            <v>2</v>
          </cell>
          <cell r="C5037">
            <v>2</v>
          </cell>
        </row>
        <row r="5038">
          <cell r="A5038" t="str">
            <v>KMF</v>
          </cell>
          <cell r="B5038">
            <v>3</v>
          </cell>
          <cell r="C5038">
            <v>1</v>
          </cell>
          <cell r="D5038">
            <v>2</v>
          </cell>
        </row>
        <row r="5039">
          <cell r="A5039" t="str">
            <v>KMG</v>
          </cell>
          <cell r="B5039">
            <v>41</v>
          </cell>
          <cell r="C5039">
            <v>41</v>
          </cell>
        </row>
        <row r="5040">
          <cell r="A5040" t="str">
            <v>KMH</v>
          </cell>
          <cell r="B5040">
            <v>10</v>
          </cell>
          <cell r="C5040">
            <v>2</v>
          </cell>
          <cell r="D5040">
            <v>8</v>
          </cell>
        </row>
        <row r="5041">
          <cell r="A5041" t="str">
            <v>KMI</v>
          </cell>
          <cell r="B5041">
            <v>2</v>
          </cell>
          <cell r="C5041">
            <v>2</v>
          </cell>
        </row>
        <row r="5042">
          <cell r="A5042" t="str">
            <v>KMM</v>
          </cell>
          <cell r="B5042">
            <v>11</v>
          </cell>
          <cell r="C5042">
            <v>11</v>
          </cell>
        </row>
        <row r="5043">
          <cell r="A5043" t="str">
            <v>KMO</v>
          </cell>
          <cell r="B5043">
            <v>1</v>
          </cell>
          <cell r="C5043">
            <v>1</v>
          </cell>
        </row>
        <row r="5044">
          <cell r="A5044" t="str">
            <v>KMP</v>
          </cell>
          <cell r="B5044">
            <v>1</v>
          </cell>
          <cell r="C5044">
            <v>1</v>
          </cell>
        </row>
        <row r="5045">
          <cell r="A5045" t="str">
            <v>KMR</v>
          </cell>
          <cell r="B5045">
            <v>35</v>
          </cell>
          <cell r="C5045">
            <v>35</v>
          </cell>
        </row>
        <row r="5046">
          <cell r="A5046" t="str">
            <v>KMS</v>
          </cell>
          <cell r="B5046">
            <v>54</v>
          </cell>
          <cell r="C5046">
            <v>54</v>
          </cell>
        </row>
        <row r="5047">
          <cell r="A5047" t="str">
            <v>KMT</v>
          </cell>
          <cell r="B5047">
            <v>40</v>
          </cell>
          <cell r="C5047">
            <v>39</v>
          </cell>
          <cell r="D5047">
            <v>1</v>
          </cell>
        </row>
        <row r="5048">
          <cell r="A5048" t="str">
            <v>KMV</v>
          </cell>
          <cell r="B5048">
            <v>1</v>
          </cell>
          <cell r="C5048">
            <v>1</v>
          </cell>
        </row>
        <row r="5049">
          <cell r="A5049" t="str">
            <v>KMZ</v>
          </cell>
          <cell r="B5049">
            <v>2</v>
          </cell>
          <cell r="D5049">
            <v>2</v>
          </cell>
        </row>
        <row r="5050">
          <cell r="A5050" t="str">
            <v>KNA</v>
          </cell>
          <cell r="B5050">
            <v>1</v>
          </cell>
          <cell r="C5050">
            <v>1</v>
          </cell>
        </row>
        <row r="5051">
          <cell r="A5051" t="str">
            <v>KNB</v>
          </cell>
          <cell r="B5051">
            <v>11</v>
          </cell>
          <cell r="C5051">
            <v>11</v>
          </cell>
        </row>
        <row r="5052">
          <cell r="A5052" t="str">
            <v>KNC</v>
          </cell>
          <cell r="B5052">
            <v>13</v>
          </cell>
          <cell r="C5052">
            <v>3</v>
          </cell>
          <cell r="D5052">
            <v>10</v>
          </cell>
        </row>
        <row r="5053">
          <cell r="A5053" t="str">
            <v>KND</v>
          </cell>
          <cell r="B5053">
            <v>4</v>
          </cell>
          <cell r="D5053">
            <v>4</v>
          </cell>
        </row>
        <row r="5054">
          <cell r="A5054" t="str">
            <v>KNE</v>
          </cell>
          <cell r="B5054">
            <v>2</v>
          </cell>
          <cell r="D5054">
            <v>2</v>
          </cell>
        </row>
        <row r="5055">
          <cell r="A5055" t="str">
            <v>KNG</v>
          </cell>
          <cell r="B5055">
            <v>4</v>
          </cell>
          <cell r="C5055">
            <v>1</v>
          </cell>
          <cell r="D5055">
            <v>3</v>
          </cell>
        </row>
        <row r="5056">
          <cell r="A5056" t="str">
            <v>KNI</v>
          </cell>
          <cell r="B5056">
            <v>383</v>
          </cell>
          <cell r="C5056">
            <v>123</v>
          </cell>
          <cell r="D5056">
            <v>260</v>
          </cell>
        </row>
        <row r="5057">
          <cell r="A5057" t="str">
            <v>KNJ</v>
          </cell>
          <cell r="B5057">
            <v>1</v>
          </cell>
          <cell r="C5057">
            <v>1</v>
          </cell>
        </row>
        <row r="5058">
          <cell r="A5058" t="str">
            <v>KNP</v>
          </cell>
          <cell r="B5058">
            <v>2</v>
          </cell>
          <cell r="C5058">
            <v>2</v>
          </cell>
        </row>
        <row r="5059">
          <cell r="A5059" t="str">
            <v>KNQ</v>
          </cell>
          <cell r="B5059">
            <v>1</v>
          </cell>
          <cell r="D5059">
            <v>1</v>
          </cell>
        </row>
        <row r="5060">
          <cell r="A5060" t="str">
            <v>KNS</v>
          </cell>
          <cell r="B5060">
            <v>8</v>
          </cell>
          <cell r="C5060">
            <v>3</v>
          </cell>
          <cell r="D5060">
            <v>5</v>
          </cell>
        </row>
        <row r="5061">
          <cell r="A5061" t="str">
            <v>KNX</v>
          </cell>
          <cell r="B5061">
            <v>1</v>
          </cell>
          <cell r="D5061">
            <v>1</v>
          </cell>
        </row>
        <row r="5062">
          <cell r="A5062" t="str">
            <v>KO1</v>
          </cell>
          <cell r="B5062">
            <v>163</v>
          </cell>
          <cell r="D5062">
            <v>163</v>
          </cell>
        </row>
        <row r="5063">
          <cell r="A5063" t="str">
            <v>KO2</v>
          </cell>
          <cell r="B5063">
            <v>28</v>
          </cell>
          <cell r="D5063">
            <v>28</v>
          </cell>
        </row>
        <row r="5064">
          <cell r="A5064" t="str">
            <v>KO3</v>
          </cell>
          <cell r="B5064">
            <v>18</v>
          </cell>
          <cell r="D5064">
            <v>18</v>
          </cell>
        </row>
        <row r="5065">
          <cell r="A5065" t="str">
            <v>KOC</v>
          </cell>
          <cell r="B5065">
            <v>1</v>
          </cell>
          <cell r="C5065">
            <v>1</v>
          </cell>
        </row>
        <row r="5066">
          <cell r="A5066" t="str">
            <v>KOG</v>
          </cell>
          <cell r="B5066">
            <v>1</v>
          </cell>
          <cell r="D5066">
            <v>1</v>
          </cell>
        </row>
        <row r="5067">
          <cell r="A5067" t="str">
            <v>KOI</v>
          </cell>
          <cell r="B5067">
            <v>1</v>
          </cell>
          <cell r="C5067">
            <v>1</v>
          </cell>
        </row>
        <row r="5068">
          <cell r="A5068" t="str">
            <v>KOL</v>
          </cell>
          <cell r="B5068">
            <v>360</v>
          </cell>
          <cell r="C5068">
            <v>139</v>
          </cell>
          <cell r="D5068">
            <v>221</v>
          </cell>
        </row>
        <row r="5069">
          <cell r="A5069" t="str">
            <v>KON</v>
          </cell>
          <cell r="B5069">
            <v>15</v>
          </cell>
          <cell r="C5069">
            <v>13</v>
          </cell>
          <cell r="D5069">
            <v>2</v>
          </cell>
        </row>
        <row r="5070">
          <cell r="A5070" t="str">
            <v>KOS</v>
          </cell>
          <cell r="B5070">
            <v>1</v>
          </cell>
          <cell r="C5070">
            <v>1</v>
          </cell>
        </row>
        <row r="5071">
          <cell r="A5071" t="str">
            <v>KOX</v>
          </cell>
          <cell r="B5071">
            <v>1</v>
          </cell>
          <cell r="C5071">
            <v>1</v>
          </cell>
        </row>
        <row r="5072">
          <cell r="A5072" t="str">
            <v>KPA</v>
          </cell>
          <cell r="B5072">
            <v>9</v>
          </cell>
          <cell r="D5072">
            <v>9</v>
          </cell>
        </row>
        <row r="5073">
          <cell r="A5073" t="str">
            <v>KPE</v>
          </cell>
          <cell r="B5073">
            <v>1</v>
          </cell>
          <cell r="C5073">
            <v>1</v>
          </cell>
        </row>
        <row r="5074">
          <cell r="A5074" t="str">
            <v>KPF</v>
          </cell>
          <cell r="B5074">
            <v>1</v>
          </cell>
          <cell r="D5074">
            <v>1</v>
          </cell>
        </row>
        <row r="5075">
          <cell r="A5075" t="str">
            <v>KPG</v>
          </cell>
          <cell r="B5075">
            <v>1993</v>
          </cell>
          <cell r="C5075">
            <v>1975</v>
          </cell>
          <cell r="D5075">
            <v>18</v>
          </cell>
        </row>
        <row r="5076">
          <cell r="A5076" t="str">
            <v>KPL</v>
          </cell>
          <cell r="B5076">
            <v>3</v>
          </cell>
          <cell r="C5076">
            <v>3</v>
          </cell>
        </row>
        <row r="5077">
          <cell r="A5077" t="str">
            <v>KPM</v>
          </cell>
          <cell r="B5077">
            <v>1</v>
          </cell>
          <cell r="C5077">
            <v>1</v>
          </cell>
        </row>
        <row r="5078">
          <cell r="A5078" t="str">
            <v>KPP</v>
          </cell>
          <cell r="B5078">
            <v>35</v>
          </cell>
          <cell r="D5078">
            <v>35</v>
          </cell>
        </row>
        <row r="5079">
          <cell r="A5079" t="str">
            <v>KPR</v>
          </cell>
          <cell r="B5079">
            <v>278</v>
          </cell>
          <cell r="C5079">
            <v>42</v>
          </cell>
          <cell r="D5079">
            <v>236</v>
          </cell>
        </row>
        <row r="5080">
          <cell r="A5080" t="str">
            <v>KPS</v>
          </cell>
          <cell r="B5080">
            <v>3</v>
          </cell>
          <cell r="D5080">
            <v>3</v>
          </cell>
        </row>
        <row r="5081">
          <cell r="A5081" t="str">
            <v>KPT</v>
          </cell>
          <cell r="B5081">
            <v>60</v>
          </cell>
          <cell r="D5081">
            <v>60</v>
          </cell>
        </row>
        <row r="5082">
          <cell r="A5082" t="str">
            <v>KPV</v>
          </cell>
          <cell r="B5082">
            <v>3</v>
          </cell>
          <cell r="C5082">
            <v>1</v>
          </cell>
          <cell r="D5082">
            <v>2</v>
          </cell>
        </row>
        <row r="5083">
          <cell r="A5083" t="str">
            <v>KPW</v>
          </cell>
          <cell r="B5083">
            <v>8</v>
          </cell>
          <cell r="D5083">
            <v>8</v>
          </cell>
        </row>
        <row r="5084">
          <cell r="A5084" t="str">
            <v>KPX</v>
          </cell>
          <cell r="B5084">
            <v>1</v>
          </cell>
          <cell r="C5084">
            <v>1</v>
          </cell>
        </row>
        <row r="5085">
          <cell r="A5085" t="str">
            <v>KRA</v>
          </cell>
          <cell r="B5085">
            <v>23</v>
          </cell>
          <cell r="C5085">
            <v>18</v>
          </cell>
          <cell r="D5085">
            <v>5</v>
          </cell>
        </row>
        <row r="5086">
          <cell r="A5086" t="str">
            <v>KRB</v>
          </cell>
          <cell r="B5086">
            <v>3</v>
          </cell>
          <cell r="D5086">
            <v>3</v>
          </cell>
        </row>
        <row r="5087">
          <cell r="A5087" t="str">
            <v>KRC</v>
          </cell>
          <cell r="B5087">
            <v>1</v>
          </cell>
          <cell r="C5087">
            <v>1</v>
          </cell>
        </row>
        <row r="5088">
          <cell r="A5088" t="str">
            <v>KRD</v>
          </cell>
          <cell r="B5088">
            <v>1</v>
          </cell>
          <cell r="D5088">
            <v>1</v>
          </cell>
        </row>
        <row r="5089">
          <cell r="A5089" t="str">
            <v>KRE</v>
          </cell>
          <cell r="B5089">
            <v>538</v>
          </cell>
          <cell r="C5089">
            <v>216</v>
          </cell>
          <cell r="D5089">
            <v>322</v>
          </cell>
        </row>
        <row r="5090">
          <cell r="A5090" t="str">
            <v>KRF</v>
          </cell>
          <cell r="B5090">
            <v>28</v>
          </cell>
          <cell r="D5090">
            <v>28</v>
          </cell>
        </row>
        <row r="5091">
          <cell r="A5091" t="str">
            <v>KRI</v>
          </cell>
          <cell r="B5091">
            <v>3</v>
          </cell>
          <cell r="C5091">
            <v>3</v>
          </cell>
        </row>
        <row r="5092">
          <cell r="A5092" t="str">
            <v>KRN</v>
          </cell>
          <cell r="B5092">
            <v>9</v>
          </cell>
          <cell r="C5092">
            <v>9</v>
          </cell>
        </row>
        <row r="5093">
          <cell r="A5093" t="str">
            <v>KRO</v>
          </cell>
          <cell r="B5093">
            <v>3</v>
          </cell>
          <cell r="C5093">
            <v>3</v>
          </cell>
        </row>
        <row r="5094">
          <cell r="A5094" t="str">
            <v>KRP</v>
          </cell>
          <cell r="B5094">
            <v>30</v>
          </cell>
          <cell r="C5094">
            <v>3</v>
          </cell>
          <cell r="D5094">
            <v>27</v>
          </cell>
        </row>
        <row r="5095">
          <cell r="A5095" t="str">
            <v>KRR</v>
          </cell>
          <cell r="B5095">
            <v>7</v>
          </cell>
          <cell r="C5095">
            <v>6</v>
          </cell>
          <cell r="D5095">
            <v>1</v>
          </cell>
        </row>
        <row r="5096">
          <cell r="A5096" t="str">
            <v>KRS</v>
          </cell>
          <cell r="B5096">
            <v>1</v>
          </cell>
          <cell r="C5096">
            <v>1</v>
          </cell>
        </row>
        <row r="5097">
          <cell r="A5097" t="str">
            <v>KRT</v>
          </cell>
          <cell r="B5097">
            <v>2</v>
          </cell>
          <cell r="C5097">
            <v>2</v>
          </cell>
        </row>
        <row r="5098">
          <cell r="A5098" t="str">
            <v>KRU</v>
          </cell>
          <cell r="B5098">
            <v>1</v>
          </cell>
          <cell r="D5098">
            <v>1</v>
          </cell>
        </row>
        <row r="5099">
          <cell r="A5099" t="str">
            <v>KRV</v>
          </cell>
          <cell r="B5099">
            <v>1</v>
          </cell>
          <cell r="C5099">
            <v>1</v>
          </cell>
        </row>
        <row r="5100">
          <cell r="A5100" t="str">
            <v>KRX</v>
          </cell>
          <cell r="B5100">
            <v>1</v>
          </cell>
          <cell r="C5100">
            <v>1</v>
          </cell>
        </row>
        <row r="5101">
          <cell r="A5101" t="str">
            <v>KSB</v>
          </cell>
          <cell r="B5101">
            <v>599</v>
          </cell>
          <cell r="C5101">
            <v>24</v>
          </cell>
          <cell r="D5101">
            <v>575</v>
          </cell>
        </row>
        <row r="5102">
          <cell r="A5102" t="str">
            <v>KSC</v>
          </cell>
          <cell r="B5102">
            <v>25</v>
          </cell>
          <cell r="C5102">
            <v>14</v>
          </cell>
          <cell r="D5102">
            <v>11</v>
          </cell>
        </row>
        <row r="5103">
          <cell r="A5103" t="str">
            <v>KSD</v>
          </cell>
          <cell r="B5103">
            <v>4</v>
          </cell>
          <cell r="D5103">
            <v>4</v>
          </cell>
        </row>
        <row r="5104">
          <cell r="A5104" t="str">
            <v>KSF</v>
          </cell>
          <cell r="B5104">
            <v>6</v>
          </cell>
          <cell r="D5104">
            <v>6</v>
          </cell>
        </row>
        <row r="5105">
          <cell r="A5105" t="str">
            <v>KSI</v>
          </cell>
          <cell r="B5105">
            <v>74</v>
          </cell>
          <cell r="C5105">
            <v>29</v>
          </cell>
          <cell r="D5105">
            <v>45</v>
          </cell>
        </row>
        <row r="5106">
          <cell r="A5106" t="str">
            <v>KSL</v>
          </cell>
          <cell r="B5106">
            <v>2</v>
          </cell>
          <cell r="C5106">
            <v>2</v>
          </cell>
        </row>
        <row r="5107">
          <cell r="A5107" t="str">
            <v>KSM</v>
          </cell>
          <cell r="B5107">
            <v>1</v>
          </cell>
          <cell r="C5107">
            <v>1</v>
          </cell>
        </row>
        <row r="5108">
          <cell r="A5108" t="str">
            <v>KSO</v>
          </cell>
          <cell r="B5108">
            <v>42</v>
          </cell>
          <cell r="C5108">
            <v>40</v>
          </cell>
          <cell r="D5108">
            <v>2</v>
          </cell>
        </row>
        <row r="5109">
          <cell r="A5109" t="str">
            <v>KSP</v>
          </cell>
          <cell r="B5109">
            <v>128</v>
          </cell>
          <cell r="C5109">
            <v>14</v>
          </cell>
          <cell r="D5109">
            <v>114</v>
          </cell>
        </row>
        <row r="5110">
          <cell r="A5110" t="str">
            <v>KSQ</v>
          </cell>
          <cell r="B5110">
            <v>1</v>
          </cell>
          <cell r="C5110">
            <v>1</v>
          </cell>
        </row>
        <row r="5111">
          <cell r="A5111" t="str">
            <v>KSR</v>
          </cell>
          <cell r="B5111">
            <v>29</v>
          </cell>
          <cell r="C5111">
            <v>16</v>
          </cell>
          <cell r="D5111">
            <v>13</v>
          </cell>
        </row>
        <row r="5112">
          <cell r="A5112" t="str">
            <v>KSS</v>
          </cell>
          <cell r="B5112">
            <v>2</v>
          </cell>
          <cell r="C5112">
            <v>2</v>
          </cell>
        </row>
        <row r="5113">
          <cell r="A5113" t="str">
            <v>KST</v>
          </cell>
          <cell r="B5113">
            <v>12</v>
          </cell>
          <cell r="C5113">
            <v>12</v>
          </cell>
        </row>
        <row r="5114">
          <cell r="A5114" t="str">
            <v>KSW</v>
          </cell>
          <cell r="B5114">
            <v>3</v>
          </cell>
          <cell r="C5114">
            <v>3</v>
          </cell>
        </row>
        <row r="5115">
          <cell r="A5115" t="str">
            <v>KTG</v>
          </cell>
          <cell r="B5115">
            <v>7</v>
          </cell>
          <cell r="C5115">
            <v>1</v>
          </cell>
          <cell r="D5115">
            <v>6</v>
          </cell>
        </row>
        <row r="5116">
          <cell r="A5116" t="str">
            <v>KTM</v>
          </cell>
          <cell r="B5116">
            <v>5</v>
          </cell>
          <cell r="D5116">
            <v>5</v>
          </cell>
        </row>
        <row r="5117">
          <cell r="A5117" t="str">
            <v>KTR</v>
          </cell>
          <cell r="B5117">
            <v>56</v>
          </cell>
          <cell r="D5117">
            <v>56</v>
          </cell>
        </row>
        <row r="5118">
          <cell r="A5118" t="str">
            <v>KTV</v>
          </cell>
          <cell r="B5118">
            <v>1</v>
          </cell>
          <cell r="C5118">
            <v>1</v>
          </cell>
        </row>
        <row r="5119">
          <cell r="A5119" t="str">
            <v>KU1</v>
          </cell>
          <cell r="B5119">
            <v>25</v>
          </cell>
          <cell r="D5119">
            <v>25</v>
          </cell>
        </row>
        <row r="5120">
          <cell r="A5120" t="str">
            <v>KU2</v>
          </cell>
          <cell r="B5120">
            <v>2</v>
          </cell>
          <cell r="D5120">
            <v>2</v>
          </cell>
        </row>
        <row r="5121">
          <cell r="A5121" t="str">
            <v>KVA</v>
          </cell>
          <cell r="B5121">
            <v>125</v>
          </cell>
          <cell r="C5121">
            <v>17</v>
          </cell>
          <cell r="D5121">
            <v>108</v>
          </cell>
        </row>
        <row r="5122">
          <cell r="A5122" t="str">
            <v>KVB</v>
          </cell>
          <cell r="B5122">
            <v>1</v>
          </cell>
          <cell r="D5122">
            <v>1</v>
          </cell>
        </row>
        <row r="5123">
          <cell r="A5123" t="str">
            <v>KVD</v>
          </cell>
          <cell r="B5123">
            <v>19</v>
          </cell>
          <cell r="C5123">
            <v>13</v>
          </cell>
          <cell r="D5123">
            <v>6</v>
          </cell>
        </row>
        <row r="5124">
          <cell r="A5124" t="str">
            <v>KVG</v>
          </cell>
          <cell r="B5124">
            <v>29</v>
          </cell>
          <cell r="C5124">
            <v>1</v>
          </cell>
          <cell r="D5124">
            <v>28</v>
          </cell>
        </row>
        <row r="5125">
          <cell r="A5125" t="str">
            <v>KVT</v>
          </cell>
          <cell r="B5125">
            <v>9</v>
          </cell>
          <cell r="D5125">
            <v>9</v>
          </cell>
        </row>
        <row r="5126">
          <cell r="A5126" t="str">
            <v>KWB</v>
          </cell>
          <cell r="B5126">
            <v>2</v>
          </cell>
          <cell r="C5126">
            <v>2</v>
          </cell>
        </row>
        <row r="5127">
          <cell r="A5127" t="str">
            <v>KWC</v>
          </cell>
          <cell r="B5127">
            <v>1</v>
          </cell>
          <cell r="D5127">
            <v>1</v>
          </cell>
        </row>
        <row r="5128">
          <cell r="A5128" t="str">
            <v>KWE</v>
          </cell>
          <cell r="B5128">
            <v>25</v>
          </cell>
          <cell r="C5128">
            <v>23</v>
          </cell>
          <cell r="D5128">
            <v>2</v>
          </cell>
        </row>
        <row r="5129">
          <cell r="A5129" t="str">
            <v>KWH</v>
          </cell>
          <cell r="B5129">
            <v>1</v>
          </cell>
          <cell r="C5129">
            <v>1</v>
          </cell>
        </row>
        <row r="5130">
          <cell r="A5130" t="str">
            <v>KWI</v>
          </cell>
          <cell r="B5130">
            <v>8</v>
          </cell>
          <cell r="C5130">
            <v>1</v>
          </cell>
          <cell r="D5130">
            <v>7</v>
          </cell>
        </row>
        <row r="5131">
          <cell r="A5131" t="str">
            <v>KWO</v>
          </cell>
          <cell r="B5131">
            <v>1</v>
          </cell>
          <cell r="D5131">
            <v>1</v>
          </cell>
        </row>
        <row r="5132">
          <cell r="A5132" t="str">
            <v>KWP</v>
          </cell>
          <cell r="B5132">
            <v>1</v>
          </cell>
          <cell r="D5132">
            <v>1</v>
          </cell>
        </row>
        <row r="5133">
          <cell r="A5133" t="str">
            <v>KYW</v>
          </cell>
          <cell r="B5133">
            <v>1</v>
          </cell>
          <cell r="D5133">
            <v>1</v>
          </cell>
        </row>
        <row r="5134">
          <cell r="A5134" t="str">
            <v>L11</v>
          </cell>
          <cell r="B5134">
            <v>1</v>
          </cell>
          <cell r="D5134">
            <v>1</v>
          </cell>
        </row>
        <row r="5135">
          <cell r="A5135" t="str">
            <v>L12</v>
          </cell>
          <cell r="B5135">
            <v>1</v>
          </cell>
          <cell r="D5135">
            <v>1</v>
          </cell>
        </row>
        <row r="5136">
          <cell r="A5136" t="str">
            <v>L13</v>
          </cell>
          <cell r="B5136">
            <v>1</v>
          </cell>
          <cell r="D5136">
            <v>1</v>
          </cell>
        </row>
        <row r="5137">
          <cell r="A5137" t="str">
            <v>L14</v>
          </cell>
          <cell r="B5137">
            <v>1</v>
          </cell>
          <cell r="D5137">
            <v>1</v>
          </cell>
        </row>
        <row r="5138">
          <cell r="A5138" t="str">
            <v>L15</v>
          </cell>
          <cell r="B5138">
            <v>15</v>
          </cell>
          <cell r="D5138">
            <v>15</v>
          </cell>
        </row>
        <row r="5139">
          <cell r="A5139" t="str">
            <v>L16</v>
          </cell>
          <cell r="B5139">
            <v>9</v>
          </cell>
          <cell r="D5139">
            <v>9</v>
          </cell>
        </row>
        <row r="5140">
          <cell r="A5140" t="str">
            <v>L17</v>
          </cell>
          <cell r="B5140">
            <v>1</v>
          </cell>
          <cell r="C5140">
            <v>1</v>
          </cell>
        </row>
        <row r="5141">
          <cell r="A5141" t="str">
            <v>L18</v>
          </cell>
          <cell r="B5141">
            <v>20</v>
          </cell>
          <cell r="D5141">
            <v>20</v>
          </cell>
        </row>
        <row r="5142">
          <cell r="A5142" t="str">
            <v>L19</v>
          </cell>
          <cell r="B5142">
            <v>14</v>
          </cell>
          <cell r="C5142">
            <v>2</v>
          </cell>
          <cell r="D5142">
            <v>12</v>
          </cell>
        </row>
        <row r="5143">
          <cell r="A5143" t="str">
            <v>L1D</v>
          </cell>
          <cell r="B5143">
            <v>3</v>
          </cell>
          <cell r="D5143">
            <v>3</v>
          </cell>
        </row>
        <row r="5144">
          <cell r="A5144" t="str">
            <v>L1L</v>
          </cell>
          <cell r="B5144">
            <v>10</v>
          </cell>
          <cell r="D5144">
            <v>10</v>
          </cell>
        </row>
        <row r="5145">
          <cell r="A5145" t="str">
            <v>L21</v>
          </cell>
          <cell r="B5145">
            <v>1</v>
          </cell>
          <cell r="D5145">
            <v>1</v>
          </cell>
        </row>
        <row r="5146">
          <cell r="A5146" t="str">
            <v>L22</v>
          </cell>
          <cell r="B5146">
            <v>22</v>
          </cell>
          <cell r="D5146">
            <v>22</v>
          </cell>
        </row>
        <row r="5147">
          <cell r="A5147" t="str">
            <v>L26</v>
          </cell>
          <cell r="B5147">
            <v>3</v>
          </cell>
          <cell r="D5147">
            <v>3</v>
          </cell>
        </row>
        <row r="5148">
          <cell r="A5148" t="str">
            <v>L27</v>
          </cell>
          <cell r="B5148">
            <v>5</v>
          </cell>
          <cell r="D5148">
            <v>5</v>
          </cell>
        </row>
        <row r="5149">
          <cell r="A5149" t="str">
            <v>L28</v>
          </cell>
          <cell r="B5149">
            <v>1</v>
          </cell>
          <cell r="D5149">
            <v>1</v>
          </cell>
        </row>
        <row r="5150">
          <cell r="A5150" t="str">
            <v>L29</v>
          </cell>
          <cell r="B5150">
            <v>8</v>
          </cell>
          <cell r="D5150">
            <v>8</v>
          </cell>
        </row>
        <row r="5151">
          <cell r="A5151" t="str">
            <v>L2L</v>
          </cell>
          <cell r="B5151">
            <v>6</v>
          </cell>
          <cell r="D5151">
            <v>6</v>
          </cell>
        </row>
        <row r="5152">
          <cell r="A5152" t="str">
            <v>L31</v>
          </cell>
          <cell r="B5152">
            <v>3</v>
          </cell>
          <cell r="D5152">
            <v>3</v>
          </cell>
        </row>
        <row r="5153">
          <cell r="A5153" t="str">
            <v>L32</v>
          </cell>
          <cell r="B5153">
            <v>1</v>
          </cell>
          <cell r="D5153">
            <v>1</v>
          </cell>
        </row>
        <row r="5154">
          <cell r="A5154" t="str">
            <v>L33</v>
          </cell>
          <cell r="B5154">
            <v>3</v>
          </cell>
          <cell r="D5154">
            <v>3</v>
          </cell>
        </row>
        <row r="5155">
          <cell r="A5155" t="str">
            <v>L34</v>
          </cell>
          <cell r="B5155">
            <v>1</v>
          </cell>
          <cell r="D5155">
            <v>1</v>
          </cell>
        </row>
        <row r="5156">
          <cell r="A5156" t="str">
            <v>L35</v>
          </cell>
          <cell r="B5156">
            <v>1</v>
          </cell>
          <cell r="C5156">
            <v>1</v>
          </cell>
        </row>
        <row r="5157">
          <cell r="A5157" t="str">
            <v>L36</v>
          </cell>
          <cell r="B5157">
            <v>2</v>
          </cell>
          <cell r="C5157">
            <v>1</v>
          </cell>
          <cell r="D5157">
            <v>1</v>
          </cell>
        </row>
        <row r="5158">
          <cell r="A5158" t="str">
            <v>L37</v>
          </cell>
          <cell r="B5158">
            <v>7</v>
          </cell>
          <cell r="D5158">
            <v>7</v>
          </cell>
        </row>
        <row r="5159">
          <cell r="A5159" t="str">
            <v>L39</v>
          </cell>
          <cell r="B5159">
            <v>1</v>
          </cell>
          <cell r="D5159">
            <v>1</v>
          </cell>
        </row>
        <row r="5160">
          <cell r="A5160" t="str">
            <v>L3B</v>
          </cell>
          <cell r="B5160">
            <v>13</v>
          </cell>
          <cell r="D5160">
            <v>13</v>
          </cell>
        </row>
        <row r="5161">
          <cell r="A5161" t="str">
            <v>L3H</v>
          </cell>
          <cell r="B5161">
            <v>1</v>
          </cell>
          <cell r="D5161">
            <v>1</v>
          </cell>
        </row>
        <row r="5162">
          <cell r="A5162" t="str">
            <v>L3I</v>
          </cell>
          <cell r="B5162">
            <v>1</v>
          </cell>
          <cell r="D5162">
            <v>1</v>
          </cell>
        </row>
        <row r="5163">
          <cell r="A5163" t="str">
            <v>L3P</v>
          </cell>
          <cell r="B5163">
            <v>46</v>
          </cell>
          <cell r="D5163">
            <v>46</v>
          </cell>
        </row>
        <row r="5164">
          <cell r="A5164" t="str">
            <v>L3R</v>
          </cell>
          <cell r="B5164">
            <v>14</v>
          </cell>
          <cell r="D5164">
            <v>14</v>
          </cell>
        </row>
        <row r="5165">
          <cell r="A5165" t="str">
            <v>L3T</v>
          </cell>
          <cell r="B5165">
            <v>3</v>
          </cell>
          <cell r="D5165">
            <v>3</v>
          </cell>
        </row>
        <row r="5166">
          <cell r="A5166" t="str">
            <v>L3V</v>
          </cell>
          <cell r="B5166">
            <v>1</v>
          </cell>
          <cell r="D5166">
            <v>1</v>
          </cell>
        </row>
        <row r="5167">
          <cell r="A5167" t="str">
            <v>L41</v>
          </cell>
          <cell r="B5167">
            <v>2</v>
          </cell>
          <cell r="D5167">
            <v>2</v>
          </cell>
        </row>
        <row r="5168">
          <cell r="A5168" t="str">
            <v>L42</v>
          </cell>
          <cell r="B5168">
            <v>19</v>
          </cell>
          <cell r="D5168">
            <v>19</v>
          </cell>
        </row>
        <row r="5169">
          <cell r="A5169" t="str">
            <v>L43</v>
          </cell>
          <cell r="B5169">
            <v>1</v>
          </cell>
          <cell r="D5169">
            <v>1</v>
          </cell>
        </row>
        <row r="5170">
          <cell r="A5170" t="str">
            <v>L44</v>
          </cell>
          <cell r="B5170">
            <v>1</v>
          </cell>
          <cell r="D5170">
            <v>1</v>
          </cell>
        </row>
        <row r="5171">
          <cell r="A5171" t="str">
            <v>L45</v>
          </cell>
          <cell r="B5171">
            <v>1</v>
          </cell>
          <cell r="D5171">
            <v>1</v>
          </cell>
        </row>
        <row r="5172">
          <cell r="A5172" t="str">
            <v>L47</v>
          </cell>
          <cell r="B5172">
            <v>15</v>
          </cell>
          <cell r="C5172">
            <v>15</v>
          </cell>
        </row>
        <row r="5173">
          <cell r="A5173" t="str">
            <v>L48</v>
          </cell>
          <cell r="B5173">
            <v>11</v>
          </cell>
          <cell r="C5173">
            <v>3</v>
          </cell>
          <cell r="D5173">
            <v>8</v>
          </cell>
        </row>
        <row r="5174">
          <cell r="A5174" t="str">
            <v>L49</v>
          </cell>
          <cell r="B5174">
            <v>1</v>
          </cell>
          <cell r="D5174">
            <v>1</v>
          </cell>
        </row>
        <row r="5175">
          <cell r="A5175" t="str">
            <v>L4B</v>
          </cell>
          <cell r="B5175">
            <v>15</v>
          </cell>
          <cell r="D5175">
            <v>15</v>
          </cell>
        </row>
        <row r="5176">
          <cell r="A5176" t="str">
            <v>L51</v>
          </cell>
          <cell r="B5176">
            <v>1</v>
          </cell>
          <cell r="D5176">
            <v>1</v>
          </cell>
        </row>
        <row r="5177">
          <cell r="A5177" t="str">
            <v>L52</v>
          </cell>
          <cell r="B5177">
            <v>6</v>
          </cell>
          <cell r="C5177">
            <v>1</v>
          </cell>
          <cell r="D5177">
            <v>5</v>
          </cell>
        </row>
        <row r="5178">
          <cell r="A5178" t="str">
            <v>L53</v>
          </cell>
          <cell r="B5178">
            <v>1</v>
          </cell>
          <cell r="C5178">
            <v>1</v>
          </cell>
        </row>
        <row r="5179">
          <cell r="A5179" t="str">
            <v>L54</v>
          </cell>
          <cell r="B5179">
            <v>121</v>
          </cell>
          <cell r="D5179">
            <v>121</v>
          </cell>
        </row>
        <row r="5180">
          <cell r="A5180" t="str">
            <v>L55</v>
          </cell>
          <cell r="B5180">
            <v>11</v>
          </cell>
          <cell r="C5180">
            <v>4</v>
          </cell>
          <cell r="D5180">
            <v>7</v>
          </cell>
        </row>
        <row r="5181">
          <cell r="A5181" t="str">
            <v>L56</v>
          </cell>
          <cell r="B5181">
            <v>4</v>
          </cell>
          <cell r="D5181">
            <v>4</v>
          </cell>
        </row>
        <row r="5182">
          <cell r="A5182" t="str">
            <v>L57</v>
          </cell>
          <cell r="B5182">
            <v>1</v>
          </cell>
          <cell r="C5182">
            <v>1</v>
          </cell>
        </row>
        <row r="5183">
          <cell r="A5183" t="str">
            <v>L59</v>
          </cell>
          <cell r="B5183">
            <v>1</v>
          </cell>
          <cell r="C5183">
            <v>1</v>
          </cell>
        </row>
        <row r="5184">
          <cell r="A5184" t="str">
            <v>L61</v>
          </cell>
          <cell r="B5184">
            <v>3</v>
          </cell>
          <cell r="C5184">
            <v>1</v>
          </cell>
          <cell r="D5184">
            <v>2</v>
          </cell>
        </row>
        <row r="5185">
          <cell r="A5185" t="str">
            <v>L62</v>
          </cell>
          <cell r="B5185">
            <v>3</v>
          </cell>
          <cell r="C5185">
            <v>1</v>
          </cell>
          <cell r="D5185">
            <v>2</v>
          </cell>
        </row>
        <row r="5186">
          <cell r="A5186" t="str">
            <v>L63</v>
          </cell>
          <cell r="B5186">
            <v>1</v>
          </cell>
          <cell r="D5186">
            <v>1</v>
          </cell>
        </row>
        <row r="5187">
          <cell r="A5187" t="str">
            <v>L64</v>
          </cell>
          <cell r="B5187">
            <v>1</v>
          </cell>
          <cell r="D5187">
            <v>1</v>
          </cell>
        </row>
        <row r="5188">
          <cell r="A5188" t="str">
            <v>L65</v>
          </cell>
          <cell r="B5188">
            <v>1</v>
          </cell>
          <cell r="D5188">
            <v>1</v>
          </cell>
        </row>
        <row r="5189">
          <cell r="A5189" t="str">
            <v>L67</v>
          </cell>
          <cell r="B5189">
            <v>1</v>
          </cell>
          <cell r="C5189">
            <v>1</v>
          </cell>
        </row>
        <row r="5190">
          <cell r="A5190" t="str">
            <v>L69</v>
          </cell>
          <cell r="B5190">
            <v>1</v>
          </cell>
          <cell r="C5190">
            <v>1</v>
          </cell>
        </row>
        <row r="5191">
          <cell r="A5191" t="str">
            <v>L71</v>
          </cell>
          <cell r="B5191">
            <v>1</v>
          </cell>
          <cell r="C5191">
            <v>1</v>
          </cell>
        </row>
        <row r="5192">
          <cell r="A5192" t="str">
            <v>L72</v>
          </cell>
          <cell r="B5192">
            <v>1</v>
          </cell>
          <cell r="C5192">
            <v>1</v>
          </cell>
        </row>
        <row r="5193">
          <cell r="A5193" t="str">
            <v>L73</v>
          </cell>
          <cell r="B5193">
            <v>1</v>
          </cell>
          <cell r="C5193">
            <v>1</v>
          </cell>
        </row>
        <row r="5194">
          <cell r="A5194" t="str">
            <v>L74</v>
          </cell>
          <cell r="B5194">
            <v>1</v>
          </cell>
          <cell r="D5194">
            <v>1</v>
          </cell>
        </row>
        <row r="5195">
          <cell r="A5195" t="str">
            <v>L75</v>
          </cell>
          <cell r="B5195">
            <v>1</v>
          </cell>
          <cell r="D5195">
            <v>1</v>
          </cell>
        </row>
        <row r="5196">
          <cell r="A5196" t="str">
            <v>L76</v>
          </cell>
          <cell r="B5196">
            <v>20</v>
          </cell>
          <cell r="D5196">
            <v>20</v>
          </cell>
        </row>
        <row r="5197">
          <cell r="A5197" t="str">
            <v>L77</v>
          </cell>
          <cell r="B5197">
            <v>5</v>
          </cell>
          <cell r="D5197">
            <v>5</v>
          </cell>
        </row>
        <row r="5198">
          <cell r="A5198" t="str">
            <v>L78</v>
          </cell>
          <cell r="B5198">
            <v>3</v>
          </cell>
          <cell r="D5198">
            <v>3</v>
          </cell>
        </row>
        <row r="5199">
          <cell r="A5199" t="str">
            <v>L82</v>
          </cell>
          <cell r="B5199">
            <v>2</v>
          </cell>
          <cell r="C5199">
            <v>2</v>
          </cell>
        </row>
        <row r="5200">
          <cell r="A5200" t="str">
            <v>L83</v>
          </cell>
          <cell r="B5200">
            <v>2</v>
          </cell>
          <cell r="C5200">
            <v>2</v>
          </cell>
        </row>
        <row r="5201">
          <cell r="A5201" t="str">
            <v>L84</v>
          </cell>
          <cell r="B5201">
            <v>1</v>
          </cell>
          <cell r="C5201">
            <v>1</v>
          </cell>
        </row>
        <row r="5202">
          <cell r="A5202" t="str">
            <v>LA4</v>
          </cell>
          <cell r="B5202">
            <v>12</v>
          </cell>
          <cell r="D5202">
            <v>12</v>
          </cell>
        </row>
        <row r="5203">
          <cell r="A5203" t="str">
            <v>LA5</v>
          </cell>
          <cell r="B5203">
            <v>1</v>
          </cell>
          <cell r="D5203">
            <v>1</v>
          </cell>
        </row>
        <row r="5204">
          <cell r="A5204" t="str">
            <v>LA6</v>
          </cell>
          <cell r="B5204">
            <v>6</v>
          </cell>
          <cell r="D5204">
            <v>6</v>
          </cell>
        </row>
        <row r="5205">
          <cell r="A5205" t="str">
            <v>LAA</v>
          </cell>
          <cell r="B5205">
            <v>4</v>
          </cell>
          <cell r="C5205">
            <v>4</v>
          </cell>
        </row>
        <row r="5206">
          <cell r="A5206" t="str">
            <v>LAB</v>
          </cell>
          <cell r="B5206">
            <v>16</v>
          </cell>
          <cell r="C5206">
            <v>16</v>
          </cell>
        </row>
        <row r="5207">
          <cell r="A5207" t="str">
            <v>LAC</v>
          </cell>
          <cell r="B5207">
            <v>134</v>
          </cell>
          <cell r="C5207">
            <v>11</v>
          </cell>
          <cell r="D5207">
            <v>123</v>
          </cell>
        </row>
        <row r="5208">
          <cell r="A5208" t="str">
            <v>LAD</v>
          </cell>
          <cell r="B5208">
            <v>3</v>
          </cell>
          <cell r="C5208">
            <v>2</v>
          </cell>
          <cell r="D5208">
            <v>1</v>
          </cell>
        </row>
        <row r="5209">
          <cell r="A5209" t="str">
            <v>LAE</v>
          </cell>
          <cell r="B5209">
            <v>1</v>
          </cell>
          <cell r="C5209">
            <v>1</v>
          </cell>
        </row>
        <row r="5210">
          <cell r="A5210" t="str">
            <v>LAF</v>
          </cell>
          <cell r="B5210">
            <v>6</v>
          </cell>
          <cell r="C5210">
            <v>6</v>
          </cell>
        </row>
        <row r="5211">
          <cell r="A5211" t="str">
            <v>LAG</v>
          </cell>
          <cell r="B5211">
            <v>28</v>
          </cell>
          <cell r="C5211">
            <v>8</v>
          </cell>
          <cell r="D5211">
            <v>20</v>
          </cell>
        </row>
        <row r="5212">
          <cell r="A5212" t="str">
            <v>LAH</v>
          </cell>
          <cell r="B5212">
            <v>13</v>
          </cell>
          <cell r="C5212">
            <v>6</v>
          </cell>
          <cell r="D5212">
            <v>7</v>
          </cell>
        </row>
        <row r="5213">
          <cell r="A5213" t="str">
            <v>LAI</v>
          </cell>
          <cell r="B5213">
            <v>2</v>
          </cell>
          <cell r="C5213">
            <v>1</v>
          </cell>
          <cell r="D5213">
            <v>1</v>
          </cell>
        </row>
        <row r="5214">
          <cell r="A5214" t="str">
            <v>LAJ</v>
          </cell>
          <cell r="B5214">
            <v>4</v>
          </cell>
          <cell r="C5214">
            <v>4</v>
          </cell>
        </row>
        <row r="5215">
          <cell r="A5215" t="str">
            <v>LAK</v>
          </cell>
          <cell r="B5215">
            <v>1</v>
          </cell>
          <cell r="C5215">
            <v>1</v>
          </cell>
        </row>
        <row r="5216">
          <cell r="A5216" t="str">
            <v>LAL</v>
          </cell>
          <cell r="B5216">
            <v>1</v>
          </cell>
          <cell r="C5216">
            <v>1</v>
          </cell>
        </row>
        <row r="5217">
          <cell r="A5217" t="str">
            <v>LAM</v>
          </cell>
          <cell r="B5217">
            <v>17</v>
          </cell>
          <cell r="C5217">
            <v>17</v>
          </cell>
        </row>
        <row r="5218">
          <cell r="A5218" t="str">
            <v>LAO</v>
          </cell>
          <cell r="B5218">
            <v>1</v>
          </cell>
          <cell r="C5218">
            <v>1</v>
          </cell>
        </row>
        <row r="5219">
          <cell r="A5219" t="str">
            <v>LAP</v>
          </cell>
          <cell r="B5219">
            <v>6</v>
          </cell>
          <cell r="C5219">
            <v>6</v>
          </cell>
        </row>
        <row r="5220">
          <cell r="A5220" t="str">
            <v>LAQ</v>
          </cell>
          <cell r="B5220">
            <v>2</v>
          </cell>
          <cell r="C5220">
            <v>1</v>
          </cell>
          <cell r="D5220">
            <v>1</v>
          </cell>
        </row>
        <row r="5221">
          <cell r="A5221" t="str">
            <v>LAR</v>
          </cell>
          <cell r="B5221">
            <v>9</v>
          </cell>
          <cell r="C5221">
            <v>7</v>
          </cell>
          <cell r="D5221">
            <v>2</v>
          </cell>
        </row>
        <row r="5222">
          <cell r="A5222" t="str">
            <v>LAS</v>
          </cell>
          <cell r="B5222">
            <v>2</v>
          </cell>
          <cell r="C5222">
            <v>2</v>
          </cell>
        </row>
        <row r="5223">
          <cell r="A5223" t="str">
            <v>LAU</v>
          </cell>
          <cell r="B5223">
            <v>12</v>
          </cell>
          <cell r="C5223">
            <v>7</v>
          </cell>
          <cell r="D5223">
            <v>5</v>
          </cell>
        </row>
        <row r="5224">
          <cell r="A5224" t="str">
            <v>LAV</v>
          </cell>
          <cell r="B5224">
            <v>8</v>
          </cell>
          <cell r="C5224">
            <v>8</v>
          </cell>
        </row>
        <row r="5225">
          <cell r="A5225" t="str">
            <v>LAW</v>
          </cell>
          <cell r="B5225">
            <v>12</v>
          </cell>
          <cell r="C5225">
            <v>12</v>
          </cell>
        </row>
        <row r="5226">
          <cell r="A5226" t="str">
            <v>LAX</v>
          </cell>
          <cell r="B5226">
            <v>1</v>
          </cell>
          <cell r="C5226">
            <v>1</v>
          </cell>
        </row>
        <row r="5227">
          <cell r="A5227" t="str">
            <v>LAY</v>
          </cell>
          <cell r="B5227">
            <v>1</v>
          </cell>
          <cell r="D5227">
            <v>1</v>
          </cell>
        </row>
        <row r="5228">
          <cell r="A5228" t="str">
            <v>LAZ</v>
          </cell>
          <cell r="B5228">
            <v>2</v>
          </cell>
          <cell r="C5228">
            <v>2</v>
          </cell>
        </row>
        <row r="5229">
          <cell r="A5229" t="str">
            <v>LB9</v>
          </cell>
          <cell r="B5229">
            <v>2</v>
          </cell>
          <cell r="D5229">
            <v>2</v>
          </cell>
        </row>
        <row r="5230">
          <cell r="A5230" t="str">
            <v>LBA</v>
          </cell>
          <cell r="B5230">
            <v>1</v>
          </cell>
          <cell r="C5230">
            <v>1</v>
          </cell>
        </row>
        <row r="5231">
          <cell r="A5231" t="str">
            <v>LBB</v>
          </cell>
          <cell r="B5231">
            <v>6</v>
          </cell>
          <cell r="C5231">
            <v>1</v>
          </cell>
          <cell r="D5231">
            <v>5</v>
          </cell>
        </row>
        <row r="5232">
          <cell r="A5232" t="str">
            <v>LBC</v>
          </cell>
          <cell r="B5232">
            <v>1</v>
          </cell>
          <cell r="C5232">
            <v>1</v>
          </cell>
        </row>
        <row r="5233">
          <cell r="A5233" t="str">
            <v>LBD</v>
          </cell>
          <cell r="B5233">
            <v>1</v>
          </cell>
          <cell r="C5233">
            <v>1</v>
          </cell>
        </row>
        <row r="5234">
          <cell r="A5234" t="str">
            <v>LBE</v>
          </cell>
          <cell r="B5234">
            <v>2</v>
          </cell>
          <cell r="D5234">
            <v>2</v>
          </cell>
        </row>
        <row r="5235">
          <cell r="A5235" t="str">
            <v>LBF</v>
          </cell>
          <cell r="B5235">
            <v>16</v>
          </cell>
          <cell r="D5235">
            <v>16</v>
          </cell>
        </row>
        <row r="5236">
          <cell r="A5236" t="str">
            <v>LBG</v>
          </cell>
          <cell r="B5236">
            <v>3</v>
          </cell>
          <cell r="D5236">
            <v>3</v>
          </cell>
        </row>
        <row r="5237">
          <cell r="A5237" t="str">
            <v>LBH</v>
          </cell>
          <cell r="B5237">
            <v>3</v>
          </cell>
          <cell r="D5237">
            <v>3</v>
          </cell>
        </row>
        <row r="5238">
          <cell r="A5238" t="str">
            <v>LBI</v>
          </cell>
          <cell r="B5238">
            <v>24</v>
          </cell>
          <cell r="C5238">
            <v>24</v>
          </cell>
        </row>
        <row r="5239">
          <cell r="A5239" t="str">
            <v>LBJ</v>
          </cell>
          <cell r="B5239">
            <v>8</v>
          </cell>
          <cell r="C5239">
            <v>8</v>
          </cell>
        </row>
        <row r="5240">
          <cell r="A5240" t="str">
            <v>LBK</v>
          </cell>
          <cell r="B5240">
            <v>1</v>
          </cell>
          <cell r="C5240">
            <v>1</v>
          </cell>
        </row>
        <row r="5241">
          <cell r="A5241" t="str">
            <v>LBL</v>
          </cell>
          <cell r="B5241">
            <v>2</v>
          </cell>
          <cell r="C5241">
            <v>2</v>
          </cell>
        </row>
        <row r="5242">
          <cell r="A5242" t="str">
            <v>LBM</v>
          </cell>
          <cell r="B5242">
            <v>2</v>
          </cell>
          <cell r="D5242">
            <v>2</v>
          </cell>
        </row>
        <row r="5243">
          <cell r="A5243" t="str">
            <v>LBO</v>
          </cell>
          <cell r="B5243">
            <v>1</v>
          </cell>
          <cell r="D5243">
            <v>1</v>
          </cell>
        </row>
        <row r="5244">
          <cell r="A5244" t="str">
            <v>LBP</v>
          </cell>
          <cell r="B5244">
            <v>1</v>
          </cell>
          <cell r="D5244">
            <v>1</v>
          </cell>
        </row>
        <row r="5245">
          <cell r="A5245" t="str">
            <v>LBR</v>
          </cell>
          <cell r="B5245">
            <v>4</v>
          </cell>
          <cell r="C5245">
            <v>4</v>
          </cell>
        </row>
        <row r="5246">
          <cell r="A5246" t="str">
            <v>LBS</v>
          </cell>
          <cell r="B5246">
            <v>1</v>
          </cell>
          <cell r="C5246">
            <v>1</v>
          </cell>
        </row>
        <row r="5247">
          <cell r="A5247" t="str">
            <v>LBT</v>
          </cell>
          <cell r="B5247">
            <v>4</v>
          </cell>
          <cell r="C5247">
            <v>4</v>
          </cell>
        </row>
        <row r="5248">
          <cell r="A5248" t="str">
            <v>LBV</v>
          </cell>
          <cell r="B5248">
            <v>2</v>
          </cell>
          <cell r="C5248">
            <v>2</v>
          </cell>
        </row>
        <row r="5249">
          <cell r="A5249" t="str">
            <v>LBW</v>
          </cell>
          <cell r="B5249">
            <v>5</v>
          </cell>
          <cell r="C5249">
            <v>2</v>
          </cell>
          <cell r="D5249">
            <v>3</v>
          </cell>
        </row>
        <row r="5250">
          <cell r="A5250" t="str">
            <v>LBY</v>
          </cell>
          <cell r="B5250">
            <v>3</v>
          </cell>
          <cell r="C5250">
            <v>1</v>
          </cell>
          <cell r="D5250">
            <v>2</v>
          </cell>
        </row>
        <row r="5251">
          <cell r="A5251" t="str">
            <v>LC1</v>
          </cell>
          <cell r="B5251">
            <v>19</v>
          </cell>
          <cell r="D5251">
            <v>19</v>
          </cell>
        </row>
        <row r="5252">
          <cell r="A5252" t="str">
            <v>LC3</v>
          </cell>
          <cell r="B5252">
            <v>7</v>
          </cell>
          <cell r="C5252">
            <v>7</v>
          </cell>
        </row>
        <row r="5253">
          <cell r="A5253" t="str">
            <v>LC4</v>
          </cell>
          <cell r="B5253">
            <v>3</v>
          </cell>
          <cell r="D5253">
            <v>3</v>
          </cell>
        </row>
        <row r="5254">
          <cell r="A5254" t="str">
            <v>LC5</v>
          </cell>
          <cell r="B5254">
            <v>1</v>
          </cell>
          <cell r="D5254">
            <v>1</v>
          </cell>
        </row>
        <row r="5255">
          <cell r="A5255" t="str">
            <v>LC6</v>
          </cell>
          <cell r="B5255">
            <v>4</v>
          </cell>
          <cell r="D5255">
            <v>4</v>
          </cell>
        </row>
        <row r="5256">
          <cell r="A5256" t="str">
            <v>LCA</v>
          </cell>
          <cell r="B5256">
            <v>16</v>
          </cell>
          <cell r="C5256">
            <v>14</v>
          </cell>
          <cell r="D5256">
            <v>2</v>
          </cell>
        </row>
        <row r="5257">
          <cell r="A5257" t="str">
            <v>LCB</v>
          </cell>
          <cell r="B5257">
            <v>4</v>
          </cell>
          <cell r="D5257">
            <v>4</v>
          </cell>
        </row>
        <row r="5258">
          <cell r="A5258" t="str">
            <v>LCC</v>
          </cell>
          <cell r="B5258">
            <v>20</v>
          </cell>
          <cell r="C5258">
            <v>20</v>
          </cell>
        </row>
        <row r="5259">
          <cell r="A5259" t="str">
            <v>LCE</v>
          </cell>
          <cell r="B5259">
            <v>221</v>
          </cell>
          <cell r="C5259">
            <v>103</v>
          </cell>
          <cell r="D5259">
            <v>118</v>
          </cell>
        </row>
        <row r="5260">
          <cell r="A5260" t="str">
            <v>LCF</v>
          </cell>
          <cell r="B5260">
            <v>22</v>
          </cell>
          <cell r="C5260">
            <v>12</v>
          </cell>
          <cell r="D5260">
            <v>10</v>
          </cell>
        </row>
        <row r="5261">
          <cell r="A5261" t="str">
            <v>LCG</v>
          </cell>
          <cell r="B5261">
            <v>1</v>
          </cell>
          <cell r="C5261">
            <v>1</v>
          </cell>
        </row>
        <row r="5262">
          <cell r="A5262" t="str">
            <v>LCH</v>
          </cell>
          <cell r="B5262">
            <v>5</v>
          </cell>
          <cell r="C5262">
            <v>1</v>
          </cell>
          <cell r="D5262">
            <v>4</v>
          </cell>
        </row>
        <row r="5263">
          <cell r="A5263" t="str">
            <v>LCI</v>
          </cell>
          <cell r="B5263">
            <v>15</v>
          </cell>
          <cell r="C5263">
            <v>11</v>
          </cell>
          <cell r="D5263">
            <v>4</v>
          </cell>
        </row>
        <row r="5264">
          <cell r="A5264" t="str">
            <v>LCJ</v>
          </cell>
          <cell r="B5264">
            <v>3</v>
          </cell>
          <cell r="D5264">
            <v>3</v>
          </cell>
        </row>
        <row r="5265">
          <cell r="A5265" t="str">
            <v>LCK</v>
          </cell>
          <cell r="B5265">
            <v>1</v>
          </cell>
          <cell r="D5265">
            <v>1</v>
          </cell>
        </row>
        <row r="5266">
          <cell r="A5266" t="str">
            <v>LCM</v>
          </cell>
          <cell r="B5266">
            <v>15</v>
          </cell>
          <cell r="C5266">
            <v>15</v>
          </cell>
        </row>
        <row r="5267">
          <cell r="A5267" t="str">
            <v>LCN</v>
          </cell>
          <cell r="B5267">
            <v>1</v>
          </cell>
          <cell r="C5267">
            <v>1</v>
          </cell>
        </row>
        <row r="5268">
          <cell r="A5268" t="str">
            <v>LCO</v>
          </cell>
          <cell r="B5268">
            <v>2</v>
          </cell>
          <cell r="D5268">
            <v>2</v>
          </cell>
        </row>
        <row r="5269">
          <cell r="A5269" t="str">
            <v>LCP</v>
          </cell>
          <cell r="B5269">
            <v>61</v>
          </cell>
          <cell r="C5269">
            <v>21</v>
          </cell>
          <cell r="D5269">
            <v>40</v>
          </cell>
        </row>
        <row r="5270">
          <cell r="A5270" t="str">
            <v>LCR</v>
          </cell>
          <cell r="B5270">
            <v>246</v>
          </cell>
          <cell r="C5270">
            <v>116</v>
          </cell>
          <cell r="D5270">
            <v>130</v>
          </cell>
        </row>
        <row r="5271">
          <cell r="A5271" t="str">
            <v>LCS</v>
          </cell>
          <cell r="B5271">
            <v>11</v>
          </cell>
          <cell r="C5271">
            <v>11</v>
          </cell>
        </row>
        <row r="5272">
          <cell r="A5272" t="str">
            <v>LCU</v>
          </cell>
          <cell r="B5272">
            <v>12</v>
          </cell>
          <cell r="C5272">
            <v>7</v>
          </cell>
          <cell r="D5272">
            <v>5</v>
          </cell>
        </row>
        <row r="5273">
          <cell r="A5273" t="str">
            <v>LCW</v>
          </cell>
          <cell r="B5273">
            <v>12</v>
          </cell>
          <cell r="C5273">
            <v>5</v>
          </cell>
          <cell r="D5273">
            <v>7</v>
          </cell>
        </row>
        <row r="5274">
          <cell r="A5274" t="str">
            <v>LD9</v>
          </cell>
          <cell r="B5274">
            <v>2</v>
          </cell>
          <cell r="D5274">
            <v>2</v>
          </cell>
        </row>
        <row r="5275">
          <cell r="A5275" t="str">
            <v>LDB</v>
          </cell>
          <cell r="B5275">
            <v>8</v>
          </cell>
          <cell r="C5275">
            <v>7</v>
          </cell>
          <cell r="D5275">
            <v>1</v>
          </cell>
        </row>
        <row r="5276">
          <cell r="A5276" t="str">
            <v>LDC</v>
          </cell>
          <cell r="B5276">
            <v>12</v>
          </cell>
          <cell r="C5276">
            <v>12</v>
          </cell>
        </row>
        <row r="5277">
          <cell r="A5277" t="str">
            <v>LDD</v>
          </cell>
          <cell r="B5277">
            <v>69</v>
          </cell>
          <cell r="C5277">
            <v>67</v>
          </cell>
          <cell r="D5277">
            <v>2</v>
          </cell>
        </row>
        <row r="5278">
          <cell r="A5278" t="str">
            <v>LDE</v>
          </cell>
          <cell r="B5278">
            <v>116</v>
          </cell>
          <cell r="C5278">
            <v>111</v>
          </cell>
          <cell r="D5278">
            <v>5</v>
          </cell>
        </row>
        <row r="5279">
          <cell r="A5279" t="str">
            <v>LDF</v>
          </cell>
          <cell r="B5279">
            <v>1149</v>
          </cell>
          <cell r="C5279">
            <v>121</v>
          </cell>
          <cell r="D5279">
            <v>1028</v>
          </cell>
        </row>
        <row r="5280">
          <cell r="A5280" t="str">
            <v>LDH</v>
          </cell>
          <cell r="B5280">
            <v>2</v>
          </cell>
          <cell r="D5280">
            <v>2</v>
          </cell>
        </row>
        <row r="5281">
          <cell r="A5281" t="str">
            <v>LDI</v>
          </cell>
          <cell r="B5281">
            <v>7</v>
          </cell>
          <cell r="D5281">
            <v>7</v>
          </cell>
        </row>
        <row r="5282">
          <cell r="A5282" t="str">
            <v>LDJ</v>
          </cell>
          <cell r="B5282">
            <v>17</v>
          </cell>
          <cell r="D5282">
            <v>17</v>
          </cell>
        </row>
        <row r="5283">
          <cell r="A5283" t="str">
            <v>LDN</v>
          </cell>
          <cell r="B5283">
            <v>22</v>
          </cell>
          <cell r="C5283">
            <v>4</v>
          </cell>
          <cell r="D5283">
            <v>18</v>
          </cell>
        </row>
        <row r="5284">
          <cell r="A5284" t="str">
            <v>LDO</v>
          </cell>
          <cell r="B5284">
            <v>1</v>
          </cell>
          <cell r="D5284">
            <v>1</v>
          </cell>
        </row>
        <row r="5285">
          <cell r="A5285" t="str">
            <v>LDS</v>
          </cell>
          <cell r="B5285">
            <v>13</v>
          </cell>
          <cell r="C5285">
            <v>2</v>
          </cell>
          <cell r="D5285">
            <v>11</v>
          </cell>
        </row>
        <row r="5286">
          <cell r="A5286" t="str">
            <v>LDW</v>
          </cell>
          <cell r="B5286">
            <v>112</v>
          </cell>
          <cell r="C5286">
            <v>32</v>
          </cell>
          <cell r="D5286">
            <v>80</v>
          </cell>
        </row>
        <row r="5287">
          <cell r="A5287" t="str">
            <v>LE1</v>
          </cell>
          <cell r="B5287">
            <v>14</v>
          </cell>
          <cell r="D5287">
            <v>14</v>
          </cell>
        </row>
        <row r="5288">
          <cell r="A5288" t="str">
            <v>LE2</v>
          </cell>
          <cell r="B5288">
            <v>9</v>
          </cell>
          <cell r="D5288">
            <v>9</v>
          </cell>
        </row>
        <row r="5289">
          <cell r="A5289" t="str">
            <v>LE3</v>
          </cell>
          <cell r="B5289">
            <v>1</v>
          </cell>
          <cell r="D5289">
            <v>1</v>
          </cell>
        </row>
        <row r="5290">
          <cell r="A5290" t="str">
            <v>LEA</v>
          </cell>
          <cell r="B5290">
            <v>4</v>
          </cell>
          <cell r="D5290">
            <v>4</v>
          </cell>
        </row>
        <row r="5291">
          <cell r="A5291" t="str">
            <v>LEB</v>
          </cell>
          <cell r="B5291">
            <v>4</v>
          </cell>
          <cell r="D5291">
            <v>4</v>
          </cell>
        </row>
        <row r="5292">
          <cell r="A5292" t="str">
            <v>LEC</v>
          </cell>
          <cell r="B5292">
            <v>1</v>
          </cell>
          <cell r="C5292">
            <v>1</v>
          </cell>
        </row>
        <row r="5293">
          <cell r="A5293" t="str">
            <v>LED</v>
          </cell>
          <cell r="B5293">
            <v>1</v>
          </cell>
          <cell r="D5293">
            <v>1</v>
          </cell>
        </row>
        <row r="5294">
          <cell r="A5294" t="str">
            <v>LEE</v>
          </cell>
          <cell r="B5294">
            <v>2</v>
          </cell>
          <cell r="C5294">
            <v>2</v>
          </cell>
        </row>
        <row r="5295">
          <cell r="A5295" t="str">
            <v>LEF</v>
          </cell>
          <cell r="B5295">
            <v>28</v>
          </cell>
          <cell r="C5295">
            <v>7</v>
          </cell>
          <cell r="D5295">
            <v>21</v>
          </cell>
        </row>
        <row r="5296">
          <cell r="A5296" t="str">
            <v>LEG</v>
          </cell>
          <cell r="B5296">
            <v>10</v>
          </cell>
          <cell r="C5296">
            <v>9</v>
          </cell>
          <cell r="D5296">
            <v>1</v>
          </cell>
        </row>
        <row r="5297">
          <cell r="A5297" t="str">
            <v>LEH</v>
          </cell>
          <cell r="B5297">
            <v>33</v>
          </cell>
          <cell r="C5297">
            <v>33</v>
          </cell>
        </row>
        <row r="5298">
          <cell r="A5298" t="str">
            <v>LEI</v>
          </cell>
          <cell r="B5298">
            <v>2</v>
          </cell>
          <cell r="C5298">
            <v>2</v>
          </cell>
        </row>
        <row r="5299">
          <cell r="A5299" t="str">
            <v>LEM</v>
          </cell>
          <cell r="B5299">
            <v>21</v>
          </cell>
          <cell r="C5299">
            <v>21</v>
          </cell>
        </row>
        <row r="5300">
          <cell r="A5300" t="str">
            <v>LEN</v>
          </cell>
          <cell r="B5300">
            <v>4</v>
          </cell>
          <cell r="C5300">
            <v>2</v>
          </cell>
          <cell r="D5300">
            <v>2</v>
          </cell>
        </row>
        <row r="5301">
          <cell r="A5301" t="str">
            <v>LEP</v>
          </cell>
          <cell r="B5301">
            <v>34</v>
          </cell>
          <cell r="C5301">
            <v>13</v>
          </cell>
          <cell r="D5301">
            <v>21</v>
          </cell>
        </row>
        <row r="5302">
          <cell r="A5302" t="str">
            <v>LER</v>
          </cell>
          <cell r="B5302">
            <v>13</v>
          </cell>
          <cell r="C5302">
            <v>13</v>
          </cell>
        </row>
        <row r="5303">
          <cell r="A5303" t="str">
            <v>LES</v>
          </cell>
          <cell r="B5303">
            <v>3</v>
          </cell>
          <cell r="C5303">
            <v>3</v>
          </cell>
        </row>
        <row r="5304">
          <cell r="A5304" t="str">
            <v>LEV</v>
          </cell>
          <cell r="B5304">
            <v>1</v>
          </cell>
          <cell r="D5304">
            <v>1</v>
          </cell>
        </row>
        <row r="5305">
          <cell r="A5305" t="str">
            <v>LEW</v>
          </cell>
          <cell r="B5305">
            <v>1</v>
          </cell>
          <cell r="D5305">
            <v>1</v>
          </cell>
        </row>
        <row r="5306">
          <cell r="A5306" t="str">
            <v>LEX</v>
          </cell>
          <cell r="B5306">
            <v>1</v>
          </cell>
          <cell r="D5306">
            <v>1</v>
          </cell>
        </row>
        <row r="5307">
          <cell r="A5307" t="str">
            <v>LF1</v>
          </cell>
          <cell r="B5307">
            <v>43</v>
          </cell>
          <cell r="D5307">
            <v>43</v>
          </cell>
        </row>
        <row r="5308">
          <cell r="A5308" t="str">
            <v>LFA</v>
          </cell>
          <cell r="B5308">
            <v>29</v>
          </cell>
          <cell r="C5308">
            <v>17</v>
          </cell>
          <cell r="D5308">
            <v>12</v>
          </cell>
        </row>
        <row r="5309">
          <cell r="A5309" t="str">
            <v>LFC</v>
          </cell>
          <cell r="B5309">
            <v>1</v>
          </cell>
          <cell r="C5309">
            <v>1</v>
          </cell>
        </row>
        <row r="5310">
          <cell r="A5310" t="str">
            <v>LFD</v>
          </cell>
          <cell r="B5310">
            <v>1</v>
          </cell>
          <cell r="C5310">
            <v>1</v>
          </cell>
        </row>
        <row r="5311">
          <cell r="A5311" t="str">
            <v>LFE</v>
          </cell>
          <cell r="B5311">
            <v>114</v>
          </cell>
          <cell r="C5311">
            <v>47</v>
          </cell>
          <cell r="D5311">
            <v>67</v>
          </cell>
        </row>
        <row r="5312">
          <cell r="A5312" t="str">
            <v>LFF</v>
          </cell>
          <cell r="B5312">
            <v>1</v>
          </cell>
          <cell r="D5312">
            <v>1</v>
          </cell>
        </row>
        <row r="5313">
          <cell r="A5313" t="str">
            <v>LFI</v>
          </cell>
          <cell r="B5313">
            <v>8</v>
          </cell>
          <cell r="C5313">
            <v>6</v>
          </cell>
          <cell r="D5313">
            <v>2</v>
          </cell>
        </row>
        <row r="5314">
          <cell r="A5314" t="str">
            <v>LFL</v>
          </cell>
          <cell r="B5314">
            <v>2</v>
          </cell>
          <cell r="D5314">
            <v>2</v>
          </cell>
        </row>
        <row r="5315">
          <cell r="A5315" t="str">
            <v>LFN</v>
          </cell>
          <cell r="B5315">
            <v>2</v>
          </cell>
          <cell r="C5315">
            <v>1</v>
          </cell>
          <cell r="D5315">
            <v>1</v>
          </cell>
        </row>
        <row r="5316">
          <cell r="A5316" t="str">
            <v>LFO</v>
          </cell>
          <cell r="B5316">
            <v>4</v>
          </cell>
          <cell r="D5316">
            <v>4</v>
          </cell>
        </row>
        <row r="5317">
          <cell r="A5317" t="str">
            <v>LFP</v>
          </cell>
          <cell r="B5317">
            <v>2</v>
          </cell>
          <cell r="C5317">
            <v>2</v>
          </cell>
        </row>
        <row r="5318">
          <cell r="A5318" t="str">
            <v>LFR</v>
          </cell>
          <cell r="B5318">
            <v>45</v>
          </cell>
          <cell r="C5318">
            <v>16</v>
          </cell>
          <cell r="D5318">
            <v>29</v>
          </cell>
        </row>
        <row r="5319">
          <cell r="A5319" t="str">
            <v>LFT</v>
          </cell>
          <cell r="B5319">
            <v>2</v>
          </cell>
          <cell r="D5319">
            <v>2</v>
          </cell>
        </row>
        <row r="5320">
          <cell r="A5320" t="str">
            <v>LFU</v>
          </cell>
          <cell r="B5320">
            <v>29</v>
          </cell>
          <cell r="D5320">
            <v>29</v>
          </cell>
        </row>
        <row r="5321">
          <cell r="A5321" t="str">
            <v>LFY</v>
          </cell>
          <cell r="B5321">
            <v>119</v>
          </cell>
          <cell r="C5321">
            <v>9</v>
          </cell>
          <cell r="D5321">
            <v>110</v>
          </cell>
        </row>
        <row r="5322">
          <cell r="A5322" t="str">
            <v>LGA</v>
          </cell>
          <cell r="B5322">
            <v>53</v>
          </cell>
          <cell r="D5322">
            <v>53</v>
          </cell>
        </row>
        <row r="5323">
          <cell r="A5323" t="str">
            <v>LGE</v>
          </cell>
          <cell r="B5323">
            <v>13</v>
          </cell>
          <cell r="C5323">
            <v>13</v>
          </cell>
        </row>
        <row r="5324">
          <cell r="A5324" t="str">
            <v>LGL</v>
          </cell>
          <cell r="B5324">
            <v>2</v>
          </cell>
          <cell r="C5324">
            <v>2</v>
          </cell>
        </row>
        <row r="5325">
          <cell r="A5325" t="str">
            <v>LGN</v>
          </cell>
          <cell r="B5325">
            <v>11</v>
          </cell>
          <cell r="C5325">
            <v>11</v>
          </cell>
        </row>
        <row r="5326">
          <cell r="A5326" t="str">
            <v>LGO</v>
          </cell>
          <cell r="B5326">
            <v>3</v>
          </cell>
          <cell r="C5326">
            <v>3</v>
          </cell>
        </row>
        <row r="5327">
          <cell r="A5327" t="str">
            <v>LGP</v>
          </cell>
          <cell r="B5327">
            <v>6</v>
          </cell>
          <cell r="D5327">
            <v>6</v>
          </cell>
        </row>
        <row r="5328">
          <cell r="A5328" t="str">
            <v>LGR</v>
          </cell>
          <cell r="B5328">
            <v>1</v>
          </cell>
          <cell r="C5328">
            <v>1</v>
          </cell>
        </row>
        <row r="5329">
          <cell r="A5329" t="str">
            <v>LGS</v>
          </cell>
          <cell r="B5329">
            <v>1</v>
          </cell>
          <cell r="C5329">
            <v>1</v>
          </cell>
        </row>
        <row r="5330">
          <cell r="A5330" t="str">
            <v>LGT</v>
          </cell>
          <cell r="B5330">
            <v>113</v>
          </cell>
          <cell r="D5330">
            <v>113</v>
          </cell>
        </row>
        <row r="5331">
          <cell r="A5331" t="str">
            <v>LGZ</v>
          </cell>
          <cell r="B5331">
            <v>77</v>
          </cell>
          <cell r="C5331">
            <v>1</v>
          </cell>
          <cell r="D5331">
            <v>76</v>
          </cell>
        </row>
        <row r="5332">
          <cell r="A5332" t="str">
            <v>LHA</v>
          </cell>
          <cell r="B5332">
            <v>2</v>
          </cell>
          <cell r="D5332">
            <v>2</v>
          </cell>
        </row>
        <row r="5333">
          <cell r="A5333" t="str">
            <v>LHB</v>
          </cell>
          <cell r="B5333">
            <v>23</v>
          </cell>
          <cell r="D5333">
            <v>23</v>
          </cell>
        </row>
        <row r="5334">
          <cell r="A5334" t="str">
            <v>LHC</v>
          </cell>
          <cell r="B5334">
            <v>1</v>
          </cell>
          <cell r="D5334">
            <v>1</v>
          </cell>
        </row>
        <row r="5335">
          <cell r="A5335" t="str">
            <v>LHD</v>
          </cell>
          <cell r="B5335">
            <v>134</v>
          </cell>
          <cell r="C5335">
            <v>132</v>
          </cell>
          <cell r="D5335">
            <v>2</v>
          </cell>
        </row>
        <row r="5336">
          <cell r="A5336" t="str">
            <v>LHF</v>
          </cell>
          <cell r="B5336">
            <v>97</v>
          </cell>
          <cell r="C5336">
            <v>56</v>
          </cell>
          <cell r="D5336">
            <v>41</v>
          </cell>
        </row>
        <row r="5337">
          <cell r="A5337" t="str">
            <v>LHI</v>
          </cell>
          <cell r="B5337">
            <v>11</v>
          </cell>
          <cell r="C5337">
            <v>11</v>
          </cell>
        </row>
        <row r="5338">
          <cell r="A5338" t="str">
            <v>LHO</v>
          </cell>
          <cell r="B5338">
            <v>4</v>
          </cell>
          <cell r="D5338">
            <v>4</v>
          </cell>
        </row>
        <row r="5339">
          <cell r="A5339" t="str">
            <v>LHR</v>
          </cell>
          <cell r="B5339">
            <v>1</v>
          </cell>
          <cell r="C5339">
            <v>1</v>
          </cell>
        </row>
        <row r="5340">
          <cell r="A5340" t="str">
            <v>LHS</v>
          </cell>
          <cell r="B5340">
            <v>1</v>
          </cell>
          <cell r="C5340">
            <v>1</v>
          </cell>
        </row>
        <row r="5341">
          <cell r="A5341" t="str">
            <v>LHT</v>
          </cell>
          <cell r="B5341">
            <v>2</v>
          </cell>
          <cell r="C5341">
            <v>1</v>
          </cell>
          <cell r="D5341">
            <v>1</v>
          </cell>
        </row>
        <row r="5342">
          <cell r="A5342" t="str">
            <v>LIA</v>
          </cell>
          <cell r="B5342">
            <v>3</v>
          </cell>
          <cell r="D5342">
            <v>3</v>
          </cell>
        </row>
        <row r="5343">
          <cell r="A5343" t="str">
            <v>LIB</v>
          </cell>
          <cell r="B5343">
            <v>3</v>
          </cell>
          <cell r="D5343">
            <v>3</v>
          </cell>
        </row>
        <row r="5344">
          <cell r="A5344" t="str">
            <v>LIC</v>
          </cell>
          <cell r="B5344">
            <v>108</v>
          </cell>
          <cell r="C5344">
            <v>9</v>
          </cell>
          <cell r="D5344">
            <v>99</v>
          </cell>
        </row>
        <row r="5345">
          <cell r="A5345" t="str">
            <v>LID</v>
          </cell>
          <cell r="B5345">
            <v>2</v>
          </cell>
          <cell r="D5345">
            <v>2</v>
          </cell>
        </row>
        <row r="5346">
          <cell r="A5346" t="str">
            <v>LIF</v>
          </cell>
          <cell r="B5346">
            <v>3</v>
          </cell>
          <cell r="C5346">
            <v>3</v>
          </cell>
        </row>
        <row r="5347">
          <cell r="A5347" t="str">
            <v>LIG</v>
          </cell>
          <cell r="B5347">
            <v>32</v>
          </cell>
          <cell r="C5347">
            <v>9</v>
          </cell>
          <cell r="D5347">
            <v>23</v>
          </cell>
        </row>
        <row r="5348">
          <cell r="A5348" t="str">
            <v>LIH</v>
          </cell>
          <cell r="B5348">
            <v>1</v>
          </cell>
          <cell r="D5348">
            <v>1</v>
          </cell>
        </row>
        <row r="5349">
          <cell r="A5349" t="str">
            <v>LII</v>
          </cell>
          <cell r="B5349">
            <v>6</v>
          </cell>
          <cell r="C5349">
            <v>6</v>
          </cell>
        </row>
        <row r="5350">
          <cell r="A5350" t="str">
            <v>LIL</v>
          </cell>
          <cell r="B5350">
            <v>6</v>
          </cell>
          <cell r="D5350">
            <v>6</v>
          </cell>
        </row>
        <row r="5351">
          <cell r="A5351" t="str">
            <v>LIM</v>
          </cell>
          <cell r="B5351">
            <v>2</v>
          </cell>
          <cell r="C5351">
            <v>2</v>
          </cell>
        </row>
        <row r="5352">
          <cell r="A5352" t="str">
            <v>LIN</v>
          </cell>
          <cell r="B5352">
            <v>10</v>
          </cell>
          <cell r="D5352">
            <v>10</v>
          </cell>
        </row>
        <row r="5353">
          <cell r="A5353" t="str">
            <v>LIS</v>
          </cell>
          <cell r="B5353">
            <v>16</v>
          </cell>
          <cell r="C5353">
            <v>4</v>
          </cell>
          <cell r="D5353">
            <v>12</v>
          </cell>
        </row>
        <row r="5354">
          <cell r="A5354" t="str">
            <v>LIT</v>
          </cell>
          <cell r="B5354">
            <v>15</v>
          </cell>
          <cell r="C5354">
            <v>15</v>
          </cell>
        </row>
        <row r="5355">
          <cell r="A5355" t="str">
            <v>LIV</v>
          </cell>
          <cell r="B5355">
            <v>13</v>
          </cell>
          <cell r="C5355">
            <v>9</v>
          </cell>
          <cell r="D5355">
            <v>4</v>
          </cell>
        </row>
        <row r="5356">
          <cell r="A5356" t="str">
            <v>LIW</v>
          </cell>
          <cell r="B5356">
            <v>1</v>
          </cell>
          <cell r="C5356">
            <v>1</v>
          </cell>
        </row>
        <row r="5357">
          <cell r="A5357" t="str">
            <v>LIZ</v>
          </cell>
          <cell r="B5357">
            <v>2</v>
          </cell>
          <cell r="C5357">
            <v>2</v>
          </cell>
        </row>
        <row r="5358">
          <cell r="A5358" t="str">
            <v>LJT</v>
          </cell>
          <cell r="B5358">
            <v>1</v>
          </cell>
          <cell r="D5358">
            <v>1</v>
          </cell>
        </row>
        <row r="5359">
          <cell r="A5359" t="str">
            <v>LKW</v>
          </cell>
          <cell r="B5359">
            <v>1</v>
          </cell>
          <cell r="D5359">
            <v>1</v>
          </cell>
        </row>
        <row r="5360">
          <cell r="A5360" t="str">
            <v>LL1</v>
          </cell>
          <cell r="B5360">
            <v>1</v>
          </cell>
          <cell r="D5360">
            <v>1</v>
          </cell>
        </row>
        <row r="5361">
          <cell r="A5361" t="str">
            <v>LLA</v>
          </cell>
          <cell r="B5361">
            <v>22</v>
          </cell>
          <cell r="C5361">
            <v>6</v>
          </cell>
          <cell r="D5361">
            <v>16</v>
          </cell>
        </row>
        <row r="5362">
          <cell r="A5362" t="str">
            <v>LLB</v>
          </cell>
          <cell r="B5362">
            <v>4</v>
          </cell>
          <cell r="C5362">
            <v>1</v>
          </cell>
          <cell r="D5362">
            <v>3</v>
          </cell>
        </row>
        <row r="5363">
          <cell r="A5363" t="str">
            <v>LLC</v>
          </cell>
          <cell r="B5363">
            <v>3</v>
          </cell>
          <cell r="C5363">
            <v>3</v>
          </cell>
        </row>
        <row r="5364">
          <cell r="A5364" t="str">
            <v>LLD</v>
          </cell>
          <cell r="B5364">
            <v>3</v>
          </cell>
          <cell r="C5364">
            <v>3</v>
          </cell>
        </row>
        <row r="5365">
          <cell r="A5365" t="str">
            <v>LLF</v>
          </cell>
          <cell r="B5365">
            <v>11</v>
          </cell>
          <cell r="C5365">
            <v>9</v>
          </cell>
          <cell r="D5365">
            <v>2</v>
          </cell>
        </row>
        <row r="5366">
          <cell r="A5366" t="str">
            <v>LLI</v>
          </cell>
          <cell r="B5366">
            <v>1</v>
          </cell>
          <cell r="D5366">
            <v>1</v>
          </cell>
        </row>
        <row r="5367">
          <cell r="A5367" t="str">
            <v>LLL</v>
          </cell>
          <cell r="B5367">
            <v>16</v>
          </cell>
          <cell r="D5367">
            <v>16</v>
          </cell>
        </row>
        <row r="5368">
          <cell r="A5368" t="str">
            <v>LLM</v>
          </cell>
          <cell r="B5368">
            <v>2</v>
          </cell>
          <cell r="C5368">
            <v>2</v>
          </cell>
        </row>
        <row r="5369">
          <cell r="A5369" t="str">
            <v>LLN</v>
          </cell>
          <cell r="B5369">
            <v>12</v>
          </cell>
          <cell r="C5369">
            <v>7</v>
          </cell>
          <cell r="D5369">
            <v>5</v>
          </cell>
        </row>
        <row r="5370">
          <cell r="A5370" t="str">
            <v>LLO</v>
          </cell>
          <cell r="B5370">
            <v>111</v>
          </cell>
          <cell r="C5370">
            <v>111</v>
          </cell>
        </row>
        <row r="5371">
          <cell r="A5371" t="str">
            <v>LLP</v>
          </cell>
          <cell r="B5371">
            <v>4</v>
          </cell>
          <cell r="D5371">
            <v>4</v>
          </cell>
        </row>
        <row r="5372">
          <cell r="A5372" t="str">
            <v>LLR</v>
          </cell>
          <cell r="B5372">
            <v>8</v>
          </cell>
          <cell r="C5372">
            <v>8</v>
          </cell>
        </row>
        <row r="5373">
          <cell r="A5373" t="str">
            <v>LLS</v>
          </cell>
          <cell r="B5373">
            <v>4</v>
          </cell>
          <cell r="C5373">
            <v>4</v>
          </cell>
        </row>
        <row r="5374">
          <cell r="A5374" t="str">
            <v>LLT</v>
          </cell>
          <cell r="B5374">
            <v>1</v>
          </cell>
          <cell r="C5374">
            <v>1</v>
          </cell>
        </row>
        <row r="5375">
          <cell r="A5375" t="str">
            <v>LLW</v>
          </cell>
          <cell r="B5375">
            <v>1</v>
          </cell>
          <cell r="C5375">
            <v>1</v>
          </cell>
        </row>
        <row r="5376">
          <cell r="A5376" t="str">
            <v>LLX</v>
          </cell>
          <cell r="B5376">
            <v>1</v>
          </cell>
          <cell r="C5376">
            <v>1</v>
          </cell>
        </row>
        <row r="5377">
          <cell r="A5377" t="str">
            <v>LLY</v>
          </cell>
          <cell r="B5377">
            <v>2</v>
          </cell>
          <cell r="C5377">
            <v>2</v>
          </cell>
        </row>
        <row r="5378">
          <cell r="A5378" t="str">
            <v>LLZ</v>
          </cell>
          <cell r="B5378">
            <v>1</v>
          </cell>
          <cell r="C5378">
            <v>1</v>
          </cell>
        </row>
        <row r="5379">
          <cell r="A5379" t="str">
            <v>LM1</v>
          </cell>
          <cell r="B5379">
            <v>1</v>
          </cell>
          <cell r="C5379">
            <v>1</v>
          </cell>
        </row>
        <row r="5380">
          <cell r="A5380" t="str">
            <v>LM2</v>
          </cell>
          <cell r="B5380">
            <v>1</v>
          </cell>
          <cell r="C5380">
            <v>1</v>
          </cell>
        </row>
        <row r="5381">
          <cell r="A5381" t="str">
            <v>LM3</v>
          </cell>
          <cell r="B5381">
            <v>3</v>
          </cell>
          <cell r="C5381">
            <v>3</v>
          </cell>
        </row>
        <row r="5382">
          <cell r="A5382" t="str">
            <v>LMB</v>
          </cell>
          <cell r="B5382">
            <v>1</v>
          </cell>
          <cell r="C5382">
            <v>1</v>
          </cell>
        </row>
        <row r="5383">
          <cell r="A5383" t="str">
            <v>LMC</v>
          </cell>
          <cell r="B5383">
            <v>1</v>
          </cell>
          <cell r="C5383">
            <v>1</v>
          </cell>
        </row>
        <row r="5384">
          <cell r="A5384" t="str">
            <v>LMD</v>
          </cell>
          <cell r="B5384">
            <v>3</v>
          </cell>
          <cell r="C5384">
            <v>3</v>
          </cell>
        </row>
        <row r="5385">
          <cell r="A5385" t="str">
            <v>LME</v>
          </cell>
          <cell r="B5385">
            <v>18</v>
          </cell>
          <cell r="C5385">
            <v>14</v>
          </cell>
          <cell r="D5385">
            <v>4</v>
          </cell>
        </row>
        <row r="5386">
          <cell r="A5386" t="str">
            <v>LMG</v>
          </cell>
          <cell r="B5386">
            <v>2</v>
          </cell>
          <cell r="C5386">
            <v>2</v>
          </cell>
        </row>
        <row r="5387">
          <cell r="A5387" t="str">
            <v>LMH</v>
          </cell>
          <cell r="B5387">
            <v>1</v>
          </cell>
          <cell r="D5387">
            <v>1</v>
          </cell>
        </row>
        <row r="5388">
          <cell r="A5388" t="str">
            <v>LMI</v>
          </cell>
          <cell r="B5388">
            <v>4</v>
          </cell>
          <cell r="D5388">
            <v>4</v>
          </cell>
        </row>
        <row r="5389">
          <cell r="A5389" t="str">
            <v>LMM</v>
          </cell>
          <cell r="B5389">
            <v>1</v>
          </cell>
          <cell r="C5389">
            <v>1</v>
          </cell>
        </row>
        <row r="5390">
          <cell r="A5390" t="str">
            <v>LMR</v>
          </cell>
          <cell r="B5390">
            <v>3</v>
          </cell>
          <cell r="C5390">
            <v>2</v>
          </cell>
          <cell r="D5390">
            <v>1</v>
          </cell>
        </row>
        <row r="5391">
          <cell r="A5391" t="str">
            <v>LMT</v>
          </cell>
          <cell r="B5391">
            <v>284</v>
          </cell>
          <cell r="C5391">
            <v>5</v>
          </cell>
          <cell r="D5391">
            <v>279</v>
          </cell>
        </row>
        <row r="5392">
          <cell r="A5392" t="str">
            <v>LMU</v>
          </cell>
          <cell r="B5392">
            <v>1</v>
          </cell>
          <cell r="C5392">
            <v>1</v>
          </cell>
        </row>
        <row r="5393">
          <cell r="A5393" t="str">
            <v>LMX</v>
          </cell>
          <cell r="B5393">
            <v>2</v>
          </cell>
          <cell r="C5393">
            <v>2</v>
          </cell>
        </row>
        <row r="5394">
          <cell r="A5394" t="str">
            <v>LNB</v>
          </cell>
          <cell r="B5394">
            <v>3</v>
          </cell>
          <cell r="C5394">
            <v>3</v>
          </cell>
        </row>
        <row r="5395">
          <cell r="A5395" t="str">
            <v>LND</v>
          </cell>
          <cell r="B5395">
            <v>2</v>
          </cell>
          <cell r="D5395">
            <v>2</v>
          </cell>
        </row>
        <row r="5396">
          <cell r="A5396" t="str">
            <v>LNF</v>
          </cell>
          <cell r="B5396">
            <v>9</v>
          </cell>
          <cell r="C5396">
            <v>7</v>
          </cell>
          <cell r="D5396">
            <v>2</v>
          </cell>
        </row>
        <row r="5397">
          <cell r="A5397" t="str">
            <v>LNL</v>
          </cell>
          <cell r="B5397">
            <v>19</v>
          </cell>
          <cell r="C5397">
            <v>7</v>
          </cell>
          <cell r="D5397">
            <v>12</v>
          </cell>
        </row>
        <row r="5398">
          <cell r="A5398" t="str">
            <v>LNM</v>
          </cell>
          <cell r="B5398">
            <v>107</v>
          </cell>
          <cell r="C5398">
            <v>21</v>
          </cell>
          <cell r="D5398">
            <v>86</v>
          </cell>
        </row>
        <row r="5399">
          <cell r="A5399" t="str">
            <v>LNN</v>
          </cell>
          <cell r="B5399">
            <v>23</v>
          </cell>
          <cell r="C5399">
            <v>23</v>
          </cell>
        </row>
        <row r="5400">
          <cell r="A5400" t="str">
            <v>LNR</v>
          </cell>
          <cell r="B5400">
            <v>14</v>
          </cell>
          <cell r="C5400">
            <v>7</v>
          </cell>
          <cell r="D5400">
            <v>7</v>
          </cell>
        </row>
        <row r="5401">
          <cell r="A5401" t="str">
            <v>LNX</v>
          </cell>
          <cell r="B5401">
            <v>24</v>
          </cell>
          <cell r="C5401">
            <v>5</v>
          </cell>
          <cell r="D5401">
            <v>19</v>
          </cell>
        </row>
        <row r="5402">
          <cell r="A5402" t="str">
            <v>LOA</v>
          </cell>
          <cell r="B5402">
            <v>2</v>
          </cell>
          <cell r="D5402">
            <v>2</v>
          </cell>
        </row>
        <row r="5403">
          <cell r="A5403" t="str">
            <v>LOB</v>
          </cell>
          <cell r="B5403">
            <v>1</v>
          </cell>
          <cell r="D5403">
            <v>1</v>
          </cell>
        </row>
        <row r="5404">
          <cell r="A5404" t="str">
            <v>LOC</v>
          </cell>
          <cell r="B5404">
            <v>4</v>
          </cell>
          <cell r="C5404">
            <v>3</v>
          </cell>
          <cell r="D5404">
            <v>1</v>
          </cell>
        </row>
        <row r="5405">
          <cell r="A5405" t="str">
            <v>LOD</v>
          </cell>
          <cell r="B5405">
            <v>3</v>
          </cell>
          <cell r="C5405">
            <v>3</v>
          </cell>
        </row>
        <row r="5406">
          <cell r="A5406" t="str">
            <v>LOE</v>
          </cell>
          <cell r="B5406">
            <v>1</v>
          </cell>
          <cell r="C5406">
            <v>1</v>
          </cell>
        </row>
        <row r="5407">
          <cell r="A5407" t="str">
            <v>LOF</v>
          </cell>
          <cell r="B5407">
            <v>15</v>
          </cell>
          <cell r="C5407">
            <v>15</v>
          </cell>
        </row>
        <row r="5408">
          <cell r="A5408" t="str">
            <v>LOG</v>
          </cell>
          <cell r="B5408">
            <v>3</v>
          </cell>
          <cell r="C5408">
            <v>3</v>
          </cell>
        </row>
        <row r="5409">
          <cell r="A5409" t="str">
            <v>LOH</v>
          </cell>
          <cell r="B5409">
            <v>5</v>
          </cell>
          <cell r="C5409">
            <v>1</v>
          </cell>
          <cell r="D5409">
            <v>4</v>
          </cell>
        </row>
        <row r="5410">
          <cell r="A5410" t="str">
            <v>LOI</v>
          </cell>
          <cell r="B5410">
            <v>12</v>
          </cell>
          <cell r="C5410">
            <v>1</v>
          </cell>
          <cell r="D5410">
            <v>11</v>
          </cell>
        </row>
        <row r="5411">
          <cell r="A5411" t="str">
            <v>LOJ</v>
          </cell>
          <cell r="B5411">
            <v>18</v>
          </cell>
          <cell r="C5411">
            <v>6</v>
          </cell>
          <cell r="D5411">
            <v>12</v>
          </cell>
        </row>
        <row r="5412">
          <cell r="A5412" t="str">
            <v>LOL</v>
          </cell>
          <cell r="B5412">
            <v>7</v>
          </cell>
          <cell r="C5412">
            <v>7</v>
          </cell>
        </row>
        <row r="5413">
          <cell r="A5413" t="str">
            <v>LOM</v>
          </cell>
          <cell r="B5413">
            <v>4</v>
          </cell>
          <cell r="C5413">
            <v>3</v>
          </cell>
          <cell r="D5413">
            <v>1</v>
          </cell>
        </row>
        <row r="5414">
          <cell r="A5414" t="str">
            <v>LON</v>
          </cell>
          <cell r="B5414">
            <v>15</v>
          </cell>
          <cell r="C5414">
            <v>15</v>
          </cell>
        </row>
        <row r="5415">
          <cell r="A5415" t="str">
            <v>LOO</v>
          </cell>
          <cell r="B5415">
            <v>2</v>
          </cell>
          <cell r="D5415">
            <v>2</v>
          </cell>
        </row>
        <row r="5416">
          <cell r="A5416" t="str">
            <v>LOP</v>
          </cell>
          <cell r="B5416">
            <v>2</v>
          </cell>
          <cell r="D5416">
            <v>2</v>
          </cell>
        </row>
        <row r="5417">
          <cell r="A5417" t="str">
            <v>LOQ</v>
          </cell>
          <cell r="B5417">
            <v>4</v>
          </cell>
          <cell r="D5417">
            <v>4</v>
          </cell>
        </row>
        <row r="5418">
          <cell r="A5418" t="str">
            <v>LOR</v>
          </cell>
          <cell r="B5418">
            <v>2</v>
          </cell>
          <cell r="D5418">
            <v>2</v>
          </cell>
        </row>
        <row r="5419">
          <cell r="A5419" t="str">
            <v>LOS</v>
          </cell>
          <cell r="B5419">
            <v>37</v>
          </cell>
          <cell r="C5419">
            <v>33</v>
          </cell>
          <cell r="D5419">
            <v>4</v>
          </cell>
        </row>
        <row r="5420">
          <cell r="A5420" t="str">
            <v>LOT</v>
          </cell>
          <cell r="B5420">
            <v>24</v>
          </cell>
          <cell r="C5420">
            <v>24</v>
          </cell>
        </row>
        <row r="5421">
          <cell r="A5421" t="str">
            <v>LOU</v>
          </cell>
          <cell r="B5421">
            <v>56</v>
          </cell>
          <cell r="C5421">
            <v>17</v>
          </cell>
          <cell r="D5421">
            <v>39</v>
          </cell>
        </row>
        <row r="5422">
          <cell r="A5422" t="str">
            <v>LOV</v>
          </cell>
          <cell r="B5422">
            <v>1</v>
          </cell>
          <cell r="D5422">
            <v>1</v>
          </cell>
        </row>
        <row r="5423">
          <cell r="A5423" t="str">
            <v>LOW</v>
          </cell>
          <cell r="B5423">
            <v>1</v>
          </cell>
          <cell r="D5423">
            <v>1</v>
          </cell>
        </row>
        <row r="5424">
          <cell r="A5424" t="str">
            <v>LOZ</v>
          </cell>
          <cell r="B5424">
            <v>32</v>
          </cell>
          <cell r="D5424">
            <v>32</v>
          </cell>
        </row>
        <row r="5425">
          <cell r="A5425" t="str">
            <v>LP3</v>
          </cell>
          <cell r="B5425">
            <v>1</v>
          </cell>
          <cell r="C5425">
            <v>1</v>
          </cell>
        </row>
        <row r="5426">
          <cell r="A5426" t="str">
            <v>LPA</v>
          </cell>
          <cell r="B5426">
            <v>23</v>
          </cell>
          <cell r="C5426">
            <v>23</v>
          </cell>
        </row>
        <row r="5427">
          <cell r="A5427" t="str">
            <v>LPB</v>
          </cell>
          <cell r="B5427">
            <v>7</v>
          </cell>
          <cell r="C5427">
            <v>7</v>
          </cell>
        </row>
        <row r="5428">
          <cell r="A5428" t="str">
            <v>LPC</v>
          </cell>
          <cell r="B5428">
            <v>6</v>
          </cell>
          <cell r="C5428">
            <v>4</v>
          </cell>
          <cell r="D5428">
            <v>2</v>
          </cell>
        </row>
        <row r="5429">
          <cell r="A5429" t="str">
            <v>LPE</v>
          </cell>
          <cell r="B5429">
            <v>1</v>
          </cell>
          <cell r="C5429">
            <v>1</v>
          </cell>
        </row>
        <row r="5430">
          <cell r="A5430" t="str">
            <v>LPF</v>
          </cell>
          <cell r="B5430">
            <v>16</v>
          </cell>
          <cell r="C5430">
            <v>3</v>
          </cell>
          <cell r="D5430">
            <v>13</v>
          </cell>
        </row>
        <row r="5431">
          <cell r="A5431" t="str">
            <v>LPG</v>
          </cell>
          <cell r="B5431">
            <v>30</v>
          </cell>
          <cell r="C5431">
            <v>30</v>
          </cell>
        </row>
        <row r="5432">
          <cell r="A5432" t="str">
            <v>LPI</v>
          </cell>
          <cell r="B5432">
            <v>1</v>
          </cell>
          <cell r="C5432">
            <v>1</v>
          </cell>
        </row>
        <row r="5433">
          <cell r="A5433" t="str">
            <v>LPN</v>
          </cell>
          <cell r="B5433">
            <v>13</v>
          </cell>
          <cell r="C5433">
            <v>13</v>
          </cell>
        </row>
        <row r="5434">
          <cell r="A5434" t="str">
            <v>LPR</v>
          </cell>
          <cell r="B5434">
            <v>18</v>
          </cell>
          <cell r="C5434">
            <v>8</v>
          </cell>
          <cell r="D5434">
            <v>10</v>
          </cell>
        </row>
        <row r="5435">
          <cell r="A5435" t="str">
            <v>LPS</v>
          </cell>
          <cell r="B5435">
            <v>34</v>
          </cell>
          <cell r="C5435">
            <v>1</v>
          </cell>
          <cell r="D5435">
            <v>33</v>
          </cell>
        </row>
        <row r="5436">
          <cell r="A5436" t="str">
            <v>LPU</v>
          </cell>
          <cell r="B5436">
            <v>13</v>
          </cell>
          <cell r="C5436">
            <v>13</v>
          </cell>
        </row>
        <row r="5437">
          <cell r="A5437" t="str">
            <v>LQC</v>
          </cell>
          <cell r="B5437">
            <v>2</v>
          </cell>
          <cell r="C5437">
            <v>1</v>
          </cell>
          <cell r="D5437">
            <v>1</v>
          </cell>
        </row>
        <row r="5438">
          <cell r="A5438" t="str">
            <v>LQE</v>
          </cell>
          <cell r="B5438">
            <v>2</v>
          </cell>
          <cell r="C5438">
            <v>2</v>
          </cell>
        </row>
        <row r="5439">
          <cell r="A5439" t="str">
            <v>LR1</v>
          </cell>
          <cell r="B5439">
            <v>25</v>
          </cell>
          <cell r="D5439">
            <v>25</v>
          </cell>
        </row>
        <row r="5440">
          <cell r="A5440" t="str">
            <v>LR7</v>
          </cell>
          <cell r="B5440">
            <v>1</v>
          </cell>
          <cell r="D5440">
            <v>1</v>
          </cell>
        </row>
        <row r="5441">
          <cell r="A5441" t="str">
            <v>LR9</v>
          </cell>
          <cell r="B5441">
            <v>8</v>
          </cell>
          <cell r="C5441">
            <v>1</v>
          </cell>
          <cell r="D5441">
            <v>7</v>
          </cell>
        </row>
        <row r="5442">
          <cell r="A5442" t="str">
            <v>LRC</v>
          </cell>
          <cell r="B5442">
            <v>1</v>
          </cell>
          <cell r="D5442">
            <v>1</v>
          </cell>
        </row>
        <row r="5443">
          <cell r="A5443" t="str">
            <v>LRE</v>
          </cell>
          <cell r="B5443">
            <v>1</v>
          </cell>
          <cell r="C5443">
            <v>1</v>
          </cell>
        </row>
        <row r="5444">
          <cell r="A5444" t="str">
            <v>LRF</v>
          </cell>
          <cell r="B5444">
            <v>5</v>
          </cell>
          <cell r="C5444">
            <v>5</v>
          </cell>
        </row>
        <row r="5445">
          <cell r="A5445" t="str">
            <v>LRT</v>
          </cell>
          <cell r="B5445">
            <v>1</v>
          </cell>
          <cell r="C5445">
            <v>1</v>
          </cell>
        </row>
        <row r="5446">
          <cell r="A5446" t="str">
            <v>LS9</v>
          </cell>
          <cell r="B5446">
            <v>13</v>
          </cell>
          <cell r="D5446">
            <v>13</v>
          </cell>
        </row>
        <row r="5447">
          <cell r="A5447" t="str">
            <v>LSA</v>
          </cell>
          <cell r="B5447">
            <v>1</v>
          </cell>
          <cell r="C5447">
            <v>1</v>
          </cell>
        </row>
        <row r="5448">
          <cell r="A5448" t="str">
            <v>LSB</v>
          </cell>
          <cell r="B5448">
            <v>1</v>
          </cell>
          <cell r="D5448">
            <v>1</v>
          </cell>
        </row>
        <row r="5449">
          <cell r="A5449" t="str">
            <v>LSC</v>
          </cell>
          <cell r="B5449">
            <v>11</v>
          </cell>
          <cell r="C5449">
            <v>9</v>
          </cell>
          <cell r="D5449">
            <v>2</v>
          </cell>
        </row>
        <row r="5450">
          <cell r="A5450" t="str">
            <v>LSE</v>
          </cell>
          <cell r="B5450">
            <v>1</v>
          </cell>
          <cell r="D5450">
            <v>1</v>
          </cell>
        </row>
        <row r="5451">
          <cell r="A5451" t="str">
            <v>LSF</v>
          </cell>
          <cell r="B5451">
            <v>1</v>
          </cell>
          <cell r="C5451">
            <v>1</v>
          </cell>
        </row>
        <row r="5452">
          <cell r="A5452" t="str">
            <v>LSH</v>
          </cell>
          <cell r="B5452">
            <v>4</v>
          </cell>
          <cell r="D5452">
            <v>4</v>
          </cell>
        </row>
        <row r="5453">
          <cell r="A5453" t="str">
            <v>LSI</v>
          </cell>
          <cell r="B5453">
            <v>1</v>
          </cell>
          <cell r="C5453">
            <v>1</v>
          </cell>
        </row>
        <row r="5454">
          <cell r="A5454" t="str">
            <v>LSJ</v>
          </cell>
          <cell r="B5454">
            <v>1697</v>
          </cell>
          <cell r="C5454">
            <v>465</v>
          </cell>
          <cell r="D5454">
            <v>1232</v>
          </cell>
        </row>
        <row r="5455">
          <cell r="A5455" t="str">
            <v>LSL</v>
          </cell>
          <cell r="B5455">
            <v>2</v>
          </cell>
          <cell r="D5455">
            <v>2</v>
          </cell>
        </row>
        <row r="5456">
          <cell r="A5456" t="str">
            <v>LSN</v>
          </cell>
          <cell r="B5456">
            <v>1</v>
          </cell>
          <cell r="D5456">
            <v>1</v>
          </cell>
        </row>
        <row r="5457">
          <cell r="A5457" t="str">
            <v>LSP</v>
          </cell>
          <cell r="B5457">
            <v>12</v>
          </cell>
          <cell r="C5457">
            <v>12</v>
          </cell>
        </row>
        <row r="5458">
          <cell r="A5458" t="str">
            <v>LSR</v>
          </cell>
          <cell r="B5458">
            <v>143</v>
          </cell>
          <cell r="C5458">
            <v>21</v>
          </cell>
          <cell r="D5458">
            <v>122</v>
          </cell>
        </row>
        <row r="5459">
          <cell r="A5459" t="str">
            <v>LSS</v>
          </cell>
          <cell r="B5459">
            <v>1</v>
          </cell>
          <cell r="C5459">
            <v>1</v>
          </cell>
        </row>
        <row r="5460">
          <cell r="A5460" t="str">
            <v>LST</v>
          </cell>
          <cell r="B5460">
            <v>180</v>
          </cell>
          <cell r="C5460">
            <v>35</v>
          </cell>
          <cell r="D5460">
            <v>145</v>
          </cell>
        </row>
        <row r="5461">
          <cell r="A5461" t="str">
            <v>LSU</v>
          </cell>
          <cell r="B5461">
            <v>24</v>
          </cell>
          <cell r="C5461">
            <v>8</v>
          </cell>
          <cell r="D5461">
            <v>16</v>
          </cell>
        </row>
        <row r="5462">
          <cell r="A5462" t="str">
            <v>LSW</v>
          </cell>
          <cell r="B5462">
            <v>1</v>
          </cell>
          <cell r="D5462">
            <v>1</v>
          </cell>
        </row>
        <row r="5463">
          <cell r="A5463" t="str">
            <v>LSX</v>
          </cell>
          <cell r="B5463">
            <v>686</v>
          </cell>
          <cell r="C5463">
            <v>63</v>
          </cell>
          <cell r="D5463">
            <v>623</v>
          </cell>
        </row>
        <row r="5464">
          <cell r="A5464" t="str">
            <v>LT2</v>
          </cell>
          <cell r="B5464">
            <v>12</v>
          </cell>
          <cell r="D5464">
            <v>12</v>
          </cell>
        </row>
        <row r="5465">
          <cell r="A5465" t="str">
            <v>LT3</v>
          </cell>
          <cell r="B5465">
            <v>46</v>
          </cell>
          <cell r="D5465">
            <v>46</v>
          </cell>
        </row>
        <row r="5466">
          <cell r="A5466" t="str">
            <v>LT4</v>
          </cell>
          <cell r="B5466">
            <v>12</v>
          </cell>
          <cell r="D5466">
            <v>12</v>
          </cell>
        </row>
        <row r="5467">
          <cell r="A5467" t="str">
            <v>LTA</v>
          </cell>
          <cell r="B5467">
            <v>1</v>
          </cell>
          <cell r="C5467">
            <v>1</v>
          </cell>
        </row>
        <row r="5468">
          <cell r="A5468" t="str">
            <v>LTB</v>
          </cell>
          <cell r="B5468">
            <v>15</v>
          </cell>
          <cell r="C5468">
            <v>15</v>
          </cell>
        </row>
        <row r="5469">
          <cell r="A5469" t="str">
            <v>LTC</v>
          </cell>
          <cell r="B5469">
            <v>1</v>
          </cell>
          <cell r="C5469">
            <v>1</v>
          </cell>
        </row>
        <row r="5470">
          <cell r="A5470" t="str">
            <v>LTD</v>
          </cell>
          <cell r="B5470">
            <v>17</v>
          </cell>
          <cell r="C5470">
            <v>17</v>
          </cell>
        </row>
        <row r="5471">
          <cell r="A5471" t="str">
            <v>LTE</v>
          </cell>
          <cell r="B5471">
            <v>3</v>
          </cell>
          <cell r="C5471">
            <v>3</v>
          </cell>
        </row>
        <row r="5472">
          <cell r="A5472" t="str">
            <v>LTF</v>
          </cell>
          <cell r="B5472">
            <v>3</v>
          </cell>
          <cell r="C5472">
            <v>3</v>
          </cell>
        </row>
        <row r="5473">
          <cell r="A5473" t="str">
            <v>LTG</v>
          </cell>
          <cell r="B5473">
            <v>5</v>
          </cell>
          <cell r="C5473">
            <v>5</v>
          </cell>
        </row>
        <row r="5474">
          <cell r="A5474" t="str">
            <v>LTH</v>
          </cell>
          <cell r="B5474">
            <v>13</v>
          </cell>
          <cell r="C5474">
            <v>1</v>
          </cell>
          <cell r="D5474">
            <v>12</v>
          </cell>
        </row>
        <row r="5475">
          <cell r="A5475" t="str">
            <v>LTI</v>
          </cell>
          <cell r="B5475">
            <v>1</v>
          </cell>
          <cell r="C5475">
            <v>1</v>
          </cell>
        </row>
        <row r="5476">
          <cell r="A5476" t="str">
            <v>LTJ</v>
          </cell>
          <cell r="B5476">
            <v>1</v>
          </cell>
          <cell r="C5476">
            <v>1</v>
          </cell>
        </row>
        <row r="5477">
          <cell r="A5477" t="str">
            <v>LTK</v>
          </cell>
          <cell r="B5477">
            <v>1</v>
          </cell>
          <cell r="D5477">
            <v>1</v>
          </cell>
        </row>
        <row r="5478">
          <cell r="A5478" t="str">
            <v>LTN</v>
          </cell>
          <cell r="B5478">
            <v>7</v>
          </cell>
          <cell r="C5478">
            <v>7</v>
          </cell>
        </row>
        <row r="5479">
          <cell r="A5479" t="str">
            <v>LTP</v>
          </cell>
          <cell r="B5479">
            <v>17</v>
          </cell>
          <cell r="C5479">
            <v>17</v>
          </cell>
        </row>
        <row r="5480">
          <cell r="A5480" t="str">
            <v>LTR</v>
          </cell>
          <cell r="B5480">
            <v>8</v>
          </cell>
          <cell r="C5480">
            <v>8</v>
          </cell>
        </row>
        <row r="5481">
          <cell r="A5481" t="str">
            <v>LTS</v>
          </cell>
          <cell r="B5481">
            <v>1</v>
          </cell>
          <cell r="C5481">
            <v>1</v>
          </cell>
        </row>
        <row r="5482">
          <cell r="A5482" t="str">
            <v>LTT</v>
          </cell>
          <cell r="B5482">
            <v>1</v>
          </cell>
          <cell r="C5482">
            <v>1</v>
          </cell>
        </row>
        <row r="5483">
          <cell r="A5483" t="str">
            <v>LTV</v>
          </cell>
          <cell r="B5483">
            <v>80</v>
          </cell>
          <cell r="C5483">
            <v>79</v>
          </cell>
          <cell r="D5483">
            <v>1</v>
          </cell>
        </row>
        <row r="5484">
          <cell r="A5484" t="str">
            <v>LTW</v>
          </cell>
          <cell r="B5484">
            <v>1</v>
          </cell>
          <cell r="C5484">
            <v>1</v>
          </cell>
        </row>
        <row r="5485">
          <cell r="A5485" t="str">
            <v>LTX</v>
          </cell>
          <cell r="B5485">
            <v>1</v>
          </cell>
          <cell r="C5485">
            <v>1</v>
          </cell>
        </row>
        <row r="5486">
          <cell r="A5486" t="str">
            <v>LUA</v>
          </cell>
          <cell r="B5486">
            <v>2</v>
          </cell>
          <cell r="D5486">
            <v>2</v>
          </cell>
        </row>
        <row r="5487">
          <cell r="A5487" t="str">
            <v>LUB</v>
          </cell>
          <cell r="B5487">
            <v>8</v>
          </cell>
          <cell r="C5487">
            <v>8</v>
          </cell>
        </row>
        <row r="5488">
          <cell r="A5488" t="str">
            <v>LUC</v>
          </cell>
          <cell r="B5488">
            <v>2</v>
          </cell>
          <cell r="C5488">
            <v>2</v>
          </cell>
        </row>
        <row r="5489">
          <cell r="A5489" t="str">
            <v>LUH</v>
          </cell>
          <cell r="B5489">
            <v>4</v>
          </cell>
          <cell r="D5489">
            <v>4</v>
          </cell>
        </row>
        <row r="5490">
          <cell r="A5490" t="str">
            <v>LUI</v>
          </cell>
          <cell r="B5490">
            <v>8</v>
          </cell>
          <cell r="C5490">
            <v>8</v>
          </cell>
        </row>
        <row r="5491">
          <cell r="A5491" t="str">
            <v>LUK</v>
          </cell>
          <cell r="B5491">
            <v>125</v>
          </cell>
          <cell r="C5491">
            <v>125</v>
          </cell>
        </row>
        <row r="5492">
          <cell r="A5492" t="str">
            <v>LUM</v>
          </cell>
          <cell r="B5492">
            <v>1</v>
          </cell>
          <cell r="C5492">
            <v>1</v>
          </cell>
        </row>
        <row r="5493">
          <cell r="A5493" t="str">
            <v>LUN</v>
          </cell>
          <cell r="B5493">
            <v>21</v>
          </cell>
          <cell r="C5493">
            <v>21</v>
          </cell>
        </row>
        <row r="5494">
          <cell r="A5494" t="str">
            <v>LUP</v>
          </cell>
          <cell r="B5494">
            <v>1</v>
          </cell>
          <cell r="C5494">
            <v>1</v>
          </cell>
        </row>
        <row r="5495">
          <cell r="A5495" t="str">
            <v>LUV</v>
          </cell>
          <cell r="B5495">
            <v>5</v>
          </cell>
          <cell r="D5495">
            <v>5</v>
          </cell>
        </row>
        <row r="5496">
          <cell r="A5496" t="str">
            <v>LUW</v>
          </cell>
          <cell r="B5496">
            <v>38</v>
          </cell>
          <cell r="C5496">
            <v>32</v>
          </cell>
          <cell r="D5496">
            <v>6</v>
          </cell>
        </row>
        <row r="5497">
          <cell r="A5497" t="str">
            <v>LUX</v>
          </cell>
          <cell r="B5497">
            <v>154</v>
          </cell>
          <cell r="C5497">
            <v>142</v>
          </cell>
          <cell r="D5497">
            <v>12</v>
          </cell>
        </row>
        <row r="5498">
          <cell r="A5498" t="str">
            <v>LUY</v>
          </cell>
          <cell r="B5498">
            <v>110</v>
          </cell>
          <cell r="C5498">
            <v>110</v>
          </cell>
        </row>
        <row r="5499">
          <cell r="A5499" t="str">
            <v>LVB</v>
          </cell>
          <cell r="B5499">
            <v>10</v>
          </cell>
          <cell r="C5499">
            <v>10</v>
          </cell>
        </row>
        <row r="5500">
          <cell r="A5500" t="str">
            <v>LVC</v>
          </cell>
          <cell r="B5500">
            <v>3</v>
          </cell>
          <cell r="C5500">
            <v>3</v>
          </cell>
        </row>
        <row r="5501">
          <cell r="A5501" t="str">
            <v>LVD</v>
          </cell>
          <cell r="B5501">
            <v>1</v>
          </cell>
          <cell r="D5501">
            <v>1</v>
          </cell>
        </row>
        <row r="5502">
          <cell r="A5502" t="str">
            <v>LVE</v>
          </cell>
          <cell r="B5502">
            <v>38</v>
          </cell>
          <cell r="C5502">
            <v>38</v>
          </cell>
        </row>
        <row r="5503">
          <cell r="A5503" t="str">
            <v>LVF</v>
          </cell>
          <cell r="B5503">
            <v>23</v>
          </cell>
          <cell r="C5503">
            <v>23</v>
          </cell>
        </row>
        <row r="5504">
          <cell r="A5504" t="str">
            <v>LVG</v>
          </cell>
          <cell r="B5504">
            <v>1</v>
          </cell>
          <cell r="D5504">
            <v>1</v>
          </cell>
        </row>
        <row r="5505">
          <cell r="A5505" t="str">
            <v>LVH</v>
          </cell>
          <cell r="B5505">
            <v>1</v>
          </cell>
          <cell r="C5505">
            <v>1</v>
          </cell>
        </row>
        <row r="5506">
          <cell r="A5506" t="str">
            <v>LVI</v>
          </cell>
          <cell r="B5506">
            <v>3</v>
          </cell>
          <cell r="D5506">
            <v>3</v>
          </cell>
        </row>
        <row r="5507">
          <cell r="A5507" t="str">
            <v>LVL</v>
          </cell>
          <cell r="B5507">
            <v>1</v>
          </cell>
          <cell r="D5507">
            <v>1</v>
          </cell>
        </row>
        <row r="5508">
          <cell r="A5508" t="str">
            <v>LVM</v>
          </cell>
          <cell r="B5508">
            <v>1</v>
          </cell>
          <cell r="C5508">
            <v>1</v>
          </cell>
        </row>
        <row r="5509">
          <cell r="A5509" t="str">
            <v>LVN</v>
          </cell>
          <cell r="B5509">
            <v>29</v>
          </cell>
          <cell r="C5509">
            <v>8</v>
          </cell>
          <cell r="D5509">
            <v>21</v>
          </cell>
        </row>
        <row r="5510">
          <cell r="A5510" t="str">
            <v>LVO</v>
          </cell>
          <cell r="B5510">
            <v>4</v>
          </cell>
          <cell r="C5510">
            <v>4</v>
          </cell>
        </row>
        <row r="5511">
          <cell r="A5511" t="str">
            <v>LVP</v>
          </cell>
          <cell r="B5511">
            <v>16</v>
          </cell>
          <cell r="C5511">
            <v>4</v>
          </cell>
          <cell r="D5511">
            <v>12</v>
          </cell>
        </row>
        <row r="5512">
          <cell r="A5512" t="str">
            <v>LVQ</v>
          </cell>
          <cell r="B5512">
            <v>1</v>
          </cell>
          <cell r="D5512">
            <v>1</v>
          </cell>
        </row>
        <row r="5513">
          <cell r="A5513" t="str">
            <v>LVR</v>
          </cell>
          <cell r="B5513">
            <v>18</v>
          </cell>
          <cell r="C5513">
            <v>18</v>
          </cell>
        </row>
        <row r="5514">
          <cell r="A5514" t="str">
            <v>LVS</v>
          </cell>
          <cell r="B5514">
            <v>113</v>
          </cell>
          <cell r="C5514">
            <v>98</v>
          </cell>
          <cell r="D5514">
            <v>15</v>
          </cell>
        </row>
        <row r="5515">
          <cell r="A5515" t="str">
            <v>LVT</v>
          </cell>
          <cell r="B5515">
            <v>4</v>
          </cell>
          <cell r="C5515">
            <v>4</v>
          </cell>
        </row>
        <row r="5516">
          <cell r="A5516" t="str">
            <v>LVV</v>
          </cell>
          <cell r="B5516">
            <v>1</v>
          </cell>
          <cell r="D5516">
            <v>1</v>
          </cell>
        </row>
        <row r="5517">
          <cell r="A5517" t="str">
            <v>LVX</v>
          </cell>
          <cell r="B5517">
            <v>1</v>
          </cell>
          <cell r="C5517">
            <v>1</v>
          </cell>
        </row>
        <row r="5518">
          <cell r="A5518" t="str">
            <v>LVZ</v>
          </cell>
          <cell r="B5518">
            <v>1</v>
          </cell>
          <cell r="C5518">
            <v>1</v>
          </cell>
        </row>
        <row r="5519">
          <cell r="A5519" t="str">
            <v>LW3</v>
          </cell>
          <cell r="B5519">
            <v>1</v>
          </cell>
          <cell r="C5519">
            <v>1</v>
          </cell>
        </row>
        <row r="5520">
          <cell r="A5520" t="str">
            <v>LWA</v>
          </cell>
          <cell r="B5520">
            <v>1</v>
          </cell>
          <cell r="D5520">
            <v>1</v>
          </cell>
        </row>
        <row r="5521">
          <cell r="A5521" t="str">
            <v>LWB</v>
          </cell>
          <cell r="B5521">
            <v>1</v>
          </cell>
          <cell r="C5521">
            <v>1</v>
          </cell>
        </row>
        <row r="5522">
          <cell r="A5522" t="str">
            <v>LWC</v>
          </cell>
          <cell r="B5522">
            <v>1</v>
          </cell>
          <cell r="D5522">
            <v>1</v>
          </cell>
        </row>
        <row r="5523">
          <cell r="A5523" t="str">
            <v>LWD</v>
          </cell>
          <cell r="B5523">
            <v>1</v>
          </cell>
          <cell r="D5523">
            <v>1</v>
          </cell>
        </row>
        <row r="5524">
          <cell r="A5524" t="str">
            <v>LWE</v>
          </cell>
          <cell r="B5524">
            <v>2</v>
          </cell>
          <cell r="C5524">
            <v>2</v>
          </cell>
        </row>
        <row r="5525">
          <cell r="A5525" t="str">
            <v>LWG</v>
          </cell>
          <cell r="B5525">
            <v>21</v>
          </cell>
          <cell r="C5525">
            <v>21</v>
          </cell>
        </row>
        <row r="5526">
          <cell r="A5526" t="str">
            <v>LWN</v>
          </cell>
          <cell r="B5526">
            <v>2</v>
          </cell>
          <cell r="C5526">
            <v>2</v>
          </cell>
        </row>
        <row r="5527">
          <cell r="A5527" t="str">
            <v>LWS</v>
          </cell>
          <cell r="B5527">
            <v>1</v>
          </cell>
          <cell r="C5527">
            <v>1</v>
          </cell>
        </row>
        <row r="5528">
          <cell r="A5528" t="str">
            <v>LWT</v>
          </cell>
          <cell r="B5528">
            <v>1</v>
          </cell>
          <cell r="C5528">
            <v>1</v>
          </cell>
        </row>
        <row r="5529">
          <cell r="A5529" t="str">
            <v>LWW</v>
          </cell>
          <cell r="B5529">
            <v>6</v>
          </cell>
          <cell r="C5529">
            <v>6</v>
          </cell>
        </row>
        <row r="5530">
          <cell r="A5530" t="str">
            <v>LXA</v>
          </cell>
          <cell r="B5530">
            <v>1</v>
          </cell>
          <cell r="C5530">
            <v>1</v>
          </cell>
        </row>
        <row r="5531">
          <cell r="A5531" t="str">
            <v>LXB</v>
          </cell>
          <cell r="B5531">
            <v>25</v>
          </cell>
          <cell r="C5531">
            <v>9</v>
          </cell>
          <cell r="D5531">
            <v>16</v>
          </cell>
        </row>
        <row r="5532">
          <cell r="A5532" t="str">
            <v>LXC</v>
          </cell>
          <cell r="B5532">
            <v>17</v>
          </cell>
          <cell r="C5532">
            <v>2</v>
          </cell>
          <cell r="D5532">
            <v>15</v>
          </cell>
        </row>
        <row r="5533">
          <cell r="A5533" t="str">
            <v>LXD</v>
          </cell>
          <cell r="B5533">
            <v>17</v>
          </cell>
          <cell r="C5533">
            <v>1</v>
          </cell>
          <cell r="D5533">
            <v>16</v>
          </cell>
        </row>
        <row r="5534">
          <cell r="A5534" t="str">
            <v>LXE</v>
          </cell>
          <cell r="B5534">
            <v>1</v>
          </cell>
          <cell r="C5534">
            <v>1</v>
          </cell>
        </row>
        <row r="5535">
          <cell r="A5535" t="str">
            <v>LXI</v>
          </cell>
          <cell r="B5535">
            <v>5</v>
          </cell>
          <cell r="D5535">
            <v>5</v>
          </cell>
        </row>
        <row r="5536">
          <cell r="A5536" t="str">
            <v>LXJ</v>
          </cell>
          <cell r="B5536">
            <v>5</v>
          </cell>
          <cell r="D5536">
            <v>5</v>
          </cell>
        </row>
        <row r="5537">
          <cell r="A5537" t="str">
            <v>LXK</v>
          </cell>
          <cell r="B5537">
            <v>5</v>
          </cell>
          <cell r="D5537">
            <v>5</v>
          </cell>
        </row>
        <row r="5538">
          <cell r="A5538" t="str">
            <v>LXM</v>
          </cell>
          <cell r="B5538">
            <v>51</v>
          </cell>
          <cell r="D5538">
            <v>51</v>
          </cell>
        </row>
        <row r="5539">
          <cell r="A5539" t="str">
            <v>LXP</v>
          </cell>
          <cell r="B5539">
            <v>4</v>
          </cell>
          <cell r="D5539">
            <v>4</v>
          </cell>
        </row>
        <row r="5540">
          <cell r="A5540" t="str">
            <v>LXQ</v>
          </cell>
          <cell r="B5540">
            <v>12</v>
          </cell>
          <cell r="D5540">
            <v>12</v>
          </cell>
        </row>
        <row r="5541">
          <cell r="A5541" t="str">
            <v>LXR</v>
          </cell>
          <cell r="B5541">
            <v>4</v>
          </cell>
          <cell r="D5541">
            <v>4</v>
          </cell>
        </row>
        <row r="5542">
          <cell r="A5542" t="str">
            <v>LXS</v>
          </cell>
          <cell r="B5542">
            <v>8</v>
          </cell>
          <cell r="C5542">
            <v>6</v>
          </cell>
          <cell r="D5542">
            <v>2</v>
          </cell>
        </row>
        <row r="5543">
          <cell r="A5543" t="str">
            <v>LXT</v>
          </cell>
          <cell r="B5543">
            <v>18</v>
          </cell>
          <cell r="C5543">
            <v>2</v>
          </cell>
          <cell r="D5543">
            <v>16</v>
          </cell>
        </row>
        <row r="5544">
          <cell r="A5544" t="str">
            <v>LXU</v>
          </cell>
          <cell r="B5544">
            <v>26</v>
          </cell>
          <cell r="C5544">
            <v>5</v>
          </cell>
          <cell r="D5544">
            <v>21</v>
          </cell>
        </row>
        <row r="5545">
          <cell r="A5545" t="str">
            <v>LXV</v>
          </cell>
          <cell r="B5545">
            <v>1</v>
          </cell>
          <cell r="C5545">
            <v>1</v>
          </cell>
        </row>
        <row r="5546">
          <cell r="A5546" t="str">
            <v>LXW</v>
          </cell>
          <cell r="B5546">
            <v>13</v>
          </cell>
          <cell r="C5546">
            <v>2</v>
          </cell>
          <cell r="D5546">
            <v>11</v>
          </cell>
        </row>
        <row r="5547">
          <cell r="A5547" t="str">
            <v>LXY</v>
          </cell>
          <cell r="B5547">
            <v>4</v>
          </cell>
          <cell r="C5547">
            <v>4</v>
          </cell>
        </row>
        <row r="5548">
          <cell r="A5548" t="str">
            <v>LYD</v>
          </cell>
          <cell r="B5548">
            <v>5</v>
          </cell>
          <cell r="D5548">
            <v>5</v>
          </cell>
        </row>
        <row r="5549">
          <cell r="A5549" t="str">
            <v>LYM</v>
          </cell>
          <cell r="B5549">
            <v>4</v>
          </cell>
          <cell r="D5549">
            <v>4</v>
          </cell>
        </row>
        <row r="5550">
          <cell r="A5550" t="str">
            <v>LYR</v>
          </cell>
          <cell r="B5550">
            <v>42</v>
          </cell>
          <cell r="C5550">
            <v>2</v>
          </cell>
          <cell r="D5550">
            <v>40</v>
          </cell>
        </row>
        <row r="5551">
          <cell r="A5551" t="str">
            <v>LYV</v>
          </cell>
          <cell r="B5551">
            <v>1</v>
          </cell>
          <cell r="D5551">
            <v>1</v>
          </cell>
        </row>
        <row r="5552">
          <cell r="A5552" t="str">
            <v>LZD</v>
          </cell>
          <cell r="B5552">
            <v>13</v>
          </cell>
          <cell r="C5552">
            <v>13</v>
          </cell>
        </row>
        <row r="5553">
          <cell r="A5553" t="str">
            <v>LZE</v>
          </cell>
          <cell r="B5553">
            <v>2</v>
          </cell>
          <cell r="C5553">
            <v>2</v>
          </cell>
        </row>
        <row r="5554">
          <cell r="A5554" t="str">
            <v>LZF</v>
          </cell>
          <cell r="B5554">
            <v>3</v>
          </cell>
          <cell r="D5554">
            <v>3</v>
          </cell>
        </row>
        <row r="5555">
          <cell r="A5555" t="str">
            <v>LZM</v>
          </cell>
          <cell r="B5555">
            <v>1</v>
          </cell>
          <cell r="C5555">
            <v>1</v>
          </cell>
        </row>
        <row r="5556">
          <cell r="A5556" t="str">
            <v>LZO</v>
          </cell>
          <cell r="B5556">
            <v>21</v>
          </cell>
          <cell r="C5556">
            <v>3</v>
          </cell>
          <cell r="D5556">
            <v>18</v>
          </cell>
        </row>
        <row r="5557">
          <cell r="A5557" t="str">
            <v>LZS</v>
          </cell>
          <cell r="B5557">
            <v>5</v>
          </cell>
          <cell r="C5557">
            <v>5</v>
          </cell>
        </row>
        <row r="5558">
          <cell r="A5558" t="str">
            <v>LZU</v>
          </cell>
          <cell r="B5558">
            <v>7</v>
          </cell>
          <cell r="C5558">
            <v>1</v>
          </cell>
          <cell r="D5558">
            <v>6</v>
          </cell>
        </row>
        <row r="5559">
          <cell r="A5559" t="str">
            <v>LZY</v>
          </cell>
          <cell r="B5559">
            <v>1</v>
          </cell>
          <cell r="C5559">
            <v>1</v>
          </cell>
        </row>
        <row r="5560">
          <cell r="A5560" t="str">
            <v>M00</v>
          </cell>
          <cell r="B5560">
            <v>1</v>
          </cell>
          <cell r="D5560">
            <v>1</v>
          </cell>
        </row>
        <row r="5561">
          <cell r="A5561" t="str">
            <v>M01</v>
          </cell>
          <cell r="B5561">
            <v>2</v>
          </cell>
          <cell r="D5561">
            <v>2</v>
          </cell>
        </row>
        <row r="5562">
          <cell r="A5562" t="str">
            <v>M02</v>
          </cell>
          <cell r="B5562">
            <v>1</v>
          </cell>
          <cell r="D5562">
            <v>1</v>
          </cell>
        </row>
        <row r="5563">
          <cell r="A5563" t="str">
            <v>M03</v>
          </cell>
          <cell r="B5563">
            <v>1</v>
          </cell>
          <cell r="D5563">
            <v>1</v>
          </cell>
        </row>
        <row r="5564">
          <cell r="A5564" t="str">
            <v>M04</v>
          </cell>
          <cell r="B5564">
            <v>1</v>
          </cell>
          <cell r="D5564">
            <v>1</v>
          </cell>
        </row>
        <row r="5565">
          <cell r="A5565" t="str">
            <v>M05</v>
          </cell>
          <cell r="B5565">
            <v>1</v>
          </cell>
          <cell r="D5565">
            <v>1</v>
          </cell>
        </row>
        <row r="5566">
          <cell r="A5566" t="str">
            <v>M06</v>
          </cell>
          <cell r="B5566">
            <v>1</v>
          </cell>
          <cell r="D5566">
            <v>1</v>
          </cell>
        </row>
        <row r="5567">
          <cell r="A5567" t="str">
            <v>M07</v>
          </cell>
          <cell r="B5567">
            <v>1</v>
          </cell>
          <cell r="D5567">
            <v>1</v>
          </cell>
        </row>
        <row r="5568">
          <cell r="A5568" t="str">
            <v>M08</v>
          </cell>
          <cell r="B5568">
            <v>1</v>
          </cell>
          <cell r="D5568">
            <v>1</v>
          </cell>
        </row>
        <row r="5569">
          <cell r="A5569" t="str">
            <v>M09</v>
          </cell>
          <cell r="B5569">
            <v>1</v>
          </cell>
          <cell r="C5569">
            <v>1</v>
          </cell>
        </row>
        <row r="5570">
          <cell r="A5570" t="str">
            <v>M10</v>
          </cell>
          <cell r="B5570">
            <v>1</v>
          </cell>
          <cell r="D5570">
            <v>1</v>
          </cell>
        </row>
        <row r="5571">
          <cell r="A5571" t="str">
            <v>M1K</v>
          </cell>
          <cell r="B5571">
            <v>34</v>
          </cell>
          <cell r="D5571">
            <v>34</v>
          </cell>
        </row>
        <row r="5572">
          <cell r="A5572" t="str">
            <v>M1R</v>
          </cell>
          <cell r="B5572">
            <v>48</v>
          </cell>
          <cell r="D5572">
            <v>48</v>
          </cell>
        </row>
        <row r="5573">
          <cell r="A5573" t="str">
            <v>M1V</v>
          </cell>
          <cell r="B5573">
            <v>13</v>
          </cell>
          <cell r="D5573">
            <v>13</v>
          </cell>
        </row>
        <row r="5574">
          <cell r="A5574" t="str">
            <v>M2R</v>
          </cell>
          <cell r="B5574">
            <v>6</v>
          </cell>
          <cell r="D5574">
            <v>6</v>
          </cell>
        </row>
        <row r="5575">
          <cell r="A5575" t="str">
            <v>M2V</v>
          </cell>
          <cell r="B5575">
            <v>16</v>
          </cell>
          <cell r="D5575">
            <v>16</v>
          </cell>
        </row>
        <row r="5576">
          <cell r="A5576" t="str">
            <v>M33</v>
          </cell>
          <cell r="B5576">
            <v>1</v>
          </cell>
          <cell r="D5576">
            <v>1</v>
          </cell>
        </row>
        <row r="5577">
          <cell r="A5577" t="str">
            <v>M3R</v>
          </cell>
          <cell r="B5577">
            <v>1</v>
          </cell>
          <cell r="D5577">
            <v>1</v>
          </cell>
        </row>
        <row r="5578">
          <cell r="A5578" t="str">
            <v>M3V</v>
          </cell>
          <cell r="B5578">
            <v>3</v>
          </cell>
          <cell r="D5578">
            <v>3</v>
          </cell>
        </row>
        <row r="5579">
          <cell r="A5579" t="str">
            <v>M4V</v>
          </cell>
          <cell r="B5579">
            <v>6</v>
          </cell>
          <cell r="D5579">
            <v>6</v>
          </cell>
        </row>
        <row r="5580">
          <cell r="A5580" t="str">
            <v>MA3</v>
          </cell>
          <cell r="B5580">
            <v>1</v>
          </cell>
          <cell r="D5580">
            <v>1</v>
          </cell>
        </row>
        <row r="5581">
          <cell r="A5581" t="str">
            <v>MA9</v>
          </cell>
          <cell r="B5581">
            <v>6</v>
          </cell>
          <cell r="D5581">
            <v>6</v>
          </cell>
        </row>
        <row r="5582">
          <cell r="A5582" t="str">
            <v>MAA</v>
          </cell>
          <cell r="B5582">
            <v>1</v>
          </cell>
          <cell r="D5582">
            <v>1</v>
          </cell>
        </row>
        <row r="5583">
          <cell r="A5583" t="str">
            <v>MAB</v>
          </cell>
          <cell r="B5583">
            <v>9</v>
          </cell>
          <cell r="C5583">
            <v>2</v>
          </cell>
          <cell r="D5583">
            <v>7</v>
          </cell>
        </row>
        <row r="5584">
          <cell r="A5584" t="str">
            <v>MAC</v>
          </cell>
          <cell r="B5584">
            <v>4</v>
          </cell>
          <cell r="C5584">
            <v>4</v>
          </cell>
        </row>
        <row r="5585">
          <cell r="A5585" t="str">
            <v>MAD</v>
          </cell>
          <cell r="B5585">
            <v>2</v>
          </cell>
          <cell r="C5585">
            <v>2</v>
          </cell>
        </row>
        <row r="5586">
          <cell r="A5586" t="str">
            <v>MAE</v>
          </cell>
          <cell r="B5586">
            <v>1</v>
          </cell>
          <cell r="C5586">
            <v>1</v>
          </cell>
        </row>
        <row r="5587">
          <cell r="A5587" t="str">
            <v>MAF</v>
          </cell>
          <cell r="B5587">
            <v>108</v>
          </cell>
          <cell r="C5587">
            <v>14</v>
          </cell>
          <cell r="D5587">
            <v>94</v>
          </cell>
        </row>
        <row r="5588">
          <cell r="A5588" t="str">
            <v>MAG</v>
          </cell>
          <cell r="B5588">
            <v>1</v>
          </cell>
          <cell r="C5588">
            <v>1</v>
          </cell>
        </row>
        <row r="5589">
          <cell r="A5589" t="str">
            <v>MAH</v>
          </cell>
          <cell r="B5589">
            <v>1</v>
          </cell>
          <cell r="C5589">
            <v>1</v>
          </cell>
        </row>
        <row r="5590">
          <cell r="A5590" t="str">
            <v>MAI</v>
          </cell>
          <cell r="B5590">
            <v>1</v>
          </cell>
          <cell r="C5590">
            <v>1</v>
          </cell>
        </row>
        <row r="5591">
          <cell r="A5591" t="str">
            <v>MAJ</v>
          </cell>
          <cell r="B5591">
            <v>4</v>
          </cell>
          <cell r="C5591">
            <v>2</v>
          </cell>
          <cell r="D5591">
            <v>2</v>
          </cell>
        </row>
        <row r="5592">
          <cell r="A5592" t="str">
            <v>MAK</v>
          </cell>
          <cell r="B5592">
            <v>2</v>
          </cell>
          <cell r="C5592">
            <v>2</v>
          </cell>
        </row>
        <row r="5593">
          <cell r="A5593" t="str">
            <v>MAL</v>
          </cell>
          <cell r="B5593">
            <v>2</v>
          </cell>
          <cell r="C5593">
            <v>2</v>
          </cell>
        </row>
        <row r="5594">
          <cell r="A5594" t="str">
            <v>MAM</v>
          </cell>
          <cell r="B5594">
            <v>5</v>
          </cell>
          <cell r="C5594">
            <v>5</v>
          </cell>
        </row>
        <row r="5595">
          <cell r="A5595" t="str">
            <v>MAN</v>
          </cell>
          <cell r="B5595">
            <v>57</v>
          </cell>
          <cell r="C5595">
            <v>27</v>
          </cell>
          <cell r="D5595">
            <v>30</v>
          </cell>
        </row>
        <row r="5596">
          <cell r="A5596" t="str">
            <v>MAO</v>
          </cell>
          <cell r="B5596">
            <v>968</v>
          </cell>
          <cell r="C5596">
            <v>603</v>
          </cell>
          <cell r="D5596">
            <v>365</v>
          </cell>
        </row>
        <row r="5597">
          <cell r="A5597" t="str">
            <v>MAP</v>
          </cell>
          <cell r="B5597">
            <v>7</v>
          </cell>
          <cell r="C5597">
            <v>4</v>
          </cell>
          <cell r="D5597">
            <v>3</v>
          </cell>
        </row>
        <row r="5598">
          <cell r="A5598" t="str">
            <v>MAQ</v>
          </cell>
          <cell r="B5598">
            <v>1</v>
          </cell>
          <cell r="C5598">
            <v>1</v>
          </cell>
        </row>
        <row r="5599">
          <cell r="A5599" t="str">
            <v>MAR</v>
          </cell>
          <cell r="B5599">
            <v>101</v>
          </cell>
          <cell r="C5599">
            <v>24</v>
          </cell>
          <cell r="D5599">
            <v>77</v>
          </cell>
        </row>
        <row r="5600">
          <cell r="A5600" t="str">
            <v>MAS</v>
          </cell>
          <cell r="B5600">
            <v>115</v>
          </cell>
          <cell r="C5600">
            <v>114</v>
          </cell>
          <cell r="D5600">
            <v>1</v>
          </cell>
        </row>
        <row r="5601">
          <cell r="A5601" t="str">
            <v>MAT</v>
          </cell>
          <cell r="B5601">
            <v>11</v>
          </cell>
          <cell r="C5601">
            <v>11</v>
          </cell>
        </row>
        <row r="5602">
          <cell r="A5602" t="str">
            <v>MAU</v>
          </cell>
          <cell r="B5602">
            <v>30</v>
          </cell>
          <cell r="C5602">
            <v>9</v>
          </cell>
          <cell r="D5602">
            <v>21</v>
          </cell>
        </row>
        <row r="5603">
          <cell r="A5603" t="str">
            <v>MAV</v>
          </cell>
          <cell r="B5603">
            <v>3</v>
          </cell>
          <cell r="C5603">
            <v>3</v>
          </cell>
        </row>
        <row r="5604">
          <cell r="A5604" t="str">
            <v>MAW</v>
          </cell>
          <cell r="B5604">
            <v>3</v>
          </cell>
          <cell r="C5604">
            <v>2</v>
          </cell>
          <cell r="D5604">
            <v>1</v>
          </cell>
        </row>
        <row r="5605">
          <cell r="A5605" t="str">
            <v>MAY</v>
          </cell>
          <cell r="B5605">
            <v>1</v>
          </cell>
          <cell r="C5605">
            <v>1</v>
          </cell>
        </row>
        <row r="5606">
          <cell r="A5606" t="str">
            <v>MB3</v>
          </cell>
          <cell r="B5606">
            <v>5</v>
          </cell>
          <cell r="C5606">
            <v>1</v>
          </cell>
          <cell r="D5606">
            <v>4</v>
          </cell>
        </row>
        <row r="5607">
          <cell r="A5607" t="str">
            <v>MB4</v>
          </cell>
          <cell r="B5607">
            <v>5</v>
          </cell>
          <cell r="C5607">
            <v>1</v>
          </cell>
          <cell r="D5607">
            <v>4</v>
          </cell>
        </row>
        <row r="5608">
          <cell r="A5608" t="str">
            <v>MB9</v>
          </cell>
          <cell r="B5608">
            <v>1</v>
          </cell>
          <cell r="D5608">
            <v>1</v>
          </cell>
        </row>
        <row r="5609">
          <cell r="A5609" t="str">
            <v>MBA</v>
          </cell>
          <cell r="B5609">
            <v>3</v>
          </cell>
          <cell r="C5609">
            <v>1</v>
          </cell>
          <cell r="D5609">
            <v>2</v>
          </cell>
        </row>
        <row r="5610">
          <cell r="A5610" t="str">
            <v>MBB</v>
          </cell>
          <cell r="B5610">
            <v>40</v>
          </cell>
          <cell r="C5610">
            <v>10</v>
          </cell>
          <cell r="D5610">
            <v>30</v>
          </cell>
        </row>
        <row r="5611">
          <cell r="A5611" t="str">
            <v>MBC</v>
          </cell>
          <cell r="B5611">
            <v>1</v>
          </cell>
          <cell r="D5611">
            <v>1</v>
          </cell>
        </row>
        <row r="5612">
          <cell r="A5612" t="str">
            <v>MBD</v>
          </cell>
          <cell r="B5612">
            <v>6</v>
          </cell>
          <cell r="C5612">
            <v>6</v>
          </cell>
        </row>
        <row r="5613">
          <cell r="A5613" t="str">
            <v>MBE</v>
          </cell>
          <cell r="B5613">
            <v>1</v>
          </cell>
          <cell r="C5613">
            <v>1</v>
          </cell>
        </row>
        <row r="5614">
          <cell r="A5614" t="str">
            <v>MBF</v>
          </cell>
          <cell r="B5614">
            <v>13</v>
          </cell>
          <cell r="C5614">
            <v>13</v>
          </cell>
        </row>
        <row r="5615">
          <cell r="A5615" t="str">
            <v>MBG</v>
          </cell>
          <cell r="B5615">
            <v>14</v>
          </cell>
          <cell r="C5615">
            <v>5</v>
          </cell>
          <cell r="D5615">
            <v>9</v>
          </cell>
        </row>
        <row r="5616">
          <cell r="A5616" t="str">
            <v>MBH</v>
          </cell>
          <cell r="B5616">
            <v>4</v>
          </cell>
          <cell r="C5616">
            <v>4</v>
          </cell>
        </row>
        <row r="5617">
          <cell r="A5617" t="str">
            <v>MBI</v>
          </cell>
          <cell r="B5617">
            <v>529</v>
          </cell>
          <cell r="C5617">
            <v>248</v>
          </cell>
          <cell r="D5617">
            <v>281</v>
          </cell>
        </row>
        <row r="5618">
          <cell r="A5618" t="str">
            <v>MBJ</v>
          </cell>
          <cell r="B5618">
            <v>1</v>
          </cell>
          <cell r="C5618">
            <v>1</v>
          </cell>
        </row>
        <row r="5619">
          <cell r="A5619" t="str">
            <v>MBK</v>
          </cell>
          <cell r="B5619">
            <v>1</v>
          </cell>
          <cell r="C5619">
            <v>1</v>
          </cell>
        </row>
        <row r="5620">
          <cell r="A5620" t="str">
            <v>MBL</v>
          </cell>
          <cell r="B5620">
            <v>1</v>
          </cell>
          <cell r="C5620">
            <v>1</v>
          </cell>
        </row>
        <row r="5621">
          <cell r="A5621" t="str">
            <v>MBM</v>
          </cell>
          <cell r="B5621">
            <v>9</v>
          </cell>
          <cell r="C5621">
            <v>9</v>
          </cell>
        </row>
        <row r="5622">
          <cell r="A5622" t="str">
            <v>MBN</v>
          </cell>
          <cell r="B5622">
            <v>1</v>
          </cell>
          <cell r="D5622">
            <v>1</v>
          </cell>
        </row>
        <row r="5623">
          <cell r="A5623" t="str">
            <v>MBP</v>
          </cell>
          <cell r="B5623">
            <v>7</v>
          </cell>
          <cell r="C5623">
            <v>1</v>
          </cell>
          <cell r="D5623">
            <v>6</v>
          </cell>
        </row>
        <row r="5624">
          <cell r="A5624" t="str">
            <v>MBR</v>
          </cell>
          <cell r="B5624">
            <v>2</v>
          </cell>
          <cell r="D5624">
            <v>2</v>
          </cell>
        </row>
        <row r="5625">
          <cell r="A5625" t="str">
            <v>MBS</v>
          </cell>
          <cell r="B5625">
            <v>7</v>
          </cell>
          <cell r="C5625">
            <v>7</v>
          </cell>
        </row>
        <row r="5626">
          <cell r="A5626" t="str">
            <v>MBT</v>
          </cell>
          <cell r="B5626">
            <v>73</v>
          </cell>
          <cell r="C5626">
            <v>71</v>
          </cell>
          <cell r="D5626">
            <v>2</v>
          </cell>
        </row>
        <row r="5627">
          <cell r="A5627" t="str">
            <v>MBU</v>
          </cell>
          <cell r="B5627">
            <v>2</v>
          </cell>
          <cell r="D5627">
            <v>2</v>
          </cell>
        </row>
        <row r="5628">
          <cell r="A5628" t="str">
            <v>MBY</v>
          </cell>
          <cell r="B5628">
            <v>74</v>
          </cell>
          <cell r="C5628">
            <v>17</v>
          </cell>
          <cell r="D5628">
            <v>57</v>
          </cell>
        </row>
        <row r="5629">
          <cell r="A5629" t="str">
            <v>MC3</v>
          </cell>
          <cell r="B5629">
            <v>4</v>
          </cell>
          <cell r="D5629">
            <v>4</v>
          </cell>
        </row>
        <row r="5630">
          <cell r="A5630" t="str">
            <v>MC5</v>
          </cell>
          <cell r="B5630">
            <v>29</v>
          </cell>
          <cell r="D5630">
            <v>29</v>
          </cell>
        </row>
        <row r="5631">
          <cell r="A5631" t="str">
            <v>MC6</v>
          </cell>
          <cell r="B5631">
            <v>1</v>
          </cell>
          <cell r="D5631">
            <v>1</v>
          </cell>
        </row>
        <row r="5632">
          <cell r="A5632" t="str">
            <v>MC9</v>
          </cell>
          <cell r="B5632">
            <v>1</v>
          </cell>
          <cell r="D5632">
            <v>1</v>
          </cell>
        </row>
        <row r="5633">
          <cell r="A5633" t="str">
            <v>MCA</v>
          </cell>
          <cell r="B5633">
            <v>1</v>
          </cell>
          <cell r="C5633">
            <v>1</v>
          </cell>
        </row>
        <row r="5634">
          <cell r="A5634" t="str">
            <v>MCB</v>
          </cell>
          <cell r="B5634">
            <v>19</v>
          </cell>
          <cell r="C5634">
            <v>11</v>
          </cell>
          <cell r="D5634">
            <v>8</v>
          </cell>
        </row>
        <row r="5635">
          <cell r="A5635" t="str">
            <v>MCC</v>
          </cell>
          <cell r="B5635">
            <v>20</v>
          </cell>
          <cell r="C5635">
            <v>20</v>
          </cell>
        </row>
        <row r="5636">
          <cell r="A5636" t="str">
            <v>MCD</v>
          </cell>
          <cell r="B5636">
            <v>145</v>
          </cell>
          <cell r="C5636">
            <v>58</v>
          </cell>
          <cell r="D5636">
            <v>87</v>
          </cell>
        </row>
        <row r="5637">
          <cell r="A5637" t="str">
            <v>MCE</v>
          </cell>
          <cell r="B5637">
            <v>1</v>
          </cell>
          <cell r="D5637">
            <v>1</v>
          </cell>
        </row>
        <row r="5638">
          <cell r="A5638" t="str">
            <v>MCF</v>
          </cell>
          <cell r="B5638">
            <v>7</v>
          </cell>
          <cell r="D5638">
            <v>7</v>
          </cell>
        </row>
        <row r="5639">
          <cell r="A5639" t="str">
            <v>MCG</v>
          </cell>
          <cell r="B5639">
            <v>3</v>
          </cell>
          <cell r="C5639">
            <v>3</v>
          </cell>
        </row>
        <row r="5640">
          <cell r="A5640" t="str">
            <v>MCI</v>
          </cell>
          <cell r="B5640">
            <v>6</v>
          </cell>
          <cell r="D5640">
            <v>6</v>
          </cell>
        </row>
        <row r="5641">
          <cell r="A5641" t="str">
            <v>MCJ</v>
          </cell>
          <cell r="B5641">
            <v>17</v>
          </cell>
          <cell r="C5641">
            <v>7</v>
          </cell>
          <cell r="D5641">
            <v>10</v>
          </cell>
        </row>
        <row r="5642">
          <cell r="A5642" t="str">
            <v>MCK</v>
          </cell>
          <cell r="B5642">
            <v>68</v>
          </cell>
          <cell r="C5642">
            <v>26</v>
          </cell>
          <cell r="D5642">
            <v>42</v>
          </cell>
        </row>
        <row r="5643">
          <cell r="A5643" t="str">
            <v>MCL</v>
          </cell>
          <cell r="B5643">
            <v>1</v>
          </cell>
          <cell r="C5643">
            <v>1</v>
          </cell>
        </row>
        <row r="5644">
          <cell r="A5644" t="str">
            <v>MCM</v>
          </cell>
          <cell r="B5644">
            <v>54</v>
          </cell>
          <cell r="C5644">
            <v>23</v>
          </cell>
          <cell r="D5644">
            <v>31</v>
          </cell>
        </row>
        <row r="5645">
          <cell r="A5645" t="str">
            <v>MCN</v>
          </cell>
          <cell r="B5645">
            <v>132</v>
          </cell>
          <cell r="C5645">
            <v>51</v>
          </cell>
          <cell r="D5645">
            <v>81</v>
          </cell>
        </row>
        <row r="5646">
          <cell r="A5646" t="str">
            <v>MCO</v>
          </cell>
          <cell r="B5646">
            <v>6</v>
          </cell>
          <cell r="C5646">
            <v>4</v>
          </cell>
          <cell r="D5646">
            <v>2</v>
          </cell>
        </row>
        <row r="5647">
          <cell r="A5647" t="str">
            <v>MCP</v>
          </cell>
          <cell r="B5647">
            <v>37</v>
          </cell>
          <cell r="C5647">
            <v>12</v>
          </cell>
          <cell r="D5647">
            <v>25</v>
          </cell>
        </row>
        <row r="5648">
          <cell r="A5648" t="str">
            <v>MCQ</v>
          </cell>
          <cell r="B5648">
            <v>1</v>
          </cell>
          <cell r="C5648">
            <v>1</v>
          </cell>
        </row>
        <row r="5649">
          <cell r="A5649" t="str">
            <v>MCR</v>
          </cell>
          <cell r="B5649">
            <v>45</v>
          </cell>
          <cell r="C5649">
            <v>44</v>
          </cell>
          <cell r="D5649">
            <v>1</v>
          </cell>
        </row>
        <row r="5650">
          <cell r="A5650" t="str">
            <v>MCS</v>
          </cell>
          <cell r="B5650">
            <v>1</v>
          </cell>
          <cell r="C5650">
            <v>1</v>
          </cell>
        </row>
        <row r="5651">
          <cell r="A5651" t="str">
            <v>MCT</v>
          </cell>
          <cell r="B5651">
            <v>2</v>
          </cell>
          <cell r="C5651">
            <v>2</v>
          </cell>
        </row>
        <row r="5652">
          <cell r="A5652" t="str">
            <v>MCU</v>
          </cell>
          <cell r="B5652">
            <v>6</v>
          </cell>
          <cell r="C5652">
            <v>2</v>
          </cell>
          <cell r="D5652">
            <v>4</v>
          </cell>
        </row>
        <row r="5653">
          <cell r="A5653" t="str">
            <v>MCV</v>
          </cell>
          <cell r="B5653">
            <v>19</v>
          </cell>
          <cell r="C5653">
            <v>19</v>
          </cell>
        </row>
        <row r="5654">
          <cell r="A5654" t="str">
            <v>MCW</v>
          </cell>
          <cell r="B5654">
            <v>10</v>
          </cell>
          <cell r="C5654">
            <v>10</v>
          </cell>
        </row>
        <row r="5655">
          <cell r="A5655" t="str">
            <v>MCX</v>
          </cell>
          <cell r="B5655">
            <v>52</v>
          </cell>
          <cell r="C5655">
            <v>14</v>
          </cell>
          <cell r="D5655">
            <v>38</v>
          </cell>
        </row>
        <row r="5656">
          <cell r="A5656" t="str">
            <v>MCY</v>
          </cell>
          <cell r="B5656">
            <v>1</v>
          </cell>
          <cell r="D5656">
            <v>1</v>
          </cell>
        </row>
        <row r="5657">
          <cell r="A5657" t="str">
            <v>MCZ</v>
          </cell>
          <cell r="B5657">
            <v>4</v>
          </cell>
          <cell r="D5657">
            <v>4</v>
          </cell>
        </row>
        <row r="5658">
          <cell r="A5658" t="str">
            <v>MD9</v>
          </cell>
          <cell r="B5658">
            <v>1</v>
          </cell>
          <cell r="D5658">
            <v>1</v>
          </cell>
        </row>
        <row r="5659">
          <cell r="A5659" t="str">
            <v>MDA</v>
          </cell>
          <cell r="B5659">
            <v>14</v>
          </cell>
          <cell r="C5659">
            <v>14</v>
          </cell>
        </row>
        <row r="5660">
          <cell r="A5660" t="str">
            <v>MDB</v>
          </cell>
          <cell r="B5660">
            <v>46</v>
          </cell>
          <cell r="C5660">
            <v>25</v>
          </cell>
          <cell r="D5660">
            <v>21</v>
          </cell>
        </row>
        <row r="5661">
          <cell r="A5661" t="str">
            <v>MDC</v>
          </cell>
          <cell r="B5661">
            <v>54</v>
          </cell>
          <cell r="C5661">
            <v>42</v>
          </cell>
          <cell r="D5661">
            <v>12</v>
          </cell>
        </row>
        <row r="5662">
          <cell r="A5662" t="str">
            <v>MDD</v>
          </cell>
          <cell r="B5662">
            <v>1</v>
          </cell>
          <cell r="D5662">
            <v>1</v>
          </cell>
        </row>
        <row r="5663">
          <cell r="A5663" t="str">
            <v>MDE</v>
          </cell>
          <cell r="B5663">
            <v>1</v>
          </cell>
          <cell r="C5663">
            <v>1</v>
          </cell>
        </row>
        <row r="5664">
          <cell r="A5664" t="str">
            <v>MDF</v>
          </cell>
          <cell r="B5664">
            <v>4</v>
          </cell>
          <cell r="C5664">
            <v>3</v>
          </cell>
          <cell r="D5664">
            <v>1</v>
          </cell>
        </row>
        <row r="5665">
          <cell r="A5665" t="str">
            <v>MDG</v>
          </cell>
          <cell r="B5665">
            <v>2</v>
          </cell>
          <cell r="C5665">
            <v>1</v>
          </cell>
          <cell r="D5665">
            <v>1</v>
          </cell>
        </row>
        <row r="5666">
          <cell r="A5666" t="str">
            <v>MDH</v>
          </cell>
          <cell r="B5666">
            <v>13</v>
          </cell>
          <cell r="C5666">
            <v>4</v>
          </cell>
          <cell r="D5666">
            <v>9</v>
          </cell>
        </row>
        <row r="5667">
          <cell r="A5667" t="str">
            <v>MDI</v>
          </cell>
          <cell r="B5667">
            <v>4</v>
          </cell>
          <cell r="C5667">
            <v>1</v>
          </cell>
          <cell r="D5667">
            <v>3</v>
          </cell>
        </row>
        <row r="5668">
          <cell r="A5668" t="str">
            <v>MDL</v>
          </cell>
          <cell r="B5668">
            <v>3</v>
          </cell>
          <cell r="C5668">
            <v>1</v>
          </cell>
          <cell r="D5668">
            <v>2</v>
          </cell>
        </row>
        <row r="5669">
          <cell r="A5669" t="str">
            <v>MDM</v>
          </cell>
          <cell r="B5669">
            <v>1</v>
          </cell>
          <cell r="D5669">
            <v>1</v>
          </cell>
        </row>
        <row r="5670">
          <cell r="A5670" t="str">
            <v>MDO</v>
          </cell>
          <cell r="B5670">
            <v>3</v>
          </cell>
          <cell r="D5670">
            <v>3</v>
          </cell>
        </row>
        <row r="5671">
          <cell r="A5671" t="str">
            <v>MDP</v>
          </cell>
          <cell r="B5671">
            <v>3</v>
          </cell>
          <cell r="C5671">
            <v>3</v>
          </cell>
        </row>
        <row r="5672">
          <cell r="A5672" t="str">
            <v>MDR</v>
          </cell>
          <cell r="B5672">
            <v>9</v>
          </cell>
          <cell r="C5672">
            <v>8</v>
          </cell>
          <cell r="D5672">
            <v>1</v>
          </cell>
        </row>
        <row r="5673">
          <cell r="A5673" t="str">
            <v>MDS</v>
          </cell>
          <cell r="B5673">
            <v>12</v>
          </cell>
          <cell r="C5673">
            <v>12</v>
          </cell>
        </row>
        <row r="5674">
          <cell r="A5674" t="str">
            <v>MDT</v>
          </cell>
          <cell r="B5674">
            <v>1</v>
          </cell>
          <cell r="C5674">
            <v>1</v>
          </cell>
        </row>
        <row r="5675">
          <cell r="A5675" t="str">
            <v>MDU</v>
          </cell>
          <cell r="B5675">
            <v>1</v>
          </cell>
          <cell r="D5675">
            <v>1</v>
          </cell>
        </row>
        <row r="5676">
          <cell r="A5676" t="str">
            <v>MDV</v>
          </cell>
          <cell r="B5676">
            <v>2</v>
          </cell>
          <cell r="D5676">
            <v>2</v>
          </cell>
        </row>
        <row r="5677">
          <cell r="A5677" t="str">
            <v>MDW</v>
          </cell>
          <cell r="B5677">
            <v>1</v>
          </cell>
          <cell r="C5677">
            <v>1</v>
          </cell>
        </row>
        <row r="5678">
          <cell r="A5678" t="str">
            <v>MDX</v>
          </cell>
          <cell r="B5678">
            <v>1</v>
          </cell>
          <cell r="C5678">
            <v>1</v>
          </cell>
        </row>
        <row r="5679">
          <cell r="A5679" t="str">
            <v>MDY</v>
          </cell>
          <cell r="B5679">
            <v>18</v>
          </cell>
          <cell r="C5679">
            <v>17</v>
          </cell>
          <cell r="D5679">
            <v>1</v>
          </cell>
        </row>
        <row r="5680">
          <cell r="A5680" t="str">
            <v>MDZ</v>
          </cell>
          <cell r="B5680">
            <v>5</v>
          </cell>
          <cell r="C5680">
            <v>5</v>
          </cell>
        </row>
        <row r="5681">
          <cell r="A5681" t="str">
            <v>ME3</v>
          </cell>
          <cell r="B5681">
            <v>1</v>
          </cell>
          <cell r="D5681">
            <v>1</v>
          </cell>
        </row>
        <row r="5682">
          <cell r="A5682" t="str">
            <v>ME9</v>
          </cell>
          <cell r="B5682">
            <v>12</v>
          </cell>
          <cell r="D5682">
            <v>12</v>
          </cell>
        </row>
        <row r="5683">
          <cell r="A5683" t="str">
            <v>MEA</v>
          </cell>
          <cell r="B5683">
            <v>52</v>
          </cell>
          <cell r="C5683">
            <v>52</v>
          </cell>
        </row>
        <row r="5684">
          <cell r="A5684" t="str">
            <v>MEB</v>
          </cell>
          <cell r="B5684">
            <v>1</v>
          </cell>
          <cell r="C5684">
            <v>1</v>
          </cell>
        </row>
        <row r="5685">
          <cell r="A5685" t="str">
            <v>MEC</v>
          </cell>
          <cell r="B5685">
            <v>10</v>
          </cell>
          <cell r="C5685">
            <v>10</v>
          </cell>
        </row>
        <row r="5686">
          <cell r="A5686" t="str">
            <v>MED</v>
          </cell>
          <cell r="B5686">
            <v>1</v>
          </cell>
          <cell r="C5686">
            <v>1</v>
          </cell>
        </row>
        <row r="5687">
          <cell r="A5687" t="str">
            <v>MEE</v>
          </cell>
          <cell r="B5687">
            <v>2</v>
          </cell>
          <cell r="C5687">
            <v>2</v>
          </cell>
        </row>
        <row r="5688">
          <cell r="A5688" t="str">
            <v>MEF</v>
          </cell>
          <cell r="B5688">
            <v>24</v>
          </cell>
          <cell r="C5688">
            <v>23</v>
          </cell>
          <cell r="D5688">
            <v>1</v>
          </cell>
        </row>
        <row r="5689">
          <cell r="A5689" t="str">
            <v>MEG</v>
          </cell>
          <cell r="B5689">
            <v>11</v>
          </cell>
          <cell r="C5689">
            <v>11</v>
          </cell>
        </row>
        <row r="5690">
          <cell r="A5690" t="str">
            <v>MEH</v>
          </cell>
          <cell r="B5690">
            <v>33</v>
          </cell>
          <cell r="C5690">
            <v>30</v>
          </cell>
          <cell r="D5690">
            <v>3</v>
          </cell>
        </row>
        <row r="5691">
          <cell r="A5691" t="str">
            <v>MEI</v>
          </cell>
          <cell r="B5691">
            <v>1</v>
          </cell>
          <cell r="C5691">
            <v>1</v>
          </cell>
        </row>
        <row r="5692">
          <cell r="A5692" t="str">
            <v>MEK</v>
          </cell>
          <cell r="B5692">
            <v>5</v>
          </cell>
          <cell r="C5692">
            <v>1</v>
          </cell>
          <cell r="D5692">
            <v>4</v>
          </cell>
        </row>
        <row r="5693">
          <cell r="A5693" t="str">
            <v>MEL</v>
          </cell>
          <cell r="B5693">
            <v>19</v>
          </cell>
          <cell r="C5693">
            <v>13</v>
          </cell>
          <cell r="D5693">
            <v>6</v>
          </cell>
        </row>
        <row r="5694">
          <cell r="A5694" t="str">
            <v>MEM</v>
          </cell>
          <cell r="B5694">
            <v>11</v>
          </cell>
          <cell r="C5694">
            <v>3</v>
          </cell>
          <cell r="D5694">
            <v>8</v>
          </cell>
        </row>
        <row r="5695">
          <cell r="A5695" t="str">
            <v>MEN</v>
          </cell>
          <cell r="B5695">
            <v>1</v>
          </cell>
          <cell r="C5695">
            <v>1</v>
          </cell>
        </row>
        <row r="5696">
          <cell r="A5696" t="str">
            <v>MEO</v>
          </cell>
          <cell r="B5696">
            <v>29</v>
          </cell>
          <cell r="C5696">
            <v>29</v>
          </cell>
        </row>
        <row r="5697">
          <cell r="A5697" t="str">
            <v>MEP</v>
          </cell>
          <cell r="B5697">
            <v>1</v>
          </cell>
          <cell r="C5697">
            <v>1</v>
          </cell>
        </row>
        <row r="5698">
          <cell r="A5698" t="str">
            <v>MEQ</v>
          </cell>
          <cell r="B5698">
            <v>15</v>
          </cell>
          <cell r="C5698">
            <v>13</v>
          </cell>
          <cell r="D5698">
            <v>2</v>
          </cell>
        </row>
        <row r="5699">
          <cell r="A5699" t="str">
            <v>MER</v>
          </cell>
          <cell r="B5699">
            <v>15</v>
          </cell>
          <cell r="C5699">
            <v>15</v>
          </cell>
        </row>
        <row r="5700">
          <cell r="A5700" t="str">
            <v>MES</v>
          </cell>
          <cell r="B5700">
            <v>1</v>
          </cell>
          <cell r="C5700">
            <v>1</v>
          </cell>
        </row>
        <row r="5701">
          <cell r="A5701" t="str">
            <v>MET</v>
          </cell>
          <cell r="B5701">
            <v>2</v>
          </cell>
          <cell r="C5701">
            <v>2</v>
          </cell>
        </row>
        <row r="5702">
          <cell r="A5702" t="str">
            <v>MEU</v>
          </cell>
          <cell r="B5702">
            <v>18</v>
          </cell>
          <cell r="C5702">
            <v>10</v>
          </cell>
          <cell r="D5702">
            <v>8</v>
          </cell>
        </row>
        <row r="5703">
          <cell r="A5703" t="str">
            <v>MEV</v>
          </cell>
          <cell r="B5703">
            <v>1</v>
          </cell>
          <cell r="C5703">
            <v>1</v>
          </cell>
        </row>
        <row r="5704">
          <cell r="A5704" t="str">
            <v>MEW</v>
          </cell>
          <cell r="B5704">
            <v>6</v>
          </cell>
          <cell r="C5704">
            <v>6</v>
          </cell>
        </row>
        <row r="5705">
          <cell r="A5705" t="str">
            <v>MEX</v>
          </cell>
          <cell r="B5705">
            <v>2</v>
          </cell>
          <cell r="C5705">
            <v>1</v>
          </cell>
          <cell r="D5705">
            <v>1</v>
          </cell>
        </row>
        <row r="5706">
          <cell r="A5706" t="str">
            <v>MEY</v>
          </cell>
          <cell r="B5706">
            <v>2</v>
          </cell>
          <cell r="C5706">
            <v>1</v>
          </cell>
          <cell r="D5706">
            <v>1</v>
          </cell>
        </row>
        <row r="5707">
          <cell r="A5707" t="str">
            <v>MEZ</v>
          </cell>
          <cell r="B5707">
            <v>2</v>
          </cell>
          <cell r="C5707">
            <v>2</v>
          </cell>
        </row>
        <row r="5708">
          <cell r="A5708" t="str">
            <v>MF8</v>
          </cell>
          <cell r="B5708">
            <v>47</v>
          </cell>
          <cell r="C5708">
            <v>39</v>
          </cell>
          <cell r="D5708">
            <v>8</v>
          </cell>
        </row>
        <row r="5709">
          <cell r="A5709" t="str">
            <v>MF9</v>
          </cell>
          <cell r="B5709">
            <v>1</v>
          </cell>
          <cell r="D5709">
            <v>1</v>
          </cell>
        </row>
        <row r="5710">
          <cell r="A5710" t="str">
            <v>MFA</v>
          </cell>
          <cell r="B5710">
            <v>12</v>
          </cell>
          <cell r="C5710">
            <v>6</v>
          </cell>
          <cell r="D5710">
            <v>6</v>
          </cell>
        </row>
        <row r="5711">
          <cell r="A5711" t="str">
            <v>MFB</v>
          </cell>
          <cell r="B5711">
            <v>1</v>
          </cell>
          <cell r="C5711">
            <v>1</v>
          </cell>
        </row>
        <row r="5712">
          <cell r="A5712" t="str">
            <v>MFC</v>
          </cell>
          <cell r="B5712">
            <v>2</v>
          </cell>
          <cell r="C5712">
            <v>2</v>
          </cell>
        </row>
        <row r="5713">
          <cell r="A5713" t="str">
            <v>MFD</v>
          </cell>
          <cell r="B5713">
            <v>3</v>
          </cell>
          <cell r="D5713">
            <v>3</v>
          </cell>
        </row>
        <row r="5714">
          <cell r="A5714" t="str">
            <v>MFE</v>
          </cell>
          <cell r="B5714">
            <v>59</v>
          </cell>
          <cell r="C5714">
            <v>3</v>
          </cell>
          <cell r="D5714">
            <v>56</v>
          </cell>
        </row>
        <row r="5715">
          <cell r="A5715" t="str">
            <v>MFF</v>
          </cell>
          <cell r="B5715">
            <v>2</v>
          </cell>
          <cell r="C5715">
            <v>1</v>
          </cell>
          <cell r="D5715">
            <v>1</v>
          </cell>
        </row>
        <row r="5716">
          <cell r="A5716" t="str">
            <v>MFG</v>
          </cell>
          <cell r="B5716">
            <v>15</v>
          </cell>
          <cell r="D5716">
            <v>15</v>
          </cell>
        </row>
        <row r="5717">
          <cell r="A5717" t="str">
            <v>MFH</v>
          </cell>
          <cell r="B5717">
            <v>1</v>
          </cell>
          <cell r="D5717">
            <v>1</v>
          </cell>
        </row>
        <row r="5718">
          <cell r="A5718" t="str">
            <v>MFI</v>
          </cell>
          <cell r="B5718">
            <v>1</v>
          </cell>
          <cell r="C5718">
            <v>1</v>
          </cell>
        </row>
        <row r="5719">
          <cell r="A5719" t="str">
            <v>MFJ</v>
          </cell>
          <cell r="B5719">
            <v>7</v>
          </cell>
          <cell r="C5719">
            <v>2</v>
          </cell>
          <cell r="D5719">
            <v>5</v>
          </cell>
        </row>
        <row r="5720">
          <cell r="A5720" t="str">
            <v>MFK</v>
          </cell>
          <cell r="B5720">
            <v>684</v>
          </cell>
          <cell r="C5720">
            <v>86</v>
          </cell>
          <cell r="D5720">
            <v>598</v>
          </cell>
        </row>
        <row r="5721">
          <cell r="A5721" t="str">
            <v>MFL</v>
          </cell>
          <cell r="B5721">
            <v>58</v>
          </cell>
          <cell r="C5721">
            <v>12</v>
          </cell>
          <cell r="D5721">
            <v>46</v>
          </cell>
        </row>
        <row r="5722">
          <cell r="A5722" t="str">
            <v>MFM</v>
          </cell>
          <cell r="B5722">
            <v>1</v>
          </cell>
          <cell r="C5722">
            <v>1</v>
          </cell>
        </row>
        <row r="5723">
          <cell r="A5723" t="str">
            <v>MFN</v>
          </cell>
          <cell r="B5723">
            <v>25</v>
          </cell>
          <cell r="C5723">
            <v>8</v>
          </cell>
          <cell r="D5723">
            <v>17</v>
          </cell>
        </row>
        <row r="5724">
          <cell r="A5724" t="str">
            <v>MFO</v>
          </cell>
          <cell r="B5724">
            <v>413</v>
          </cell>
          <cell r="C5724">
            <v>404</v>
          </cell>
          <cell r="D5724">
            <v>9</v>
          </cell>
        </row>
        <row r="5725">
          <cell r="A5725" t="str">
            <v>MFP</v>
          </cell>
          <cell r="B5725">
            <v>80</v>
          </cell>
          <cell r="C5725">
            <v>27</v>
          </cell>
          <cell r="D5725">
            <v>53</v>
          </cell>
        </row>
        <row r="5726">
          <cell r="A5726" t="str">
            <v>MFR</v>
          </cell>
          <cell r="B5726">
            <v>9</v>
          </cell>
          <cell r="C5726">
            <v>9</v>
          </cell>
        </row>
        <row r="5727">
          <cell r="A5727" t="str">
            <v>MFS</v>
          </cell>
          <cell r="B5727">
            <v>4</v>
          </cell>
          <cell r="D5727">
            <v>4</v>
          </cell>
        </row>
        <row r="5728">
          <cell r="A5728" t="str">
            <v>MFT</v>
          </cell>
          <cell r="B5728">
            <v>8</v>
          </cell>
          <cell r="C5728">
            <v>8</v>
          </cell>
        </row>
        <row r="5729">
          <cell r="A5729" t="str">
            <v>MFU</v>
          </cell>
          <cell r="B5729">
            <v>68</v>
          </cell>
          <cell r="C5729">
            <v>4</v>
          </cell>
          <cell r="D5729">
            <v>64</v>
          </cell>
        </row>
        <row r="5730">
          <cell r="A5730" t="str">
            <v>MFW</v>
          </cell>
          <cell r="B5730">
            <v>96</v>
          </cell>
          <cell r="C5730">
            <v>79</v>
          </cell>
          <cell r="D5730">
            <v>17</v>
          </cell>
        </row>
        <row r="5731">
          <cell r="A5731" t="str">
            <v>MFX</v>
          </cell>
          <cell r="B5731">
            <v>1</v>
          </cell>
          <cell r="D5731">
            <v>1</v>
          </cell>
        </row>
        <row r="5732">
          <cell r="A5732" t="str">
            <v>MFY</v>
          </cell>
          <cell r="B5732">
            <v>516</v>
          </cell>
          <cell r="C5732">
            <v>110</v>
          </cell>
          <cell r="D5732">
            <v>406</v>
          </cell>
        </row>
        <row r="5733">
          <cell r="A5733" t="str">
            <v>MFZ</v>
          </cell>
          <cell r="B5733">
            <v>24</v>
          </cell>
          <cell r="C5733">
            <v>24</v>
          </cell>
        </row>
        <row r="5734">
          <cell r="A5734" t="str">
            <v>MG0</v>
          </cell>
          <cell r="B5734">
            <v>52</v>
          </cell>
          <cell r="D5734">
            <v>52</v>
          </cell>
        </row>
        <row r="5735">
          <cell r="A5735" t="str">
            <v>MG2</v>
          </cell>
          <cell r="B5735">
            <v>2</v>
          </cell>
          <cell r="D5735">
            <v>2</v>
          </cell>
        </row>
        <row r="5736">
          <cell r="A5736" t="str">
            <v>MG7</v>
          </cell>
          <cell r="B5736">
            <v>4</v>
          </cell>
          <cell r="D5736">
            <v>4</v>
          </cell>
        </row>
        <row r="5737">
          <cell r="A5737" t="str">
            <v>MG8</v>
          </cell>
          <cell r="B5737">
            <v>1</v>
          </cell>
          <cell r="D5737">
            <v>1</v>
          </cell>
        </row>
        <row r="5738">
          <cell r="A5738" t="str">
            <v>MG9</v>
          </cell>
          <cell r="B5738">
            <v>2</v>
          </cell>
          <cell r="D5738">
            <v>2</v>
          </cell>
        </row>
        <row r="5739">
          <cell r="A5739" t="str">
            <v>MGA</v>
          </cell>
          <cell r="B5739">
            <v>1</v>
          </cell>
          <cell r="C5739">
            <v>1</v>
          </cell>
        </row>
        <row r="5740">
          <cell r="A5740" t="str">
            <v>MGB</v>
          </cell>
          <cell r="B5740">
            <v>2</v>
          </cell>
          <cell r="C5740">
            <v>2</v>
          </cell>
        </row>
        <row r="5741">
          <cell r="A5741" t="str">
            <v>MGC</v>
          </cell>
          <cell r="B5741">
            <v>2</v>
          </cell>
          <cell r="C5741">
            <v>2</v>
          </cell>
        </row>
        <row r="5742">
          <cell r="A5742" t="str">
            <v>MGD</v>
          </cell>
          <cell r="B5742">
            <v>1</v>
          </cell>
          <cell r="C5742">
            <v>1</v>
          </cell>
        </row>
        <row r="5743">
          <cell r="A5743" t="str">
            <v>MGF</v>
          </cell>
          <cell r="B5743">
            <v>1</v>
          </cell>
          <cell r="C5743">
            <v>1</v>
          </cell>
        </row>
        <row r="5744">
          <cell r="A5744" t="str">
            <v>MGG</v>
          </cell>
          <cell r="B5744">
            <v>2</v>
          </cell>
          <cell r="C5744">
            <v>2</v>
          </cell>
        </row>
        <row r="5745">
          <cell r="A5745" t="str">
            <v>MGH</v>
          </cell>
          <cell r="B5745">
            <v>3</v>
          </cell>
          <cell r="C5745">
            <v>3</v>
          </cell>
        </row>
        <row r="5746">
          <cell r="A5746" t="str">
            <v>MGI</v>
          </cell>
          <cell r="B5746">
            <v>18</v>
          </cell>
          <cell r="C5746">
            <v>18</v>
          </cell>
        </row>
        <row r="5747">
          <cell r="A5747" t="str">
            <v>MGJ</v>
          </cell>
          <cell r="B5747">
            <v>1</v>
          </cell>
          <cell r="C5747">
            <v>1</v>
          </cell>
        </row>
        <row r="5748">
          <cell r="A5748" t="str">
            <v>MGK</v>
          </cell>
          <cell r="B5748">
            <v>8</v>
          </cell>
          <cell r="C5748">
            <v>8</v>
          </cell>
        </row>
        <row r="5749">
          <cell r="A5749" t="str">
            <v>MGL</v>
          </cell>
          <cell r="B5749">
            <v>1</v>
          </cell>
          <cell r="D5749">
            <v>1</v>
          </cell>
        </row>
        <row r="5750">
          <cell r="A5750" t="str">
            <v>MGM</v>
          </cell>
          <cell r="B5750">
            <v>3</v>
          </cell>
          <cell r="C5750">
            <v>3</v>
          </cell>
        </row>
        <row r="5751">
          <cell r="A5751" t="str">
            <v>MGN</v>
          </cell>
          <cell r="B5751">
            <v>4</v>
          </cell>
          <cell r="C5751">
            <v>4</v>
          </cell>
        </row>
        <row r="5752">
          <cell r="A5752" t="str">
            <v>MGO</v>
          </cell>
          <cell r="B5752">
            <v>3</v>
          </cell>
          <cell r="D5752">
            <v>3</v>
          </cell>
        </row>
        <row r="5753">
          <cell r="A5753" t="str">
            <v>MGP</v>
          </cell>
          <cell r="B5753">
            <v>12</v>
          </cell>
          <cell r="C5753">
            <v>12</v>
          </cell>
        </row>
        <row r="5754">
          <cell r="A5754" t="str">
            <v>MGQ</v>
          </cell>
          <cell r="B5754">
            <v>1</v>
          </cell>
          <cell r="C5754">
            <v>1</v>
          </cell>
        </row>
        <row r="5755">
          <cell r="A5755" t="str">
            <v>MGR</v>
          </cell>
          <cell r="B5755">
            <v>3</v>
          </cell>
          <cell r="C5755">
            <v>3</v>
          </cell>
        </row>
        <row r="5756">
          <cell r="A5756" t="str">
            <v>MGS</v>
          </cell>
          <cell r="B5756">
            <v>2</v>
          </cell>
          <cell r="C5756">
            <v>2</v>
          </cell>
        </row>
        <row r="5757">
          <cell r="A5757" t="str">
            <v>MGT</v>
          </cell>
          <cell r="B5757">
            <v>5</v>
          </cell>
          <cell r="C5757">
            <v>3</v>
          </cell>
          <cell r="D5757">
            <v>2</v>
          </cell>
        </row>
        <row r="5758">
          <cell r="A5758" t="str">
            <v>MGU</v>
          </cell>
          <cell r="B5758">
            <v>2</v>
          </cell>
          <cell r="D5758">
            <v>2</v>
          </cell>
        </row>
        <row r="5759">
          <cell r="A5759" t="str">
            <v>MGV</v>
          </cell>
          <cell r="B5759">
            <v>41</v>
          </cell>
          <cell r="D5759">
            <v>41</v>
          </cell>
        </row>
        <row r="5760">
          <cell r="A5760" t="str">
            <v>MGW</v>
          </cell>
          <cell r="B5760">
            <v>7</v>
          </cell>
          <cell r="C5760">
            <v>3</v>
          </cell>
          <cell r="D5760">
            <v>4</v>
          </cell>
        </row>
        <row r="5761">
          <cell r="A5761" t="str">
            <v>MGX</v>
          </cell>
          <cell r="B5761">
            <v>9</v>
          </cell>
          <cell r="C5761">
            <v>9</v>
          </cell>
        </row>
        <row r="5762">
          <cell r="A5762" t="str">
            <v>MGZ</v>
          </cell>
          <cell r="B5762">
            <v>1</v>
          </cell>
          <cell r="D5762">
            <v>1</v>
          </cell>
        </row>
        <row r="5763">
          <cell r="A5763" t="str">
            <v>MH9</v>
          </cell>
          <cell r="B5763">
            <v>1</v>
          </cell>
          <cell r="D5763">
            <v>1</v>
          </cell>
        </row>
        <row r="5764">
          <cell r="A5764" t="str">
            <v>MHA</v>
          </cell>
          <cell r="B5764">
            <v>1</v>
          </cell>
          <cell r="C5764">
            <v>1</v>
          </cell>
        </row>
        <row r="5765">
          <cell r="A5765" t="str">
            <v>MHB</v>
          </cell>
          <cell r="B5765">
            <v>14</v>
          </cell>
          <cell r="D5765">
            <v>14</v>
          </cell>
        </row>
        <row r="5766">
          <cell r="A5766" t="str">
            <v>MHC</v>
          </cell>
          <cell r="B5766">
            <v>1</v>
          </cell>
          <cell r="C5766">
            <v>1</v>
          </cell>
        </row>
        <row r="5767">
          <cell r="A5767" t="str">
            <v>MHD</v>
          </cell>
          <cell r="B5767">
            <v>4</v>
          </cell>
          <cell r="C5767">
            <v>4</v>
          </cell>
        </row>
        <row r="5768">
          <cell r="A5768" t="str">
            <v>MHE</v>
          </cell>
          <cell r="B5768">
            <v>41</v>
          </cell>
          <cell r="C5768">
            <v>12</v>
          </cell>
          <cell r="D5768">
            <v>29</v>
          </cell>
        </row>
        <row r="5769">
          <cell r="A5769" t="str">
            <v>MHF</v>
          </cell>
          <cell r="B5769">
            <v>55</v>
          </cell>
          <cell r="C5769">
            <v>33</v>
          </cell>
          <cell r="D5769">
            <v>22</v>
          </cell>
        </row>
        <row r="5770">
          <cell r="A5770" t="str">
            <v>MHH</v>
          </cell>
          <cell r="B5770">
            <v>1</v>
          </cell>
          <cell r="D5770">
            <v>1</v>
          </cell>
        </row>
        <row r="5771">
          <cell r="A5771" t="str">
            <v>MHI</v>
          </cell>
          <cell r="B5771">
            <v>2</v>
          </cell>
          <cell r="C5771">
            <v>2</v>
          </cell>
        </row>
        <row r="5772">
          <cell r="A5772" t="str">
            <v>MHJ</v>
          </cell>
          <cell r="B5772">
            <v>1</v>
          </cell>
          <cell r="D5772">
            <v>1</v>
          </cell>
        </row>
        <row r="5773">
          <cell r="A5773" t="str">
            <v>MHL</v>
          </cell>
          <cell r="B5773">
            <v>1</v>
          </cell>
          <cell r="C5773">
            <v>1</v>
          </cell>
        </row>
        <row r="5774">
          <cell r="A5774" t="str">
            <v>MHM</v>
          </cell>
          <cell r="B5774">
            <v>40</v>
          </cell>
          <cell r="C5774">
            <v>14</v>
          </cell>
          <cell r="D5774">
            <v>26</v>
          </cell>
        </row>
        <row r="5775">
          <cell r="A5775" t="str">
            <v>MHN</v>
          </cell>
          <cell r="B5775">
            <v>17</v>
          </cell>
          <cell r="C5775">
            <v>1</v>
          </cell>
          <cell r="D5775">
            <v>16</v>
          </cell>
        </row>
        <row r="5776">
          <cell r="A5776" t="str">
            <v>MHO</v>
          </cell>
          <cell r="B5776">
            <v>1</v>
          </cell>
          <cell r="C5776">
            <v>1</v>
          </cell>
        </row>
        <row r="5777">
          <cell r="A5777" t="str">
            <v>MHP</v>
          </cell>
          <cell r="B5777">
            <v>8</v>
          </cell>
          <cell r="C5777">
            <v>8</v>
          </cell>
        </row>
        <row r="5778">
          <cell r="A5778" t="str">
            <v>MHQ</v>
          </cell>
          <cell r="B5778">
            <v>3</v>
          </cell>
          <cell r="C5778">
            <v>3</v>
          </cell>
        </row>
        <row r="5779">
          <cell r="A5779" t="str">
            <v>MHR</v>
          </cell>
          <cell r="B5779">
            <v>5</v>
          </cell>
          <cell r="C5779">
            <v>5</v>
          </cell>
        </row>
        <row r="5780">
          <cell r="A5780" t="str">
            <v>MHS</v>
          </cell>
          <cell r="B5780">
            <v>17</v>
          </cell>
          <cell r="C5780">
            <v>17</v>
          </cell>
        </row>
        <row r="5781">
          <cell r="A5781" t="str">
            <v>MHT</v>
          </cell>
          <cell r="B5781">
            <v>2</v>
          </cell>
          <cell r="C5781">
            <v>2</v>
          </cell>
        </row>
        <row r="5782">
          <cell r="A5782" t="str">
            <v>MHU</v>
          </cell>
          <cell r="B5782">
            <v>1</v>
          </cell>
          <cell r="D5782">
            <v>1</v>
          </cell>
        </row>
        <row r="5783">
          <cell r="A5783" t="str">
            <v>MHV</v>
          </cell>
          <cell r="B5783">
            <v>4</v>
          </cell>
          <cell r="D5783">
            <v>4</v>
          </cell>
        </row>
        <row r="5784">
          <cell r="A5784" t="str">
            <v>MHX</v>
          </cell>
          <cell r="B5784">
            <v>9</v>
          </cell>
          <cell r="D5784">
            <v>9</v>
          </cell>
        </row>
        <row r="5785">
          <cell r="A5785" t="str">
            <v>MHY</v>
          </cell>
          <cell r="B5785">
            <v>2</v>
          </cell>
          <cell r="C5785">
            <v>2</v>
          </cell>
        </row>
        <row r="5786">
          <cell r="A5786" t="str">
            <v>MHZ</v>
          </cell>
          <cell r="B5786">
            <v>1</v>
          </cell>
          <cell r="D5786">
            <v>1</v>
          </cell>
        </row>
        <row r="5787">
          <cell r="A5787" t="str">
            <v>MI9</v>
          </cell>
          <cell r="B5787">
            <v>2</v>
          </cell>
          <cell r="D5787">
            <v>2</v>
          </cell>
        </row>
        <row r="5788">
          <cell r="A5788" t="str">
            <v>MIA</v>
          </cell>
          <cell r="B5788">
            <v>4</v>
          </cell>
          <cell r="C5788">
            <v>3</v>
          </cell>
          <cell r="D5788">
            <v>1</v>
          </cell>
        </row>
        <row r="5789">
          <cell r="A5789" t="str">
            <v>MIB</v>
          </cell>
          <cell r="B5789">
            <v>4</v>
          </cell>
          <cell r="C5789">
            <v>4</v>
          </cell>
        </row>
        <row r="5790">
          <cell r="A5790" t="str">
            <v>MIC</v>
          </cell>
          <cell r="B5790">
            <v>77</v>
          </cell>
          <cell r="C5790">
            <v>20</v>
          </cell>
          <cell r="D5790">
            <v>57</v>
          </cell>
        </row>
        <row r="5791">
          <cell r="A5791" t="str">
            <v>MID</v>
          </cell>
          <cell r="B5791">
            <v>2796</v>
          </cell>
          <cell r="C5791">
            <v>2632</v>
          </cell>
          <cell r="D5791">
            <v>164</v>
          </cell>
        </row>
        <row r="5792">
          <cell r="A5792" t="str">
            <v>MIE</v>
          </cell>
          <cell r="B5792">
            <v>54</v>
          </cell>
          <cell r="C5792">
            <v>22</v>
          </cell>
          <cell r="D5792">
            <v>32</v>
          </cell>
        </row>
        <row r="5793">
          <cell r="A5793" t="str">
            <v>MIF</v>
          </cell>
          <cell r="B5793">
            <v>1</v>
          </cell>
          <cell r="C5793">
            <v>1</v>
          </cell>
        </row>
        <row r="5794">
          <cell r="A5794" t="str">
            <v>MIG</v>
          </cell>
          <cell r="B5794">
            <v>27</v>
          </cell>
          <cell r="C5794">
            <v>23</v>
          </cell>
          <cell r="D5794">
            <v>4</v>
          </cell>
        </row>
        <row r="5795">
          <cell r="A5795" t="str">
            <v>MIH</v>
          </cell>
          <cell r="B5795">
            <v>1</v>
          </cell>
          <cell r="D5795">
            <v>1</v>
          </cell>
        </row>
        <row r="5796">
          <cell r="A5796" t="str">
            <v>MII</v>
          </cell>
          <cell r="B5796">
            <v>30</v>
          </cell>
          <cell r="C5796">
            <v>27</v>
          </cell>
          <cell r="D5796">
            <v>3</v>
          </cell>
        </row>
        <row r="5797">
          <cell r="A5797" t="str">
            <v>MIJ</v>
          </cell>
          <cell r="B5797">
            <v>1</v>
          </cell>
          <cell r="D5797">
            <v>1</v>
          </cell>
        </row>
        <row r="5798">
          <cell r="A5798" t="str">
            <v>MIK</v>
          </cell>
          <cell r="B5798">
            <v>5</v>
          </cell>
          <cell r="C5798">
            <v>1</v>
          </cell>
          <cell r="D5798">
            <v>4</v>
          </cell>
        </row>
        <row r="5799">
          <cell r="A5799" t="str">
            <v>MIL</v>
          </cell>
          <cell r="B5799">
            <v>65</v>
          </cell>
          <cell r="C5799">
            <v>28</v>
          </cell>
          <cell r="D5799">
            <v>37</v>
          </cell>
        </row>
        <row r="5800">
          <cell r="A5800" t="str">
            <v>MIM</v>
          </cell>
          <cell r="B5800">
            <v>1</v>
          </cell>
          <cell r="C5800">
            <v>1</v>
          </cell>
        </row>
        <row r="5801">
          <cell r="A5801" t="str">
            <v>MIN</v>
          </cell>
          <cell r="B5801">
            <v>6</v>
          </cell>
          <cell r="C5801">
            <v>6</v>
          </cell>
        </row>
        <row r="5802">
          <cell r="A5802" t="str">
            <v>MIO</v>
          </cell>
          <cell r="B5802">
            <v>1</v>
          </cell>
          <cell r="C5802">
            <v>1</v>
          </cell>
        </row>
        <row r="5803">
          <cell r="A5803" t="str">
            <v>MIP</v>
          </cell>
          <cell r="B5803">
            <v>1</v>
          </cell>
          <cell r="C5803">
            <v>1</v>
          </cell>
        </row>
        <row r="5804">
          <cell r="A5804" t="str">
            <v>MIR</v>
          </cell>
          <cell r="B5804">
            <v>1</v>
          </cell>
          <cell r="C5804">
            <v>1</v>
          </cell>
        </row>
        <row r="5805">
          <cell r="A5805" t="str">
            <v>MIS</v>
          </cell>
          <cell r="B5805">
            <v>9</v>
          </cell>
          <cell r="C5805">
            <v>9</v>
          </cell>
        </row>
        <row r="5806">
          <cell r="A5806" t="str">
            <v>MIU</v>
          </cell>
          <cell r="B5806">
            <v>1</v>
          </cell>
          <cell r="C5806">
            <v>1</v>
          </cell>
        </row>
        <row r="5807">
          <cell r="A5807" t="str">
            <v>MIV</v>
          </cell>
          <cell r="B5807">
            <v>4</v>
          </cell>
          <cell r="D5807">
            <v>4</v>
          </cell>
        </row>
        <row r="5808">
          <cell r="A5808" t="str">
            <v>MIW</v>
          </cell>
          <cell r="B5808">
            <v>2</v>
          </cell>
          <cell r="C5808">
            <v>2</v>
          </cell>
        </row>
        <row r="5809">
          <cell r="A5809" t="str">
            <v>MIX</v>
          </cell>
          <cell r="B5809">
            <v>7</v>
          </cell>
          <cell r="C5809">
            <v>7</v>
          </cell>
        </row>
        <row r="5810">
          <cell r="A5810" t="str">
            <v>MIY</v>
          </cell>
          <cell r="B5810">
            <v>12</v>
          </cell>
          <cell r="C5810">
            <v>11</v>
          </cell>
          <cell r="D5810">
            <v>1</v>
          </cell>
        </row>
        <row r="5811">
          <cell r="A5811" t="str">
            <v>MIZ</v>
          </cell>
          <cell r="B5811">
            <v>6</v>
          </cell>
          <cell r="C5811">
            <v>3</v>
          </cell>
          <cell r="D5811">
            <v>3</v>
          </cell>
        </row>
        <row r="5812">
          <cell r="A5812" t="str">
            <v>MJ9</v>
          </cell>
          <cell r="B5812">
            <v>46</v>
          </cell>
          <cell r="D5812">
            <v>46</v>
          </cell>
        </row>
        <row r="5813">
          <cell r="A5813" t="str">
            <v>MJE</v>
          </cell>
          <cell r="B5813">
            <v>2</v>
          </cell>
          <cell r="D5813">
            <v>2</v>
          </cell>
        </row>
        <row r="5814">
          <cell r="A5814" t="str">
            <v>MJG</v>
          </cell>
          <cell r="B5814">
            <v>1</v>
          </cell>
          <cell r="D5814">
            <v>1</v>
          </cell>
        </row>
        <row r="5815">
          <cell r="A5815" t="str">
            <v>MJH</v>
          </cell>
          <cell r="B5815">
            <v>57</v>
          </cell>
          <cell r="C5815">
            <v>33</v>
          </cell>
          <cell r="D5815">
            <v>24</v>
          </cell>
        </row>
        <row r="5816">
          <cell r="A5816" t="str">
            <v>MJI</v>
          </cell>
          <cell r="B5816">
            <v>1</v>
          </cell>
          <cell r="C5816">
            <v>1</v>
          </cell>
        </row>
        <row r="5817">
          <cell r="A5817" t="str">
            <v>MJL</v>
          </cell>
          <cell r="B5817">
            <v>4</v>
          </cell>
          <cell r="C5817">
            <v>4</v>
          </cell>
        </row>
        <row r="5818">
          <cell r="A5818" t="str">
            <v>MJP</v>
          </cell>
          <cell r="B5818">
            <v>13</v>
          </cell>
          <cell r="C5818">
            <v>7</v>
          </cell>
          <cell r="D5818">
            <v>6</v>
          </cell>
        </row>
        <row r="5819">
          <cell r="A5819" t="str">
            <v>MJT</v>
          </cell>
          <cell r="B5819">
            <v>7</v>
          </cell>
          <cell r="C5819">
            <v>7</v>
          </cell>
        </row>
        <row r="5820">
          <cell r="A5820" t="str">
            <v>MJZ</v>
          </cell>
          <cell r="B5820">
            <v>2</v>
          </cell>
          <cell r="D5820">
            <v>2</v>
          </cell>
        </row>
        <row r="5821">
          <cell r="A5821" t="str">
            <v>MK2</v>
          </cell>
          <cell r="B5821">
            <v>32</v>
          </cell>
          <cell r="C5821">
            <v>19</v>
          </cell>
          <cell r="D5821">
            <v>13</v>
          </cell>
        </row>
        <row r="5822">
          <cell r="A5822" t="str">
            <v>MK3</v>
          </cell>
          <cell r="B5822">
            <v>4</v>
          </cell>
          <cell r="D5822">
            <v>4</v>
          </cell>
        </row>
        <row r="5823">
          <cell r="A5823" t="str">
            <v>MK4</v>
          </cell>
          <cell r="B5823">
            <v>4</v>
          </cell>
          <cell r="D5823">
            <v>4</v>
          </cell>
        </row>
        <row r="5824">
          <cell r="A5824" t="str">
            <v>MK5</v>
          </cell>
          <cell r="B5824">
            <v>4</v>
          </cell>
          <cell r="D5824">
            <v>4</v>
          </cell>
        </row>
        <row r="5825">
          <cell r="A5825" t="str">
            <v>MK6</v>
          </cell>
          <cell r="B5825">
            <v>4</v>
          </cell>
          <cell r="D5825">
            <v>4</v>
          </cell>
        </row>
        <row r="5826">
          <cell r="A5826" t="str">
            <v>MK8</v>
          </cell>
          <cell r="B5826">
            <v>1</v>
          </cell>
          <cell r="C5826">
            <v>1</v>
          </cell>
        </row>
        <row r="5827">
          <cell r="A5827" t="str">
            <v>MKA</v>
          </cell>
          <cell r="B5827">
            <v>1039</v>
          </cell>
          <cell r="C5827">
            <v>129</v>
          </cell>
          <cell r="D5827">
            <v>910</v>
          </cell>
        </row>
        <row r="5828">
          <cell r="A5828" t="str">
            <v>MKB</v>
          </cell>
          <cell r="B5828">
            <v>1</v>
          </cell>
          <cell r="D5828">
            <v>1</v>
          </cell>
        </row>
        <row r="5829">
          <cell r="A5829" t="str">
            <v>MKC</v>
          </cell>
          <cell r="B5829">
            <v>67</v>
          </cell>
          <cell r="C5829">
            <v>11</v>
          </cell>
          <cell r="D5829">
            <v>56</v>
          </cell>
        </row>
        <row r="5830">
          <cell r="A5830" t="str">
            <v>MKD</v>
          </cell>
          <cell r="B5830">
            <v>6</v>
          </cell>
          <cell r="C5830">
            <v>4</v>
          </cell>
          <cell r="D5830">
            <v>2</v>
          </cell>
        </row>
        <row r="5831">
          <cell r="A5831" t="str">
            <v>MKE</v>
          </cell>
          <cell r="B5831">
            <v>1</v>
          </cell>
          <cell r="C5831">
            <v>1</v>
          </cell>
        </row>
        <row r="5832">
          <cell r="A5832" t="str">
            <v>MKF</v>
          </cell>
          <cell r="B5832">
            <v>8</v>
          </cell>
          <cell r="C5832">
            <v>3</v>
          </cell>
          <cell r="D5832">
            <v>5</v>
          </cell>
        </row>
        <row r="5833">
          <cell r="A5833" t="str">
            <v>MKG</v>
          </cell>
          <cell r="B5833">
            <v>8</v>
          </cell>
          <cell r="C5833">
            <v>3</v>
          </cell>
          <cell r="D5833">
            <v>5</v>
          </cell>
        </row>
        <row r="5834">
          <cell r="A5834" t="str">
            <v>MKH</v>
          </cell>
          <cell r="B5834">
            <v>2</v>
          </cell>
          <cell r="C5834">
            <v>1</v>
          </cell>
          <cell r="D5834">
            <v>1</v>
          </cell>
        </row>
        <row r="5835">
          <cell r="A5835" t="str">
            <v>MKI</v>
          </cell>
          <cell r="B5835">
            <v>1</v>
          </cell>
          <cell r="C5835">
            <v>1</v>
          </cell>
        </row>
        <row r="5836">
          <cell r="A5836" t="str">
            <v>MKJ</v>
          </cell>
          <cell r="B5836">
            <v>4</v>
          </cell>
          <cell r="C5836">
            <v>3</v>
          </cell>
          <cell r="D5836">
            <v>1</v>
          </cell>
        </row>
        <row r="5837">
          <cell r="A5837" t="str">
            <v>MKK</v>
          </cell>
          <cell r="B5837">
            <v>2</v>
          </cell>
          <cell r="C5837">
            <v>1</v>
          </cell>
          <cell r="D5837">
            <v>1</v>
          </cell>
        </row>
        <row r="5838">
          <cell r="A5838" t="str">
            <v>MKL</v>
          </cell>
          <cell r="B5838">
            <v>1</v>
          </cell>
          <cell r="C5838">
            <v>1</v>
          </cell>
        </row>
        <row r="5839">
          <cell r="A5839" t="str">
            <v>MKM</v>
          </cell>
          <cell r="B5839">
            <v>2</v>
          </cell>
          <cell r="D5839">
            <v>2</v>
          </cell>
        </row>
        <row r="5840">
          <cell r="A5840" t="str">
            <v>MKN</v>
          </cell>
          <cell r="B5840">
            <v>1</v>
          </cell>
          <cell r="C5840">
            <v>1</v>
          </cell>
        </row>
        <row r="5841">
          <cell r="A5841" t="str">
            <v>MKO</v>
          </cell>
          <cell r="B5841">
            <v>2</v>
          </cell>
          <cell r="D5841">
            <v>2</v>
          </cell>
        </row>
        <row r="5842">
          <cell r="A5842" t="str">
            <v>MKP</v>
          </cell>
          <cell r="B5842">
            <v>2</v>
          </cell>
          <cell r="D5842">
            <v>2</v>
          </cell>
        </row>
        <row r="5843">
          <cell r="A5843" t="str">
            <v>MKQ</v>
          </cell>
          <cell r="B5843">
            <v>7</v>
          </cell>
          <cell r="C5843">
            <v>2</v>
          </cell>
          <cell r="D5843">
            <v>5</v>
          </cell>
        </row>
        <row r="5844">
          <cell r="A5844" t="str">
            <v>MKR</v>
          </cell>
          <cell r="B5844">
            <v>2</v>
          </cell>
          <cell r="D5844">
            <v>2</v>
          </cell>
        </row>
        <row r="5845">
          <cell r="A5845" t="str">
            <v>MKS</v>
          </cell>
          <cell r="B5845">
            <v>1</v>
          </cell>
          <cell r="C5845">
            <v>1</v>
          </cell>
        </row>
        <row r="5846">
          <cell r="A5846" t="str">
            <v>MKU</v>
          </cell>
          <cell r="B5846">
            <v>1</v>
          </cell>
          <cell r="D5846">
            <v>1</v>
          </cell>
        </row>
        <row r="5847">
          <cell r="A5847" t="str">
            <v>MKV</v>
          </cell>
          <cell r="B5847">
            <v>11</v>
          </cell>
          <cell r="C5847">
            <v>2</v>
          </cell>
          <cell r="D5847">
            <v>9</v>
          </cell>
        </row>
        <row r="5848">
          <cell r="A5848" t="str">
            <v>MKW</v>
          </cell>
          <cell r="B5848">
            <v>3</v>
          </cell>
          <cell r="D5848">
            <v>3</v>
          </cell>
        </row>
        <row r="5849">
          <cell r="A5849" t="str">
            <v>MKX</v>
          </cell>
          <cell r="B5849">
            <v>4</v>
          </cell>
          <cell r="D5849">
            <v>4</v>
          </cell>
        </row>
        <row r="5850">
          <cell r="A5850" t="str">
            <v>MKY</v>
          </cell>
          <cell r="B5850">
            <v>3</v>
          </cell>
          <cell r="C5850">
            <v>3</v>
          </cell>
        </row>
        <row r="5851">
          <cell r="A5851" t="str">
            <v>MKZ</v>
          </cell>
          <cell r="B5851">
            <v>1</v>
          </cell>
          <cell r="C5851">
            <v>1</v>
          </cell>
        </row>
        <row r="5852">
          <cell r="A5852" t="str">
            <v>ML2</v>
          </cell>
          <cell r="B5852">
            <v>1</v>
          </cell>
          <cell r="D5852">
            <v>1</v>
          </cell>
        </row>
        <row r="5853">
          <cell r="A5853" t="str">
            <v>ML4</v>
          </cell>
          <cell r="B5853">
            <v>2</v>
          </cell>
          <cell r="D5853">
            <v>2</v>
          </cell>
        </row>
        <row r="5854">
          <cell r="A5854" t="str">
            <v>ML5</v>
          </cell>
          <cell r="B5854">
            <v>12</v>
          </cell>
          <cell r="D5854">
            <v>12</v>
          </cell>
        </row>
        <row r="5855">
          <cell r="A5855" t="str">
            <v>ML6</v>
          </cell>
          <cell r="B5855">
            <v>3</v>
          </cell>
          <cell r="D5855">
            <v>3</v>
          </cell>
        </row>
        <row r="5856">
          <cell r="A5856" t="str">
            <v>ML7</v>
          </cell>
          <cell r="B5856">
            <v>3</v>
          </cell>
          <cell r="D5856">
            <v>3</v>
          </cell>
        </row>
        <row r="5857">
          <cell r="A5857" t="str">
            <v>ML9</v>
          </cell>
          <cell r="B5857">
            <v>1</v>
          </cell>
          <cell r="D5857">
            <v>1</v>
          </cell>
        </row>
        <row r="5858">
          <cell r="A5858" t="str">
            <v>MLA</v>
          </cell>
          <cell r="B5858">
            <v>2066</v>
          </cell>
          <cell r="C5858">
            <v>2064</v>
          </cell>
          <cell r="D5858">
            <v>2</v>
          </cell>
        </row>
        <row r="5859">
          <cell r="A5859" t="str">
            <v>MLB</v>
          </cell>
          <cell r="B5859">
            <v>1</v>
          </cell>
          <cell r="C5859">
            <v>1</v>
          </cell>
        </row>
        <row r="5860">
          <cell r="A5860" t="str">
            <v>MLC</v>
          </cell>
          <cell r="B5860">
            <v>26</v>
          </cell>
          <cell r="C5860">
            <v>26</v>
          </cell>
        </row>
        <row r="5861">
          <cell r="A5861" t="str">
            <v>MLD</v>
          </cell>
          <cell r="B5861">
            <v>5</v>
          </cell>
          <cell r="C5861">
            <v>5</v>
          </cell>
        </row>
        <row r="5862">
          <cell r="A5862" t="str">
            <v>MLE</v>
          </cell>
          <cell r="B5862">
            <v>3</v>
          </cell>
          <cell r="C5862">
            <v>3</v>
          </cell>
        </row>
        <row r="5863">
          <cell r="A5863" t="str">
            <v>MLF</v>
          </cell>
          <cell r="B5863">
            <v>16</v>
          </cell>
          <cell r="C5863">
            <v>16</v>
          </cell>
        </row>
        <row r="5864">
          <cell r="A5864" t="str">
            <v>MLG</v>
          </cell>
          <cell r="B5864">
            <v>1</v>
          </cell>
          <cell r="C5864">
            <v>1</v>
          </cell>
        </row>
        <row r="5865">
          <cell r="A5865" t="str">
            <v>MLH</v>
          </cell>
          <cell r="B5865">
            <v>4</v>
          </cell>
          <cell r="C5865">
            <v>4</v>
          </cell>
        </row>
        <row r="5866">
          <cell r="A5866" t="str">
            <v>MLI</v>
          </cell>
          <cell r="B5866">
            <v>7</v>
          </cell>
          <cell r="C5866">
            <v>4</v>
          </cell>
          <cell r="D5866">
            <v>3</v>
          </cell>
        </row>
        <row r="5867">
          <cell r="A5867" t="str">
            <v>MLJ</v>
          </cell>
          <cell r="B5867">
            <v>1</v>
          </cell>
          <cell r="C5867">
            <v>1</v>
          </cell>
        </row>
        <row r="5868">
          <cell r="A5868" t="str">
            <v>MLK</v>
          </cell>
          <cell r="B5868">
            <v>1</v>
          </cell>
          <cell r="C5868">
            <v>1</v>
          </cell>
        </row>
        <row r="5869">
          <cell r="A5869" t="str">
            <v>MLL</v>
          </cell>
          <cell r="B5869">
            <v>1</v>
          </cell>
          <cell r="C5869">
            <v>1</v>
          </cell>
        </row>
        <row r="5870">
          <cell r="A5870" t="str">
            <v>MLM</v>
          </cell>
          <cell r="B5870">
            <v>1</v>
          </cell>
          <cell r="C5870">
            <v>1</v>
          </cell>
        </row>
        <row r="5871">
          <cell r="A5871" t="str">
            <v>MLN</v>
          </cell>
          <cell r="B5871">
            <v>107</v>
          </cell>
          <cell r="C5871">
            <v>93</v>
          </cell>
          <cell r="D5871">
            <v>14</v>
          </cell>
        </row>
        <row r="5872">
          <cell r="A5872" t="str">
            <v>MLP</v>
          </cell>
          <cell r="B5872">
            <v>1</v>
          </cell>
          <cell r="C5872">
            <v>1</v>
          </cell>
        </row>
        <row r="5873">
          <cell r="A5873" t="str">
            <v>MLQ</v>
          </cell>
          <cell r="B5873">
            <v>1</v>
          </cell>
          <cell r="D5873">
            <v>1</v>
          </cell>
        </row>
        <row r="5874">
          <cell r="A5874" t="str">
            <v>MLR</v>
          </cell>
          <cell r="B5874">
            <v>8</v>
          </cell>
          <cell r="C5874">
            <v>8</v>
          </cell>
        </row>
        <row r="5875">
          <cell r="A5875" t="str">
            <v>MLS</v>
          </cell>
          <cell r="B5875">
            <v>3</v>
          </cell>
          <cell r="C5875">
            <v>3</v>
          </cell>
        </row>
        <row r="5876">
          <cell r="A5876" t="str">
            <v>MLT</v>
          </cell>
          <cell r="B5876">
            <v>3</v>
          </cell>
          <cell r="C5876">
            <v>3</v>
          </cell>
        </row>
        <row r="5877">
          <cell r="A5877" t="str">
            <v>MLU</v>
          </cell>
          <cell r="B5877">
            <v>1</v>
          </cell>
          <cell r="C5877">
            <v>1</v>
          </cell>
        </row>
        <row r="5878">
          <cell r="A5878" t="str">
            <v>MLW</v>
          </cell>
          <cell r="B5878">
            <v>2</v>
          </cell>
          <cell r="D5878">
            <v>2</v>
          </cell>
        </row>
        <row r="5879">
          <cell r="A5879" t="str">
            <v>MLX</v>
          </cell>
          <cell r="B5879">
            <v>3</v>
          </cell>
          <cell r="D5879">
            <v>3</v>
          </cell>
        </row>
        <row r="5880">
          <cell r="A5880" t="str">
            <v>MLY</v>
          </cell>
          <cell r="B5880">
            <v>5</v>
          </cell>
          <cell r="C5880">
            <v>3</v>
          </cell>
          <cell r="D5880">
            <v>2</v>
          </cell>
        </row>
        <row r="5881">
          <cell r="A5881" t="str">
            <v>MM1</v>
          </cell>
          <cell r="B5881">
            <v>1</v>
          </cell>
          <cell r="D5881">
            <v>1</v>
          </cell>
        </row>
        <row r="5882">
          <cell r="A5882" t="str">
            <v>MM3</v>
          </cell>
          <cell r="B5882">
            <v>21</v>
          </cell>
          <cell r="D5882">
            <v>21</v>
          </cell>
        </row>
        <row r="5883">
          <cell r="A5883" t="str">
            <v>MM4</v>
          </cell>
          <cell r="B5883">
            <v>7</v>
          </cell>
          <cell r="D5883">
            <v>7</v>
          </cell>
        </row>
        <row r="5884">
          <cell r="A5884" t="str">
            <v>MM5</v>
          </cell>
          <cell r="B5884">
            <v>8</v>
          </cell>
          <cell r="D5884">
            <v>8</v>
          </cell>
        </row>
        <row r="5885">
          <cell r="A5885" t="str">
            <v>MM6</v>
          </cell>
          <cell r="B5885">
            <v>1</v>
          </cell>
          <cell r="D5885">
            <v>1</v>
          </cell>
        </row>
        <row r="5886">
          <cell r="A5886" t="str">
            <v>MM7</v>
          </cell>
          <cell r="B5886">
            <v>1</v>
          </cell>
          <cell r="D5886">
            <v>1</v>
          </cell>
        </row>
        <row r="5887">
          <cell r="A5887" t="str">
            <v>MM8</v>
          </cell>
          <cell r="B5887">
            <v>1</v>
          </cell>
          <cell r="D5887">
            <v>1</v>
          </cell>
        </row>
        <row r="5888">
          <cell r="A5888" t="str">
            <v>MM9</v>
          </cell>
          <cell r="B5888">
            <v>1</v>
          </cell>
          <cell r="D5888">
            <v>1</v>
          </cell>
        </row>
        <row r="5889">
          <cell r="A5889" t="str">
            <v>MMA</v>
          </cell>
          <cell r="B5889">
            <v>1</v>
          </cell>
          <cell r="C5889">
            <v>1</v>
          </cell>
        </row>
        <row r="5890">
          <cell r="A5890" t="str">
            <v>MMB</v>
          </cell>
          <cell r="B5890">
            <v>2</v>
          </cell>
          <cell r="D5890">
            <v>2</v>
          </cell>
        </row>
        <row r="5891">
          <cell r="A5891" t="str">
            <v>MMC</v>
          </cell>
          <cell r="B5891">
            <v>5</v>
          </cell>
          <cell r="C5891">
            <v>5</v>
          </cell>
        </row>
        <row r="5892">
          <cell r="A5892" t="str">
            <v>MMD</v>
          </cell>
          <cell r="B5892">
            <v>2</v>
          </cell>
          <cell r="C5892">
            <v>2</v>
          </cell>
        </row>
        <row r="5893">
          <cell r="A5893" t="str">
            <v>MME</v>
          </cell>
          <cell r="B5893">
            <v>4</v>
          </cell>
          <cell r="D5893">
            <v>4</v>
          </cell>
        </row>
        <row r="5894">
          <cell r="A5894" t="str">
            <v>MMF</v>
          </cell>
          <cell r="B5894">
            <v>1</v>
          </cell>
          <cell r="D5894">
            <v>1</v>
          </cell>
        </row>
        <row r="5895">
          <cell r="A5895" t="str">
            <v>MMH</v>
          </cell>
          <cell r="B5895">
            <v>9</v>
          </cell>
          <cell r="C5895">
            <v>9</v>
          </cell>
        </row>
        <row r="5896">
          <cell r="A5896" t="str">
            <v>MMI</v>
          </cell>
          <cell r="B5896">
            <v>7</v>
          </cell>
          <cell r="C5896">
            <v>7</v>
          </cell>
        </row>
        <row r="5897">
          <cell r="A5897" t="str">
            <v>MMJ</v>
          </cell>
          <cell r="B5897">
            <v>1</v>
          </cell>
          <cell r="D5897">
            <v>1</v>
          </cell>
        </row>
        <row r="5898">
          <cell r="A5898" t="str">
            <v>MMK</v>
          </cell>
          <cell r="B5898">
            <v>1</v>
          </cell>
          <cell r="C5898">
            <v>1</v>
          </cell>
        </row>
        <row r="5899">
          <cell r="A5899" t="str">
            <v>MML</v>
          </cell>
          <cell r="B5899">
            <v>6</v>
          </cell>
          <cell r="C5899">
            <v>6</v>
          </cell>
        </row>
        <row r="5900">
          <cell r="A5900" t="str">
            <v>MMM</v>
          </cell>
          <cell r="B5900">
            <v>294</v>
          </cell>
          <cell r="C5900">
            <v>86</v>
          </cell>
          <cell r="D5900">
            <v>208</v>
          </cell>
        </row>
        <row r="5901">
          <cell r="A5901" t="str">
            <v>MMN</v>
          </cell>
          <cell r="B5901">
            <v>11</v>
          </cell>
          <cell r="D5901">
            <v>11</v>
          </cell>
        </row>
        <row r="5902">
          <cell r="A5902" t="str">
            <v>MMO</v>
          </cell>
          <cell r="B5902">
            <v>44</v>
          </cell>
          <cell r="D5902">
            <v>44</v>
          </cell>
        </row>
        <row r="5903">
          <cell r="A5903" t="str">
            <v>MMP</v>
          </cell>
          <cell r="B5903">
            <v>72</v>
          </cell>
          <cell r="C5903">
            <v>35</v>
          </cell>
          <cell r="D5903">
            <v>37</v>
          </cell>
        </row>
        <row r="5904">
          <cell r="A5904" t="str">
            <v>MMR</v>
          </cell>
          <cell r="B5904">
            <v>31</v>
          </cell>
          <cell r="C5904">
            <v>22</v>
          </cell>
          <cell r="D5904">
            <v>9</v>
          </cell>
        </row>
        <row r="5905">
          <cell r="A5905" t="str">
            <v>MMS</v>
          </cell>
          <cell r="B5905">
            <v>249</v>
          </cell>
          <cell r="C5905">
            <v>79</v>
          </cell>
          <cell r="D5905">
            <v>170</v>
          </cell>
        </row>
        <row r="5906">
          <cell r="A5906" t="str">
            <v>MMT</v>
          </cell>
          <cell r="B5906">
            <v>31</v>
          </cell>
          <cell r="C5906">
            <v>9</v>
          </cell>
          <cell r="D5906">
            <v>22</v>
          </cell>
        </row>
        <row r="5907">
          <cell r="A5907" t="str">
            <v>MMU</v>
          </cell>
          <cell r="B5907">
            <v>1</v>
          </cell>
          <cell r="C5907">
            <v>1</v>
          </cell>
        </row>
        <row r="5908">
          <cell r="A5908" t="str">
            <v>MMV</v>
          </cell>
          <cell r="B5908">
            <v>22</v>
          </cell>
          <cell r="C5908">
            <v>15</v>
          </cell>
          <cell r="D5908">
            <v>7</v>
          </cell>
        </row>
        <row r="5909">
          <cell r="A5909" t="str">
            <v>MMW</v>
          </cell>
          <cell r="B5909">
            <v>7</v>
          </cell>
          <cell r="C5909">
            <v>2</v>
          </cell>
          <cell r="D5909">
            <v>5</v>
          </cell>
        </row>
        <row r="5910">
          <cell r="A5910" t="str">
            <v>MMX</v>
          </cell>
          <cell r="B5910">
            <v>10</v>
          </cell>
          <cell r="D5910">
            <v>10</v>
          </cell>
        </row>
        <row r="5911">
          <cell r="A5911" t="str">
            <v>MMY</v>
          </cell>
          <cell r="B5911">
            <v>11</v>
          </cell>
          <cell r="D5911">
            <v>11</v>
          </cell>
        </row>
        <row r="5912">
          <cell r="A5912" t="str">
            <v>MMZ</v>
          </cell>
          <cell r="B5912">
            <v>1</v>
          </cell>
          <cell r="C5912">
            <v>1</v>
          </cell>
        </row>
        <row r="5913">
          <cell r="A5913" t="str">
            <v>MN9</v>
          </cell>
          <cell r="B5913">
            <v>1</v>
          </cell>
          <cell r="D5913">
            <v>1</v>
          </cell>
        </row>
        <row r="5914">
          <cell r="A5914" t="str">
            <v>MNA</v>
          </cell>
          <cell r="B5914">
            <v>36</v>
          </cell>
          <cell r="D5914">
            <v>36</v>
          </cell>
        </row>
        <row r="5915">
          <cell r="A5915" t="str">
            <v>MNB</v>
          </cell>
          <cell r="B5915">
            <v>36</v>
          </cell>
          <cell r="D5915">
            <v>36</v>
          </cell>
        </row>
        <row r="5916">
          <cell r="A5916" t="str">
            <v>MNC</v>
          </cell>
          <cell r="B5916">
            <v>8</v>
          </cell>
          <cell r="C5916">
            <v>8</v>
          </cell>
        </row>
        <row r="5917">
          <cell r="A5917" t="str">
            <v>MND</v>
          </cell>
          <cell r="B5917">
            <v>6</v>
          </cell>
          <cell r="C5917">
            <v>6</v>
          </cell>
        </row>
        <row r="5918">
          <cell r="A5918" t="str">
            <v>MNE</v>
          </cell>
          <cell r="B5918">
            <v>5</v>
          </cell>
          <cell r="C5918">
            <v>2</v>
          </cell>
          <cell r="D5918">
            <v>3</v>
          </cell>
        </row>
        <row r="5919">
          <cell r="A5919" t="str">
            <v>MNF</v>
          </cell>
          <cell r="B5919">
            <v>18</v>
          </cell>
          <cell r="C5919">
            <v>8</v>
          </cell>
          <cell r="D5919">
            <v>10</v>
          </cell>
        </row>
        <row r="5920">
          <cell r="A5920" t="str">
            <v>MNG</v>
          </cell>
          <cell r="B5920">
            <v>6</v>
          </cell>
          <cell r="C5920">
            <v>2</v>
          </cell>
          <cell r="D5920">
            <v>4</v>
          </cell>
        </row>
        <row r="5921">
          <cell r="A5921" t="str">
            <v>MNH</v>
          </cell>
          <cell r="B5921">
            <v>2</v>
          </cell>
          <cell r="D5921">
            <v>2</v>
          </cell>
        </row>
        <row r="5922">
          <cell r="A5922" t="str">
            <v>MNI</v>
          </cell>
          <cell r="B5922">
            <v>4</v>
          </cell>
          <cell r="C5922">
            <v>1</v>
          </cell>
          <cell r="D5922">
            <v>3</v>
          </cell>
        </row>
        <row r="5923">
          <cell r="A5923" t="str">
            <v>MNJ</v>
          </cell>
          <cell r="B5923">
            <v>9</v>
          </cell>
          <cell r="C5923">
            <v>2</v>
          </cell>
          <cell r="D5923">
            <v>7</v>
          </cell>
        </row>
        <row r="5924">
          <cell r="A5924" t="str">
            <v>MNM</v>
          </cell>
          <cell r="B5924">
            <v>166</v>
          </cell>
          <cell r="C5924">
            <v>20</v>
          </cell>
          <cell r="D5924">
            <v>146</v>
          </cell>
        </row>
        <row r="5925">
          <cell r="A5925" t="str">
            <v>MNN</v>
          </cell>
          <cell r="B5925">
            <v>1</v>
          </cell>
          <cell r="D5925">
            <v>1</v>
          </cell>
        </row>
        <row r="5926">
          <cell r="A5926" t="str">
            <v>MNO</v>
          </cell>
          <cell r="B5926">
            <v>69</v>
          </cell>
          <cell r="C5926">
            <v>11</v>
          </cell>
          <cell r="D5926">
            <v>58</v>
          </cell>
        </row>
        <row r="5927">
          <cell r="A5927" t="str">
            <v>MNP</v>
          </cell>
          <cell r="B5927">
            <v>20</v>
          </cell>
          <cell r="C5927">
            <v>2</v>
          </cell>
          <cell r="D5927">
            <v>18</v>
          </cell>
        </row>
        <row r="5928">
          <cell r="A5928" t="str">
            <v>MNR</v>
          </cell>
          <cell r="B5928">
            <v>53</v>
          </cell>
          <cell r="C5928">
            <v>36</v>
          </cell>
          <cell r="D5928">
            <v>17</v>
          </cell>
        </row>
        <row r="5929">
          <cell r="A5929" t="str">
            <v>MNS</v>
          </cell>
          <cell r="B5929">
            <v>21</v>
          </cell>
          <cell r="D5929">
            <v>21</v>
          </cell>
        </row>
        <row r="5930">
          <cell r="A5930" t="str">
            <v>MNV</v>
          </cell>
          <cell r="B5930">
            <v>13</v>
          </cell>
          <cell r="C5930">
            <v>2</v>
          </cell>
          <cell r="D5930">
            <v>11</v>
          </cell>
        </row>
        <row r="5931">
          <cell r="A5931" t="str">
            <v>MNW</v>
          </cell>
          <cell r="B5931">
            <v>19</v>
          </cell>
          <cell r="D5931">
            <v>19</v>
          </cell>
        </row>
        <row r="5932">
          <cell r="A5932" t="str">
            <v>MNY</v>
          </cell>
          <cell r="B5932">
            <v>1</v>
          </cell>
          <cell r="C5932">
            <v>1</v>
          </cell>
        </row>
        <row r="5933">
          <cell r="A5933" t="str">
            <v>MNZ</v>
          </cell>
          <cell r="B5933">
            <v>2</v>
          </cell>
          <cell r="D5933">
            <v>2</v>
          </cell>
        </row>
        <row r="5934">
          <cell r="A5934" t="str">
            <v>MO2</v>
          </cell>
          <cell r="B5934">
            <v>9</v>
          </cell>
          <cell r="D5934">
            <v>9</v>
          </cell>
        </row>
        <row r="5935">
          <cell r="A5935" t="str">
            <v>MO9</v>
          </cell>
          <cell r="B5935">
            <v>6</v>
          </cell>
          <cell r="D5935">
            <v>6</v>
          </cell>
        </row>
        <row r="5936">
          <cell r="A5936" t="str">
            <v>MOA</v>
          </cell>
          <cell r="B5936">
            <v>7</v>
          </cell>
          <cell r="C5936">
            <v>7</v>
          </cell>
        </row>
        <row r="5937">
          <cell r="A5937" t="str">
            <v>MOB</v>
          </cell>
          <cell r="B5937">
            <v>91</v>
          </cell>
          <cell r="C5937">
            <v>89</v>
          </cell>
          <cell r="D5937">
            <v>2</v>
          </cell>
        </row>
        <row r="5938">
          <cell r="A5938" t="str">
            <v>MOC</v>
          </cell>
          <cell r="B5938">
            <v>1</v>
          </cell>
          <cell r="C5938">
            <v>1</v>
          </cell>
        </row>
        <row r="5939">
          <cell r="A5939" t="str">
            <v>MOD</v>
          </cell>
          <cell r="B5939">
            <v>1</v>
          </cell>
          <cell r="C5939">
            <v>1</v>
          </cell>
        </row>
        <row r="5940">
          <cell r="A5940" t="str">
            <v>MOE</v>
          </cell>
          <cell r="B5940">
            <v>1</v>
          </cell>
          <cell r="C5940">
            <v>1</v>
          </cell>
        </row>
        <row r="5941">
          <cell r="A5941" t="str">
            <v>MOF</v>
          </cell>
          <cell r="B5941">
            <v>68</v>
          </cell>
          <cell r="C5941">
            <v>3</v>
          </cell>
          <cell r="D5941">
            <v>65</v>
          </cell>
        </row>
        <row r="5942">
          <cell r="A5942" t="str">
            <v>MOG</v>
          </cell>
          <cell r="B5942">
            <v>9</v>
          </cell>
          <cell r="C5942">
            <v>9</v>
          </cell>
        </row>
        <row r="5943">
          <cell r="A5943" t="str">
            <v>MOI</v>
          </cell>
          <cell r="B5943">
            <v>4</v>
          </cell>
          <cell r="C5943">
            <v>4</v>
          </cell>
        </row>
        <row r="5944">
          <cell r="A5944" t="str">
            <v>MOL</v>
          </cell>
          <cell r="B5944">
            <v>2</v>
          </cell>
          <cell r="C5944">
            <v>2</v>
          </cell>
        </row>
        <row r="5945">
          <cell r="A5945" t="str">
            <v>MOM</v>
          </cell>
          <cell r="B5945">
            <v>2</v>
          </cell>
          <cell r="C5945">
            <v>2</v>
          </cell>
        </row>
        <row r="5946">
          <cell r="A5946" t="str">
            <v>MON</v>
          </cell>
          <cell r="B5946">
            <v>48</v>
          </cell>
          <cell r="C5946">
            <v>47</v>
          </cell>
          <cell r="D5946">
            <v>1</v>
          </cell>
        </row>
        <row r="5947">
          <cell r="A5947" t="str">
            <v>MOO</v>
          </cell>
          <cell r="B5947">
            <v>28</v>
          </cell>
          <cell r="D5947">
            <v>28</v>
          </cell>
        </row>
        <row r="5948">
          <cell r="A5948" t="str">
            <v>MOP</v>
          </cell>
          <cell r="B5948">
            <v>22</v>
          </cell>
          <cell r="C5948">
            <v>22</v>
          </cell>
        </row>
        <row r="5949">
          <cell r="A5949" t="str">
            <v>MOQ</v>
          </cell>
          <cell r="B5949">
            <v>1</v>
          </cell>
          <cell r="D5949">
            <v>1</v>
          </cell>
        </row>
        <row r="5950">
          <cell r="A5950" t="str">
            <v>MOR</v>
          </cell>
          <cell r="B5950">
            <v>20</v>
          </cell>
          <cell r="C5950">
            <v>20</v>
          </cell>
        </row>
        <row r="5951">
          <cell r="A5951" t="str">
            <v>MOS</v>
          </cell>
          <cell r="B5951">
            <v>1</v>
          </cell>
          <cell r="C5951">
            <v>1</v>
          </cell>
        </row>
        <row r="5952">
          <cell r="A5952" t="str">
            <v>MOT</v>
          </cell>
          <cell r="B5952">
            <v>5</v>
          </cell>
          <cell r="C5952">
            <v>5</v>
          </cell>
        </row>
        <row r="5953">
          <cell r="A5953" t="str">
            <v>MOU</v>
          </cell>
          <cell r="B5953">
            <v>4</v>
          </cell>
          <cell r="D5953">
            <v>4</v>
          </cell>
        </row>
        <row r="5954">
          <cell r="A5954" t="str">
            <v>MOV</v>
          </cell>
          <cell r="B5954">
            <v>4</v>
          </cell>
          <cell r="C5954">
            <v>4</v>
          </cell>
        </row>
        <row r="5955">
          <cell r="A5955" t="str">
            <v>MOW</v>
          </cell>
          <cell r="B5955">
            <v>9</v>
          </cell>
          <cell r="C5955">
            <v>9</v>
          </cell>
        </row>
        <row r="5956">
          <cell r="A5956" t="str">
            <v>MOX</v>
          </cell>
          <cell r="B5956">
            <v>46</v>
          </cell>
          <cell r="C5956">
            <v>3</v>
          </cell>
          <cell r="D5956">
            <v>43</v>
          </cell>
        </row>
        <row r="5957">
          <cell r="A5957" t="str">
            <v>MOY</v>
          </cell>
          <cell r="B5957">
            <v>1</v>
          </cell>
          <cell r="D5957">
            <v>1</v>
          </cell>
        </row>
        <row r="5958">
          <cell r="A5958" t="str">
            <v>MOZ</v>
          </cell>
          <cell r="B5958">
            <v>6</v>
          </cell>
          <cell r="D5958">
            <v>6</v>
          </cell>
        </row>
        <row r="5959">
          <cell r="A5959" t="str">
            <v>MP1</v>
          </cell>
          <cell r="B5959">
            <v>5</v>
          </cell>
          <cell r="D5959">
            <v>5</v>
          </cell>
        </row>
        <row r="5960">
          <cell r="A5960" t="str">
            <v>MP4</v>
          </cell>
          <cell r="B5960">
            <v>1</v>
          </cell>
          <cell r="D5960">
            <v>1</v>
          </cell>
        </row>
        <row r="5961">
          <cell r="A5961" t="str">
            <v>MP5</v>
          </cell>
          <cell r="B5961">
            <v>2</v>
          </cell>
          <cell r="C5961">
            <v>1</v>
          </cell>
          <cell r="D5961">
            <v>1</v>
          </cell>
        </row>
        <row r="5962">
          <cell r="A5962" t="str">
            <v>MP6</v>
          </cell>
          <cell r="B5962">
            <v>1</v>
          </cell>
          <cell r="C5962">
            <v>1</v>
          </cell>
        </row>
        <row r="5963">
          <cell r="A5963" t="str">
            <v>MPA</v>
          </cell>
          <cell r="B5963">
            <v>1</v>
          </cell>
          <cell r="D5963">
            <v>1</v>
          </cell>
        </row>
        <row r="5964">
          <cell r="A5964" t="str">
            <v>MPB</v>
          </cell>
          <cell r="B5964">
            <v>1</v>
          </cell>
          <cell r="D5964">
            <v>1</v>
          </cell>
        </row>
        <row r="5965">
          <cell r="A5965" t="str">
            <v>MPC</v>
          </cell>
          <cell r="B5965">
            <v>4</v>
          </cell>
          <cell r="C5965">
            <v>4</v>
          </cell>
        </row>
        <row r="5966">
          <cell r="A5966" t="str">
            <v>MPD</v>
          </cell>
          <cell r="B5966">
            <v>5</v>
          </cell>
          <cell r="C5966">
            <v>5</v>
          </cell>
        </row>
        <row r="5967">
          <cell r="A5967" t="str">
            <v>MPE</v>
          </cell>
          <cell r="B5967">
            <v>6</v>
          </cell>
          <cell r="C5967">
            <v>6</v>
          </cell>
        </row>
        <row r="5968">
          <cell r="A5968" t="str">
            <v>MPF</v>
          </cell>
          <cell r="B5968">
            <v>10</v>
          </cell>
          <cell r="C5968">
            <v>6</v>
          </cell>
          <cell r="D5968">
            <v>4</v>
          </cell>
        </row>
        <row r="5969">
          <cell r="A5969" t="str">
            <v>MPG</v>
          </cell>
          <cell r="B5969">
            <v>17</v>
          </cell>
          <cell r="C5969">
            <v>17</v>
          </cell>
        </row>
        <row r="5970">
          <cell r="A5970" t="str">
            <v>MPH</v>
          </cell>
          <cell r="B5970">
            <v>10</v>
          </cell>
          <cell r="C5970">
            <v>5</v>
          </cell>
          <cell r="D5970">
            <v>5</v>
          </cell>
        </row>
        <row r="5971">
          <cell r="A5971" t="str">
            <v>MPI</v>
          </cell>
          <cell r="B5971">
            <v>5</v>
          </cell>
          <cell r="D5971">
            <v>5</v>
          </cell>
        </row>
        <row r="5972">
          <cell r="A5972" t="str">
            <v>MPJ</v>
          </cell>
          <cell r="B5972">
            <v>4</v>
          </cell>
          <cell r="D5972">
            <v>4</v>
          </cell>
        </row>
        <row r="5973">
          <cell r="A5973" t="str">
            <v>MPK</v>
          </cell>
          <cell r="B5973">
            <v>1</v>
          </cell>
          <cell r="D5973">
            <v>1</v>
          </cell>
        </row>
        <row r="5974">
          <cell r="A5974" t="str">
            <v>MPL</v>
          </cell>
          <cell r="B5974">
            <v>1</v>
          </cell>
          <cell r="C5974">
            <v>1</v>
          </cell>
        </row>
        <row r="5975">
          <cell r="A5975" t="str">
            <v>MPM</v>
          </cell>
          <cell r="B5975">
            <v>1</v>
          </cell>
          <cell r="C5975">
            <v>1</v>
          </cell>
        </row>
        <row r="5976">
          <cell r="A5976" t="str">
            <v>MPN</v>
          </cell>
          <cell r="B5976">
            <v>26</v>
          </cell>
          <cell r="C5976">
            <v>24</v>
          </cell>
          <cell r="D5976">
            <v>2</v>
          </cell>
        </row>
        <row r="5977">
          <cell r="A5977" t="str">
            <v>MPP</v>
          </cell>
          <cell r="B5977">
            <v>10</v>
          </cell>
          <cell r="C5977">
            <v>10</v>
          </cell>
        </row>
        <row r="5978">
          <cell r="A5978" t="str">
            <v>MPQ</v>
          </cell>
          <cell r="B5978">
            <v>2</v>
          </cell>
          <cell r="D5978">
            <v>2</v>
          </cell>
        </row>
        <row r="5979">
          <cell r="A5979" t="str">
            <v>MPR</v>
          </cell>
          <cell r="B5979">
            <v>1</v>
          </cell>
          <cell r="C5979">
            <v>1</v>
          </cell>
        </row>
        <row r="5980">
          <cell r="A5980" t="str">
            <v>MPS</v>
          </cell>
          <cell r="B5980">
            <v>1</v>
          </cell>
          <cell r="C5980">
            <v>1</v>
          </cell>
        </row>
        <row r="5981">
          <cell r="A5981" t="str">
            <v>MPT</v>
          </cell>
          <cell r="B5981">
            <v>20</v>
          </cell>
          <cell r="C5981">
            <v>20</v>
          </cell>
        </row>
        <row r="5982">
          <cell r="A5982" t="str">
            <v>MPU</v>
          </cell>
          <cell r="B5982">
            <v>9</v>
          </cell>
          <cell r="C5982">
            <v>1</v>
          </cell>
          <cell r="D5982">
            <v>8</v>
          </cell>
        </row>
        <row r="5983">
          <cell r="A5983" t="str">
            <v>MPW</v>
          </cell>
          <cell r="B5983">
            <v>3</v>
          </cell>
          <cell r="D5983">
            <v>3</v>
          </cell>
        </row>
        <row r="5984">
          <cell r="A5984" t="str">
            <v>MPX</v>
          </cell>
          <cell r="B5984">
            <v>3</v>
          </cell>
          <cell r="C5984">
            <v>3</v>
          </cell>
        </row>
        <row r="5985">
          <cell r="A5985" t="str">
            <v>MPY</v>
          </cell>
          <cell r="B5985">
            <v>1</v>
          </cell>
          <cell r="D5985">
            <v>1</v>
          </cell>
        </row>
        <row r="5986">
          <cell r="A5986" t="str">
            <v>MPZ</v>
          </cell>
          <cell r="B5986">
            <v>6</v>
          </cell>
          <cell r="C5986">
            <v>4</v>
          </cell>
          <cell r="D5986">
            <v>2</v>
          </cell>
        </row>
        <row r="5987">
          <cell r="A5987" t="str">
            <v>MQ9</v>
          </cell>
          <cell r="B5987">
            <v>1</v>
          </cell>
          <cell r="D5987">
            <v>1</v>
          </cell>
        </row>
        <row r="5988">
          <cell r="A5988" t="str">
            <v>MQE</v>
          </cell>
          <cell r="B5988">
            <v>1</v>
          </cell>
          <cell r="C5988">
            <v>1</v>
          </cell>
        </row>
        <row r="5989">
          <cell r="A5989" t="str">
            <v>MQF</v>
          </cell>
          <cell r="B5989">
            <v>4</v>
          </cell>
          <cell r="D5989">
            <v>4</v>
          </cell>
        </row>
        <row r="5990">
          <cell r="A5990" t="str">
            <v>MR0</v>
          </cell>
          <cell r="B5990">
            <v>16</v>
          </cell>
          <cell r="C5990">
            <v>16</v>
          </cell>
        </row>
        <row r="5991">
          <cell r="A5991" t="str">
            <v>MR1</v>
          </cell>
          <cell r="B5991">
            <v>169</v>
          </cell>
          <cell r="D5991">
            <v>169</v>
          </cell>
        </row>
        <row r="5992">
          <cell r="A5992" t="str">
            <v>MR2</v>
          </cell>
          <cell r="B5992">
            <v>9</v>
          </cell>
          <cell r="C5992">
            <v>8</v>
          </cell>
          <cell r="D5992">
            <v>1</v>
          </cell>
        </row>
        <row r="5993">
          <cell r="A5993" t="str">
            <v>MR3</v>
          </cell>
          <cell r="B5993">
            <v>10</v>
          </cell>
          <cell r="C5993">
            <v>9</v>
          </cell>
          <cell r="D5993">
            <v>1</v>
          </cell>
        </row>
        <row r="5994">
          <cell r="A5994" t="str">
            <v>MR4</v>
          </cell>
          <cell r="B5994">
            <v>13</v>
          </cell>
          <cell r="C5994">
            <v>10</v>
          </cell>
          <cell r="D5994">
            <v>3</v>
          </cell>
        </row>
        <row r="5995">
          <cell r="A5995" t="str">
            <v>MR5</v>
          </cell>
          <cell r="B5995">
            <v>2</v>
          </cell>
          <cell r="C5995">
            <v>2</v>
          </cell>
        </row>
        <row r="5996">
          <cell r="A5996" t="str">
            <v>MR6</v>
          </cell>
          <cell r="B5996">
            <v>1</v>
          </cell>
          <cell r="C5996">
            <v>1</v>
          </cell>
        </row>
        <row r="5997">
          <cell r="A5997" t="str">
            <v>MR7</v>
          </cell>
          <cell r="B5997">
            <v>3</v>
          </cell>
          <cell r="C5997">
            <v>2</v>
          </cell>
          <cell r="D5997">
            <v>1</v>
          </cell>
        </row>
        <row r="5998">
          <cell r="A5998" t="str">
            <v>MR8</v>
          </cell>
          <cell r="B5998">
            <v>31</v>
          </cell>
          <cell r="C5998">
            <v>28</v>
          </cell>
          <cell r="D5998">
            <v>3</v>
          </cell>
        </row>
        <row r="5999">
          <cell r="A5999" t="str">
            <v>MR9</v>
          </cell>
          <cell r="B5999">
            <v>11</v>
          </cell>
          <cell r="C5999">
            <v>9</v>
          </cell>
          <cell r="D5999">
            <v>2</v>
          </cell>
        </row>
        <row r="6000">
          <cell r="A6000" t="str">
            <v>MRA</v>
          </cell>
          <cell r="B6000">
            <v>6</v>
          </cell>
          <cell r="C6000">
            <v>6</v>
          </cell>
        </row>
        <row r="6001">
          <cell r="A6001" t="str">
            <v>MRB</v>
          </cell>
          <cell r="B6001">
            <v>6</v>
          </cell>
          <cell r="C6001">
            <v>6</v>
          </cell>
        </row>
        <row r="6002">
          <cell r="A6002" t="str">
            <v>MRC</v>
          </cell>
          <cell r="B6002">
            <v>1</v>
          </cell>
          <cell r="D6002">
            <v>1</v>
          </cell>
        </row>
        <row r="6003">
          <cell r="A6003" t="str">
            <v>MRE</v>
          </cell>
          <cell r="B6003">
            <v>3</v>
          </cell>
          <cell r="C6003">
            <v>2</v>
          </cell>
          <cell r="D6003">
            <v>1</v>
          </cell>
        </row>
        <row r="6004">
          <cell r="A6004" t="str">
            <v>MRF</v>
          </cell>
          <cell r="B6004">
            <v>1</v>
          </cell>
          <cell r="C6004">
            <v>1</v>
          </cell>
        </row>
        <row r="6005">
          <cell r="A6005" t="str">
            <v>MRG</v>
          </cell>
          <cell r="B6005">
            <v>1</v>
          </cell>
          <cell r="C6005">
            <v>1</v>
          </cell>
        </row>
        <row r="6006">
          <cell r="A6006" t="str">
            <v>MRH</v>
          </cell>
          <cell r="B6006">
            <v>1010</v>
          </cell>
          <cell r="C6006">
            <v>219</v>
          </cell>
          <cell r="D6006">
            <v>791</v>
          </cell>
        </row>
        <row r="6007">
          <cell r="A6007" t="str">
            <v>MRI</v>
          </cell>
          <cell r="B6007">
            <v>3</v>
          </cell>
          <cell r="C6007">
            <v>3</v>
          </cell>
        </row>
        <row r="6008">
          <cell r="A6008" t="str">
            <v>MRJ</v>
          </cell>
          <cell r="B6008">
            <v>2</v>
          </cell>
          <cell r="C6008">
            <v>1</v>
          </cell>
          <cell r="D6008">
            <v>1</v>
          </cell>
        </row>
        <row r="6009">
          <cell r="A6009" t="str">
            <v>MRK</v>
          </cell>
          <cell r="B6009">
            <v>1</v>
          </cell>
          <cell r="C6009">
            <v>1</v>
          </cell>
        </row>
        <row r="6010">
          <cell r="A6010" t="str">
            <v>MRL</v>
          </cell>
          <cell r="B6010">
            <v>117</v>
          </cell>
          <cell r="C6010">
            <v>41</v>
          </cell>
          <cell r="D6010">
            <v>76</v>
          </cell>
        </row>
        <row r="6011">
          <cell r="A6011" t="str">
            <v>MRM</v>
          </cell>
          <cell r="B6011">
            <v>1</v>
          </cell>
          <cell r="D6011">
            <v>1</v>
          </cell>
        </row>
        <row r="6012">
          <cell r="A6012" t="str">
            <v>MRN</v>
          </cell>
          <cell r="B6012">
            <v>22</v>
          </cell>
          <cell r="C6012">
            <v>21</v>
          </cell>
          <cell r="D6012">
            <v>1</v>
          </cell>
        </row>
        <row r="6013">
          <cell r="A6013" t="str">
            <v>MRO</v>
          </cell>
          <cell r="B6013">
            <v>2</v>
          </cell>
          <cell r="D6013">
            <v>2</v>
          </cell>
        </row>
        <row r="6014">
          <cell r="A6014" t="str">
            <v>MRP</v>
          </cell>
          <cell r="B6014">
            <v>265</v>
          </cell>
          <cell r="C6014">
            <v>8</v>
          </cell>
          <cell r="D6014">
            <v>257</v>
          </cell>
        </row>
        <row r="6015">
          <cell r="A6015" t="str">
            <v>MRQ</v>
          </cell>
          <cell r="B6015">
            <v>21</v>
          </cell>
          <cell r="C6015">
            <v>21</v>
          </cell>
        </row>
        <row r="6016">
          <cell r="A6016" t="str">
            <v>MRR</v>
          </cell>
          <cell r="B6016">
            <v>1</v>
          </cell>
          <cell r="C6016">
            <v>1</v>
          </cell>
        </row>
        <row r="6017">
          <cell r="A6017" t="str">
            <v>MRS</v>
          </cell>
          <cell r="B6017">
            <v>1</v>
          </cell>
          <cell r="C6017">
            <v>1</v>
          </cell>
        </row>
        <row r="6018">
          <cell r="A6018" t="str">
            <v>MRT</v>
          </cell>
          <cell r="B6018">
            <v>24</v>
          </cell>
          <cell r="C6018">
            <v>24</v>
          </cell>
        </row>
        <row r="6019">
          <cell r="A6019" t="str">
            <v>MRU</v>
          </cell>
          <cell r="B6019">
            <v>14</v>
          </cell>
          <cell r="C6019">
            <v>3</v>
          </cell>
          <cell r="D6019">
            <v>11</v>
          </cell>
        </row>
        <row r="6020">
          <cell r="A6020" t="str">
            <v>MRV</v>
          </cell>
          <cell r="B6020">
            <v>10</v>
          </cell>
          <cell r="C6020">
            <v>3</v>
          </cell>
          <cell r="D6020">
            <v>7</v>
          </cell>
        </row>
        <row r="6021">
          <cell r="A6021" t="str">
            <v>MRW</v>
          </cell>
          <cell r="B6021">
            <v>2</v>
          </cell>
          <cell r="D6021">
            <v>2</v>
          </cell>
        </row>
        <row r="6022">
          <cell r="A6022" t="str">
            <v>MRX</v>
          </cell>
          <cell r="B6022">
            <v>3</v>
          </cell>
          <cell r="D6022">
            <v>3</v>
          </cell>
        </row>
        <row r="6023">
          <cell r="A6023" t="str">
            <v>MRY</v>
          </cell>
          <cell r="B6023">
            <v>1</v>
          </cell>
          <cell r="C6023">
            <v>1</v>
          </cell>
        </row>
        <row r="6024">
          <cell r="A6024" t="str">
            <v>MRZ</v>
          </cell>
          <cell r="B6024">
            <v>34</v>
          </cell>
          <cell r="C6024">
            <v>8</v>
          </cell>
          <cell r="D6024">
            <v>26</v>
          </cell>
        </row>
        <row r="6025">
          <cell r="A6025" t="str">
            <v>MS5</v>
          </cell>
          <cell r="B6025">
            <v>2</v>
          </cell>
          <cell r="D6025">
            <v>2</v>
          </cell>
        </row>
        <row r="6026">
          <cell r="A6026" t="str">
            <v>MS6</v>
          </cell>
          <cell r="B6026">
            <v>51</v>
          </cell>
          <cell r="D6026">
            <v>51</v>
          </cell>
        </row>
        <row r="6027">
          <cell r="A6027" t="str">
            <v>MS7</v>
          </cell>
          <cell r="B6027">
            <v>4</v>
          </cell>
          <cell r="D6027">
            <v>4</v>
          </cell>
        </row>
        <row r="6028">
          <cell r="A6028" t="str">
            <v>MS9</v>
          </cell>
          <cell r="B6028">
            <v>2</v>
          </cell>
          <cell r="D6028">
            <v>2</v>
          </cell>
        </row>
        <row r="6029">
          <cell r="A6029" t="str">
            <v>MSA</v>
          </cell>
          <cell r="B6029">
            <v>2</v>
          </cell>
          <cell r="D6029">
            <v>2</v>
          </cell>
        </row>
        <row r="6030">
          <cell r="A6030" t="str">
            <v>MSB</v>
          </cell>
          <cell r="B6030">
            <v>1</v>
          </cell>
          <cell r="D6030">
            <v>1</v>
          </cell>
        </row>
        <row r="6031">
          <cell r="A6031" t="str">
            <v>MSC</v>
          </cell>
          <cell r="B6031">
            <v>1</v>
          </cell>
          <cell r="C6031">
            <v>1</v>
          </cell>
        </row>
        <row r="6032">
          <cell r="A6032" t="str">
            <v>MSD</v>
          </cell>
          <cell r="B6032">
            <v>3</v>
          </cell>
          <cell r="C6032">
            <v>3</v>
          </cell>
        </row>
        <row r="6033">
          <cell r="A6033" t="str">
            <v>MSE</v>
          </cell>
          <cell r="B6033">
            <v>2</v>
          </cell>
          <cell r="D6033">
            <v>2</v>
          </cell>
        </row>
        <row r="6034">
          <cell r="A6034" t="str">
            <v>MSG</v>
          </cell>
          <cell r="B6034">
            <v>8</v>
          </cell>
          <cell r="C6034">
            <v>8</v>
          </cell>
        </row>
        <row r="6035">
          <cell r="A6035" t="str">
            <v>MSH</v>
          </cell>
          <cell r="B6035">
            <v>1</v>
          </cell>
          <cell r="C6035">
            <v>1</v>
          </cell>
        </row>
        <row r="6036">
          <cell r="A6036" t="str">
            <v>MSI</v>
          </cell>
          <cell r="B6036">
            <v>23</v>
          </cell>
          <cell r="C6036">
            <v>17</v>
          </cell>
          <cell r="D6036">
            <v>6</v>
          </cell>
        </row>
        <row r="6037">
          <cell r="A6037" t="str">
            <v>MSJ</v>
          </cell>
          <cell r="B6037">
            <v>7</v>
          </cell>
          <cell r="C6037">
            <v>7</v>
          </cell>
        </row>
        <row r="6038">
          <cell r="A6038" t="str">
            <v>MSK</v>
          </cell>
          <cell r="B6038">
            <v>20</v>
          </cell>
          <cell r="C6038">
            <v>9</v>
          </cell>
          <cell r="D6038">
            <v>11</v>
          </cell>
        </row>
        <row r="6039">
          <cell r="A6039" t="str">
            <v>MSL</v>
          </cell>
          <cell r="B6039">
            <v>2</v>
          </cell>
          <cell r="C6039">
            <v>2</v>
          </cell>
        </row>
        <row r="6040">
          <cell r="A6040" t="str">
            <v>MSM</v>
          </cell>
          <cell r="B6040">
            <v>7</v>
          </cell>
          <cell r="D6040">
            <v>7</v>
          </cell>
        </row>
        <row r="6041">
          <cell r="A6041" t="str">
            <v>MSN</v>
          </cell>
          <cell r="B6041">
            <v>1</v>
          </cell>
          <cell r="C6041">
            <v>1</v>
          </cell>
        </row>
        <row r="6042">
          <cell r="A6042" t="str">
            <v>MSO</v>
          </cell>
          <cell r="B6042">
            <v>1</v>
          </cell>
          <cell r="C6042">
            <v>1</v>
          </cell>
        </row>
        <row r="6043">
          <cell r="A6043" t="str">
            <v>MSP</v>
          </cell>
          <cell r="B6043">
            <v>1</v>
          </cell>
          <cell r="C6043">
            <v>1</v>
          </cell>
        </row>
        <row r="6044">
          <cell r="A6044" t="str">
            <v>MSQ</v>
          </cell>
          <cell r="B6044">
            <v>1</v>
          </cell>
          <cell r="D6044">
            <v>1</v>
          </cell>
        </row>
        <row r="6045">
          <cell r="A6045" t="str">
            <v>MSR</v>
          </cell>
          <cell r="B6045">
            <v>50</v>
          </cell>
          <cell r="C6045">
            <v>50</v>
          </cell>
        </row>
        <row r="6046">
          <cell r="A6046" t="str">
            <v>MSS</v>
          </cell>
          <cell r="B6046">
            <v>1</v>
          </cell>
          <cell r="C6046">
            <v>1</v>
          </cell>
        </row>
        <row r="6047">
          <cell r="A6047" t="str">
            <v>MST</v>
          </cell>
          <cell r="B6047">
            <v>20</v>
          </cell>
          <cell r="C6047">
            <v>11</v>
          </cell>
          <cell r="D6047">
            <v>9</v>
          </cell>
        </row>
        <row r="6048">
          <cell r="A6048" t="str">
            <v>MSU</v>
          </cell>
          <cell r="B6048">
            <v>4</v>
          </cell>
          <cell r="C6048">
            <v>2</v>
          </cell>
          <cell r="D6048">
            <v>2</v>
          </cell>
        </row>
        <row r="6049">
          <cell r="A6049" t="str">
            <v>MSV</v>
          </cell>
          <cell r="B6049">
            <v>9</v>
          </cell>
          <cell r="C6049">
            <v>7</v>
          </cell>
          <cell r="D6049">
            <v>2</v>
          </cell>
        </row>
        <row r="6050">
          <cell r="A6050" t="str">
            <v>MSW</v>
          </cell>
          <cell r="B6050">
            <v>227</v>
          </cell>
          <cell r="C6050">
            <v>116</v>
          </cell>
          <cell r="D6050">
            <v>111</v>
          </cell>
        </row>
        <row r="6051">
          <cell r="A6051" t="str">
            <v>MSX</v>
          </cell>
          <cell r="B6051">
            <v>8</v>
          </cell>
          <cell r="C6051">
            <v>8</v>
          </cell>
        </row>
        <row r="6052">
          <cell r="A6052" t="str">
            <v>MSY</v>
          </cell>
          <cell r="B6052">
            <v>1</v>
          </cell>
          <cell r="C6052">
            <v>1</v>
          </cell>
        </row>
        <row r="6053">
          <cell r="A6053" t="str">
            <v>MSZ</v>
          </cell>
          <cell r="B6053">
            <v>2</v>
          </cell>
          <cell r="D6053">
            <v>2</v>
          </cell>
        </row>
        <row r="6054">
          <cell r="A6054" t="str">
            <v>MT4</v>
          </cell>
          <cell r="B6054">
            <v>1</v>
          </cell>
          <cell r="D6054">
            <v>1</v>
          </cell>
        </row>
        <row r="6055">
          <cell r="A6055" t="str">
            <v>MT9</v>
          </cell>
          <cell r="B6055">
            <v>3</v>
          </cell>
          <cell r="D6055">
            <v>3</v>
          </cell>
        </row>
        <row r="6056">
          <cell r="A6056" t="str">
            <v>MTA</v>
          </cell>
          <cell r="B6056">
            <v>2</v>
          </cell>
          <cell r="C6056">
            <v>2</v>
          </cell>
        </row>
        <row r="6057">
          <cell r="A6057" t="str">
            <v>MTB</v>
          </cell>
          <cell r="B6057">
            <v>1</v>
          </cell>
          <cell r="C6057">
            <v>1</v>
          </cell>
        </row>
        <row r="6058">
          <cell r="A6058" t="str">
            <v>MTC</v>
          </cell>
          <cell r="B6058">
            <v>1</v>
          </cell>
          <cell r="C6058">
            <v>1</v>
          </cell>
        </row>
        <row r="6059">
          <cell r="A6059" t="str">
            <v>MTD</v>
          </cell>
          <cell r="B6059">
            <v>19</v>
          </cell>
          <cell r="C6059">
            <v>19</v>
          </cell>
        </row>
        <row r="6060">
          <cell r="A6060" t="str">
            <v>MTE</v>
          </cell>
          <cell r="B6060">
            <v>1</v>
          </cell>
          <cell r="C6060">
            <v>1</v>
          </cell>
        </row>
        <row r="6061">
          <cell r="A6061" t="str">
            <v>MTF</v>
          </cell>
          <cell r="B6061">
            <v>2</v>
          </cell>
          <cell r="C6061">
            <v>2</v>
          </cell>
        </row>
        <row r="6062">
          <cell r="A6062" t="str">
            <v>MTG</v>
          </cell>
          <cell r="B6062">
            <v>3</v>
          </cell>
          <cell r="C6062">
            <v>3</v>
          </cell>
        </row>
        <row r="6063">
          <cell r="A6063" t="str">
            <v>MTH</v>
          </cell>
          <cell r="B6063">
            <v>2</v>
          </cell>
          <cell r="C6063">
            <v>2</v>
          </cell>
        </row>
        <row r="6064">
          <cell r="A6064" t="str">
            <v>MTI</v>
          </cell>
          <cell r="B6064">
            <v>1</v>
          </cell>
          <cell r="C6064">
            <v>1</v>
          </cell>
        </row>
        <row r="6065">
          <cell r="A6065" t="str">
            <v>MTJ</v>
          </cell>
          <cell r="B6065">
            <v>3</v>
          </cell>
          <cell r="C6065">
            <v>3</v>
          </cell>
        </row>
        <row r="6066">
          <cell r="A6066" t="str">
            <v>MTL</v>
          </cell>
          <cell r="B6066">
            <v>1</v>
          </cell>
          <cell r="C6066">
            <v>1</v>
          </cell>
        </row>
        <row r="6067">
          <cell r="A6067" t="str">
            <v>MTM</v>
          </cell>
          <cell r="B6067">
            <v>931</v>
          </cell>
          <cell r="C6067">
            <v>7</v>
          </cell>
          <cell r="D6067">
            <v>924</v>
          </cell>
        </row>
        <row r="6068">
          <cell r="A6068" t="str">
            <v>MTN</v>
          </cell>
          <cell r="B6068">
            <v>10</v>
          </cell>
          <cell r="C6068">
            <v>9</v>
          </cell>
          <cell r="D6068">
            <v>1</v>
          </cell>
        </row>
        <row r="6069">
          <cell r="A6069" t="str">
            <v>MTO</v>
          </cell>
          <cell r="B6069">
            <v>121</v>
          </cell>
          <cell r="C6069">
            <v>121</v>
          </cell>
        </row>
        <row r="6070">
          <cell r="A6070" t="str">
            <v>MTP</v>
          </cell>
          <cell r="B6070">
            <v>1</v>
          </cell>
          <cell r="C6070">
            <v>1</v>
          </cell>
        </row>
        <row r="6071">
          <cell r="A6071" t="str">
            <v>MTR</v>
          </cell>
          <cell r="B6071">
            <v>53</v>
          </cell>
          <cell r="C6071">
            <v>51</v>
          </cell>
          <cell r="D6071">
            <v>2</v>
          </cell>
        </row>
        <row r="6072">
          <cell r="A6072" t="str">
            <v>MTS</v>
          </cell>
          <cell r="B6072">
            <v>3</v>
          </cell>
          <cell r="C6072">
            <v>2</v>
          </cell>
          <cell r="D6072">
            <v>1</v>
          </cell>
        </row>
        <row r="6073">
          <cell r="A6073" t="str">
            <v>MTT</v>
          </cell>
          <cell r="B6073">
            <v>57</v>
          </cell>
          <cell r="C6073">
            <v>57</v>
          </cell>
        </row>
        <row r="6074">
          <cell r="A6074" t="str">
            <v>MTU</v>
          </cell>
          <cell r="B6074">
            <v>2</v>
          </cell>
          <cell r="C6074">
            <v>2</v>
          </cell>
        </row>
        <row r="6075">
          <cell r="A6075" t="str">
            <v>MTW</v>
          </cell>
          <cell r="B6075">
            <v>22</v>
          </cell>
          <cell r="C6075">
            <v>5</v>
          </cell>
          <cell r="D6075">
            <v>17</v>
          </cell>
        </row>
        <row r="6076">
          <cell r="A6076" t="str">
            <v>MTX</v>
          </cell>
          <cell r="B6076">
            <v>2</v>
          </cell>
          <cell r="C6076">
            <v>1</v>
          </cell>
          <cell r="D6076">
            <v>1</v>
          </cell>
        </row>
        <row r="6077">
          <cell r="A6077" t="str">
            <v>MTY</v>
          </cell>
          <cell r="B6077">
            <v>11</v>
          </cell>
          <cell r="C6077">
            <v>6</v>
          </cell>
          <cell r="D6077">
            <v>5</v>
          </cell>
        </row>
        <row r="6078">
          <cell r="A6078" t="str">
            <v>MUA</v>
          </cell>
          <cell r="B6078">
            <v>31</v>
          </cell>
          <cell r="C6078">
            <v>31</v>
          </cell>
        </row>
        <row r="6079">
          <cell r="A6079" t="str">
            <v>MUB</v>
          </cell>
          <cell r="B6079">
            <v>1</v>
          </cell>
          <cell r="C6079">
            <v>1</v>
          </cell>
        </row>
        <row r="6080">
          <cell r="A6080" t="str">
            <v>MUC</v>
          </cell>
          <cell r="B6080">
            <v>4</v>
          </cell>
          <cell r="C6080">
            <v>4</v>
          </cell>
        </row>
        <row r="6081">
          <cell r="A6081" t="str">
            <v>MUD</v>
          </cell>
          <cell r="B6081">
            <v>22</v>
          </cell>
          <cell r="C6081">
            <v>4</v>
          </cell>
          <cell r="D6081">
            <v>18</v>
          </cell>
        </row>
        <row r="6082">
          <cell r="A6082" t="str">
            <v>MUE</v>
          </cell>
          <cell r="B6082">
            <v>3</v>
          </cell>
          <cell r="D6082">
            <v>3</v>
          </cell>
        </row>
        <row r="6083">
          <cell r="A6083" t="str">
            <v>MUF</v>
          </cell>
          <cell r="B6083">
            <v>51</v>
          </cell>
          <cell r="C6083">
            <v>47</v>
          </cell>
          <cell r="D6083">
            <v>4</v>
          </cell>
        </row>
        <row r="6084">
          <cell r="A6084" t="str">
            <v>MUG</v>
          </cell>
          <cell r="B6084">
            <v>12</v>
          </cell>
          <cell r="C6084">
            <v>1</v>
          </cell>
          <cell r="D6084">
            <v>11</v>
          </cell>
        </row>
        <row r="6085">
          <cell r="A6085" t="str">
            <v>MUH</v>
          </cell>
          <cell r="B6085">
            <v>1</v>
          </cell>
          <cell r="D6085">
            <v>1</v>
          </cell>
        </row>
        <row r="6086">
          <cell r="A6086" t="str">
            <v>MUI</v>
          </cell>
          <cell r="B6086">
            <v>3</v>
          </cell>
          <cell r="D6086">
            <v>3</v>
          </cell>
        </row>
        <row r="6087">
          <cell r="A6087" t="str">
            <v>MUJ</v>
          </cell>
          <cell r="B6087">
            <v>1</v>
          </cell>
          <cell r="D6087">
            <v>1</v>
          </cell>
        </row>
        <row r="6088">
          <cell r="A6088" t="str">
            <v>MUK</v>
          </cell>
          <cell r="B6088">
            <v>44</v>
          </cell>
          <cell r="C6088">
            <v>7</v>
          </cell>
          <cell r="D6088">
            <v>37</v>
          </cell>
        </row>
        <row r="6089">
          <cell r="A6089" t="str">
            <v>MUL</v>
          </cell>
          <cell r="B6089">
            <v>3</v>
          </cell>
          <cell r="C6089">
            <v>3</v>
          </cell>
        </row>
        <row r="6090">
          <cell r="A6090" t="str">
            <v>MUM</v>
          </cell>
          <cell r="B6090">
            <v>1</v>
          </cell>
          <cell r="C6090">
            <v>1</v>
          </cell>
        </row>
        <row r="6091">
          <cell r="A6091" t="str">
            <v>MUN</v>
          </cell>
          <cell r="B6091">
            <v>1</v>
          </cell>
          <cell r="D6091">
            <v>1</v>
          </cell>
        </row>
        <row r="6092">
          <cell r="A6092" t="str">
            <v>MUO</v>
          </cell>
          <cell r="B6092">
            <v>1</v>
          </cell>
          <cell r="D6092">
            <v>1</v>
          </cell>
        </row>
        <row r="6093">
          <cell r="A6093" t="str">
            <v>MUP</v>
          </cell>
          <cell r="B6093">
            <v>8</v>
          </cell>
          <cell r="D6093">
            <v>8</v>
          </cell>
        </row>
        <row r="6094">
          <cell r="A6094" t="str">
            <v>MUQ</v>
          </cell>
          <cell r="B6094">
            <v>3</v>
          </cell>
          <cell r="D6094">
            <v>3</v>
          </cell>
        </row>
        <row r="6095">
          <cell r="A6095" t="str">
            <v>MUR</v>
          </cell>
          <cell r="B6095">
            <v>32</v>
          </cell>
          <cell r="C6095">
            <v>10</v>
          </cell>
          <cell r="D6095">
            <v>22</v>
          </cell>
        </row>
        <row r="6096">
          <cell r="A6096" t="str">
            <v>MUS</v>
          </cell>
          <cell r="B6096">
            <v>2</v>
          </cell>
          <cell r="C6096">
            <v>2</v>
          </cell>
        </row>
        <row r="6097">
          <cell r="A6097" t="str">
            <v>MUT</v>
          </cell>
          <cell r="B6097">
            <v>116</v>
          </cell>
          <cell r="C6097">
            <v>113</v>
          </cell>
          <cell r="D6097">
            <v>3</v>
          </cell>
        </row>
        <row r="6098">
          <cell r="A6098" t="str">
            <v>MUU</v>
          </cell>
          <cell r="B6098">
            <v>2</v>
          </cell>
          <cell r="D6098">
            <v>2</v>
          </cell>
        </row>
        <row r="6099">
          <cell r="A6099" t="str">
            <v>MUV</v>
          </cell>
          <cell r="B6099">
            <v>1</v>
          </cell>
          <cell r="D6099">
            <v>1</v>
          </cell>
        </row>
        <row r="6100">
          <cell r="A6100" t="str">
            <v>MUX</v>
          </cell>
          <cell r="B6100">
            <v>5</v>
          </cell>
          <cell r="C6100">
            <v>1</v>
          </cell>
          <cell r="D6100">
            <v>4</v>
          </cell>
        </row>
        <row r="6101">
          <cell r="A6101" t="str">
            <v>MUZ</v>
          </cell>
          <cell r="B6101">
            <v>3</v>
          </cell>
          <cell r="C6101">
            <v>3</v>
          </cell>
        </row>
        <row r="6102">
          <cell r="A6102" t="str">
            <v>MV1</v>
          </cell>
          <cell r="B6102">
            <v>1</v>
          </cell>
          <cell r="D6102">
            <v>1</v>
          </cell>
        </row>
        <row r="6103">
          <cell r="A6103" t="str">
            <v>MV2</v>
          </cell>
          <cell r="B6103">
            <v>1</v>
          </cell>
          <cell r="C6103">
            <v>1</v>
          </cell>
        </row>
        <row r="6104">
          <cell r="A6104" t="str">
            <v>MV3</v>
          </cell>
          <cell r="B6104">
            <v>1</v>
          </cell>
          <cell r="C6104">
            <v>1</v>
          </cell>
        </row>
        <row r="6105">
          <cell r="A6105" t="str">
            <v>MVF</v>
          </cell>
          <cell r="B6105">
            <v>61</v>
          </cell>
          <cell r="C6105">
            <v>28</v>
          </cell>
          <cell r="D6105">
            <v>33</v>
          </cell>
        </row>
        <row r="6106">
          <cell r="A6106" t="str">
            <v>MVG</v>
          </cell>
          <cell r="B6106">
            <v>46</v>
          </cell>
          <cell r="C6106">
            <v>12</v>
          </cell>
          <cell r="D6106">
            <v>34</v>
          </cell>
        </row>
        <row r="6107">
          <cell r="A6107" t="str">
            <v>MVH</v>
          </cell>
          <cell r="B6107">
            <v>42</v>
          </cell>
          <cell r="C6107">
            <v>2</v>
          </cell>
          <cell r="D6107">
            <v>40</v>
          </cell>
        </row>
        <row r="6108">
          <cell r="A6108" t="str">
            <v>MVI</v>
          </cell>
          <cell r="B6108">
            <v>2</v>
          </cell>
          <cell r="D6108">
            <v>2</v>
          </cell>
        </row>
        <row r="6109">
          <cell r="A6109" t="str">
            <v>MVJ</v>
          </cell>
          <cell r="B6109">
            <v>18</v>
          </cell>
          <cell r="C6109">
            <v>18</v>
          </cell>
        </row>
        <row r="6110">
          <cell r="A6110" t="str">
            <v>MVK</v>
          </cell>
          <cell r="B6110">
            <v>2</v>
          </cell>
          <cell r="C6110">
            <v>2</v>
          </cell>
        </row>
        <row r="6111">
          <cell r="A6111" t="str">
            <v>MVL</v>
          </cell>
          <cell r="B6111">
            <v>17</v>
          </cell>
          <cell r="D6111">
            <v>17</v>
          </cell>
        </row>
        <row r="6112">
          <cell r="A6112" t="str">
            <v>MVM</v>
          </cell>
          <cell r="B6112">
            <v>1</v>
          </cell>
          <cell r="C6112">
            <v>1</v>
          </cell>
        </row>
        <row r="6113">
          <cell r="A6113" t="str">
            <v>MVN</v>
          </cell>
          <cell r="B6113">
            <v>1</v>
          </cell>
          <cell r="D6113">
            <v>1</v>
          </cell>
        </row>
        <row r="6114">
          <cell r="A6114" t="str">
            <v>MVO</v>
          </cell>
          <cell r="B6114">
            <v>9</v>
          </cell>
          <cell r="D6114">
            <v>9</v>
          </cell>
        </row>
        <row r="6115">
          <cell r="A6115" t="str">
            <v>MVP</v>
          </cell>
          <cell r="B6115">
            <v>22</v>
          </cell>
          <cell r="C6115">
            <v>21</v>
          </cell>
          <cell r="D6115">
            <v>1</v>
          </cell>
        </row>
        <row r="6116">
          <cell r="A6116" t="str">
            <v>MVV</v>
          </cell>
          <cell r="B6116">
            <v>1</v>
          </cell>
          <cell r="D6116">
            <v>1</v>
          </cell>
        </row>
        <row r="6117">
          <cell r="A6117" t="str">
            <v>MVX</v>
          </cell>
          <cell r="B6117">
            <v>1</v>
          </cell>
          <cell r="C6117">
            <v>1</v>
          </cell>
        </row>
        <row r="6118">
          <cell r="A6118" t="str">
            <v>MVZ</v>
          </cell>
          <cell r="B6118">
            <v>3</v>
          </cell>
          <cell r="C6118">
            <v>3</v>
          </cell>
        </row>
        <row r="6119">
          <cell r="A6119" t="str">
            <v>MW2</v>
          </cell>
          <cell r="B6119">
            <v>39</v>
          </cell>
          <cell r="C6119">
            <v>16</v>
          </cell>
          <cell r="D6119">
            <v>23</v>
          </cell>
        </row>
        <row r="6120">
          <cell r="A6120" t="str">
            <v>MW3</v>
          </cell>
          <cell r="B6120">
            <v>5</v>
          </cell>
          <cell r="D6120">
            <v>5</v>
          </cell>
        </row>
        <row r="6121">
          <cell r="A6121" t="str">
            <v>MWA</v>
          </cell>
          <cell r="B6121">
            <v>96</v>
          </cell>
          <cell r="C6121">
            <v>7</v>
          </cell>
          <cell r="D6121">
            <v>89</v>
          </cell>
        </row>
        <row r="6122">
          <cell r="A6122" t="str">
            <v>MWB</v>
          </cell>
          <cell r="B6122">
            <v>6</v>
          </cell>
          <cell r="D6122">
            <v>6</v>
          </cell>
        </row>
        <row r="6123">
          <cell r="A6123" t="str">
            <v>MWC</v>
          </cell>
          <cell r="B6123">
            <v>1</v>
          </cell>
          <cell r="C6123">
            <v>1</v>
          </cell>
        </row>
        <row r="6124">
          <cell r="A6124" t="str">
            <v>MWD</v>
          </cell>
          <cell r="B6124">
            <v>2</v>
          </cell>
          <cell r="D6124">
            <v>2</v>
          </cell>
        </row>
        <row r="6125">
          <cell r="A6125" t="str">
            <v>MWE</v>
          </cell>
          <cell r="B6125">
            <v>11</v>
          </cell>
          <cell r="C6125">
            <v>1</v>
          </cell>
          <cell r="D6125">
            <v>10</v>
          </cell>
        </row>
        <row r="6126">
          <cell r="A6126" t="str">
            <v>MWF</v>
          </cell>
          <cell r="B6126">
            <v>1</v>
          </cell>
          <cell r="C6126">
            <v>1</v>
          </cell>
        </row>
        <row r="6127">
          <cell r="A6127" t="str">
            <v>MWG</v>
          </cell>
          <cell r="B6127">
            <v>2</v>
          </cell>
          <cell r="D6127">
            <v>2</v>
          </cell>
        </row>
        <row r="6128">
          <cell r="A6128" t="str">
            <v>MWH</v>
          </cell>
          <cell r="B6128">
            <v>5</v>
          </cell>
          <cell r="C6128">
            <v>1</v>
          </cell>
          <cell r="D6128">
            <v>4</v>
          </cell>
        </row>
        <row r="6129">
          <cell r="A6129" t="str">
            <v>MWI</v>
          </cell>
          <cell r="B6129">
            <v>1</v>
          </cell>
          <cell r="C6129">
            <v>1</v>
          </cell>
        </row>
        <row r="6130">
          <cell r="A6130" t="str">
            <v>MWJ</v>
          </cell>
          <cell r="B6130">
            <v>2</v>
          </cell>
          <cell r="D6130">
            <v>2</v>
          </cell>
        </row>
        <row r="6131">
          <cell r="A6131" t="str">
            <v>MWK</v>
          </cell>
          <cell r="B6131">
            <v>2</v>
          </cell>
          <cell r="D6131">
            <v>2</v>
          </cell>
        </row>
        <row r="6132">
          <cell r="A6132" t="str">
            <v>MWL</v>
          </cell>
          <cell r="B6132">
            <v>2</v>
          </cell>
          <cell r="C6132">
            <v>2</v>
          </cell>
        </row>
        <row r="6133">
          <cell r="A6133" t="str">
            <v>MWM</v>
          </cell>
          <cell r="B6133">
            <v>11</v>
          </cell>
          <cell r="D6133">
            <v>11</v>
          </cell>
        </row>
        <row r="6134">
          <cell r="A6134" t="str">
            <v>MWR</v>
          </cell>
          <cell r="B6134">
            <v>27</v>
          </cell>
          <cell r="D6134">
            <v>27</v>
          </cell>
        </row>
        <row r="6135">
          <cell r="A6135" t="str">
            <v>MWT</v>
          </cell>
          <cell r="B6135">
            <v>22</v>
          </cell>
          <cell r="C6135">
            <v>22</v>
          </cell>
        </row>
        <row r="6136">
          <cell r="A6136" t="str">
            <v>MWV</v>
          </cell>
          <cell r="B6136">
            <v>12</v>
          </cell>
          <cell r="D6136">
            <v>12</v>
          </cell>
        </row>
        <row r="6137">
          <cell r="A6137" t="str">
            <v>MWW</v>
          </cell>
          <cell r="B6137">
            <v>5</v>
          </cell>
          <cell r="D6137">
            <v>5</v>
          </cell>
        </row>
        <row r="6138">
          <cell r="A6138" t="str">
            <v>MX1</v>
          </cell>
          <cell r="B6138">
            <v>3</v>
          </cell>
          <cell r="D6138">
            <v>3</v>
          </cell>
        </row>
        <row r="6139">
          <cell r="A6139" t="str">
            <v>MXA</v>
          </cell>
          <cell r="B6139">
            <v>5</v>
          </cell>
          <cell r="C6139">
            <v>5</v>
          </cell>
        </row>
        <row r="6140">
          <cell r="A6140" t="str">
            <v>MXB</v>
          </cell>
          <cell r="B6140">
            <v>4</v>
          </cell>
          <cell r="C6140">
            <v>4</v>
          </cell>
        </row>
        <row r="6141">
          <cell r="A6141" t="str">
            <v>MXC</v>
          </cell>
          <cell r="B6141">
            <v>25</v>
          </cell>
          <cell r="C6141">
            <v>12</v>
          </cell>
          <cell r="D6141">
            <v>13</v>
          </cell>
        </row>
        <row r="6142">
          <cell r="A6142" t="str">
            <v>MXE</v>
          </cell>
          <cell r="B6142">
            <v>1</v>
          </cell>
          <cell r="D6142">
            <v>1</v>
          </cell>
        </row>
        <row r="6143">
          <cell r="A6143" t="str">
            <v>MXJ</v>
          </cell>
          <cell r="B6143">
            <v>23</v>
          </cell>
          <cell r="C6143">
            <v>23</v>
          </cell>
        </row>
        <row r="6144">
          <cell r="A6144" t="str">
            <v>MXL</v>
          </cell>
          <cell r="B6144">
            <v>3</v>
          </cell>
          <cell r="D6144">
            <v>3</v>
          </cell>
        </row>
        <row r="6145">
          <cell r="A6145" t="str">
            <v>MXM</v>
          </cell>
          <cell r="B6145">
            <v>4</v>
          </cell>
          <cell r="C6145">
            <v>4</v>
          </cell>
        </row>
        <row r="6146">
          <cell r="A6146" t="str">
            <v>MXS</v>
          </cell>
          <cell r="B6146">
            <v>4</v>
          </cell>
          <cell r="C6146">
            <v>4</v>
          </cell>
        </row>
        <row r="6147">
          <cell r="A6147" t="str">
            <v>MXU</v>
          </cell>
          <cell r="B6147">
            <v>25</v>
          </cell>
          <cell r="C6147">
            <v>8</v>
          </cell>
          <cell r="D6147">
            <v>17</v>
          </cell>
        </row>
        <row r="6148">
          <cell r="A6148" t="str">
            <v>MXV</v>
          </cell>
          <cell r="B6148">
            <v>30</v>
          </cell>
          <cell r="C6148">
            <v>21</v>
          </cell>
          <cell r="D6148">
            <v>9</v>
          </cell>
        </row>
        <row r="6149">
          <cell r="A6149" t="str">
            <v>MXW</v>
          </cell>
          <cell r="B6149">
            <v>1</v>
          </cell>
          <cell r="D6149">
            <v>1</v>
          </cell>
        </row>
        <row r="6150">
          <cell r="A6150" t="str">
            <v>MXZ</v>
          </cell>
          <cell r="B6150">
            <v>2</v>
          </cell>
          <cell r="C6150">
            <v>2</v>
          </cell>
        </row>
        <row r="6151">
          <cell r="A6151" t="str">
            <v>MY8</v>
          </cell>
          <cell r="B6151">
            <v>43</v>
          </cell>
          <cell r="C6151">
            <v>2</v>
          </cell>
          <cell r="D6151">
            <v>41</v>
          </cell>
        </row>
        <row r="6152">
          <cell r="A6152" t="str">
            <v>MYC</v>
          </cell>
          <cell r="B6152">
            <v>77</v>
          </cell>
          <cell r="C6152">
            <v>77</v>
          </cell>
        </row>
        <row r="6153">
          <cell r="A6153" t="str">
            <v>MYF</v>
          </cell>
          <cell r="B6153">
            <v>1</v>
          </cell>
          <cell r="C6153">
            <v>1</v>
          </cell>
        </row>
        <row r="6154">
          <cell r="A6154" t="str">
            <v>MYG</v>
          </cell>
          <cell r="B6154">
            <v>4</v>
          </cell>
          <cell r="C6154">
            <v>4</v>
          </cell>
        </row>
        <row r="6155">
          <cell r="A6155" t="str">
            <v>MYN</v>
          </cell>
          <cell r="B6155">
            <v>2</v>
          </cell>
          <cell r="C6155">
            <v>2</v>
          </cell>
        </row>
        <row r="6156">
          <cell r="A6156" t="str">
            <v>MYR</v>
          </cell>
          <cell r="B6156">
            <v>37</v>
          </cell>
          <cell r="C6156">
            <v>37</v>
          </cell>
        </row>
        <row r="6157">
          <cell r="A6157" t="str">
            <v>MYT</v>
          </cell>
          <cell r="B6157">
            <v>1</v>
          </cell>
          <cell r="D6157">
            <v>1</v>
          </cell>
        </row>
        <row r="6158">
          <cell r="A6158" t="str">
            <v>MZA</v>
          </cell>
          <cell r="B6158">
            <v>1</v>
          </cell>
          <cell r="D6158">
            <v>1</v>
          </cell>
        </row>
        <row r="6159">
          <cell r="A6159" t="str">
            <v>MZB</v>
          </cell>
          <cell r="B6159">
            <v>21</v>
          </cell>
          <cell r="C6159">
            <v>4</v>
          </cell>
          <cell r="D6159">
            <v>17</v>
          </cell>
        </row>
        <row r="6160">
          <cell r="A6160" t="str">
            <v>MZC</v>
          </cell>
          <cell r="B6160">
            <v>1</v>
          </cell>
          <cell r="D6160">
            <v>1</v>
          </cell>
        </row>
        <row r="6161">
          <cell r="A6161" t="str">
            <v>MZD</v>
          </cell>
          <cell r="B6161">
            <v>1</v>
          </cell>
          <cell r="D6161">
            <v>1</v>
          </cell>
        </row>
        <row r="6162">
          <cell r="A6162" t="str">
            <v>MZE</v>
          </cell>
          <cell r="B6162">
            <v>1</v>
          </cell>
          <cell r="D6162">
            <v>1</v>
          </cell>
        </row>
        <row r="6163">
          <cell r="A6163" t="str">
            <v>MZF</v>
          </cell>
          <cell r="B6163">
            <v>1</v>
          </cell>
          <cell r="D6163">
            <v>1</v>
          </cell>
        </row>
        <row r="6164">
          <cell r="A6164" t="str">
            <v>MZG</v>
          </cell>
          <cell r="B6164">
            <v>1</v>
          </cell>
          <cell r="C6164">
            <v>1</v>
          </cell>
        </row>
        <row r="6165">
          <cell r="A6165" t="str">
            <v>MZH</v>
          </cell>
          <cell r="B6165">
            <v>1</v>
          </cell>
          <cell r="C6165">
            <v>1</v>
          </cell>
        </row>
        <row r="6166">
          <cell r="A6166" t="str">
            <v>MZI</v>
          </cell>
          <cell r="B6166">
            <v>1</v>
          </cell>
          <cell r="C6166">
            <v>1</v>
          </cell>
        </row>
        <row r="6167">
          <cell r="A6167" t="str">
            <v>MZJ</v>
          </cell>
          <cell r="B6167">
            <v>2</v>
          </cell>
          <cell r="D6167">
            <v>2</v>
          </cell>
        </row>
        <row r="6168">
          <cell r="A6168" t="str">
            <v>MZP</v>
          </cell>
          <cell r="B6168">
            <v>1</v>
          </cell>
          <cell r="D6168">
            <v>1</v>
          </cell>
        </row>
        <row r="6169">
          <cell r="A6169" t="str">
            <v>MZR</v>
          </cell>
          <cell r="B6169">
            <v>3</v>
          </cell>
          <cell r="C6169">
            <v>2</v>
          </cell>
          <cell r="D6169">
            <v>1</v>
          </cell>
        </row>
        <row r="6170">
          <cell r="A6170" t="str">
            <v>MZU</v>
          </cell>
          <cell r="B6170">
            <v>2</v>
          </cell>
          <cell r="D6170">
            <v>2</v>
          </cell>
        </row>
        <row r="6171">
          <cell r="A6171" t="str">
            <v>MZW</v>
          </cell>
          <cell r="B6171">
            <v>1</v>
          </cell>
          <cell r="D6171">
            <v>1</v>
          </cell>
        </row>
        <row r="6172">
          <cell r="A6172" t="str">
            <v>MZZ</v>
          </cell>
          <cell r="B6172">
            <v>1</v>
          </cell>
          <cell r="D6172">
            <v>1</v>
          </cell>
        </row>
        <row r="6173">
          <cell r="A6173" t="str">
            <v>N12</v>
          </cell>
          <cell r="B6173">
            <v>3</v>
          </cell>
          <cell r="D6173">
            <v>3</v>
          </cell>
        </row>
        <row r="6174">
          <cell r="A6174" t="str">
            <v>N13</v>
          </cell>
          <cell r="B6174">
            <v>8</v>
          </cell>
          <cell r="D6174">
            <v>8</v>
          </cell>
        </row>
        <row r="6175">
          <cell r="A6175" t="str">
            <v>N14</v>
          </cell>
          <cell r="B6175">
            <v>1</v>
          </cell>
          <cell r="D6175">
            <v>1</v>
          </cell>
        </row>
        <row r="6176">
          <cell r="A6176" t="str">
            <v>N15</v>
          </cell>
          <cell r="B6176">
            <v>1</v>
          </cell>
          <cell r="D6176">
            <v>1</v>
          </cell>
        </row>
        <row r="6177">
          <cell r="A6177" t="str">
            <v>N16</v>
          </cell>
          <cell r="B6177">
            <v>1</v>
          </cell>
          <cell r="D6177">
            <v>1</v>
          </cell>
        </row>
        <row r="6178">
          <cell r="A6178" t="str">
            <v>N17</v>
          </cell>
          <cell r="B6178">
            <v>2</v>
          </cell>
          <cell r="D6178">
            <v>2</v>
          </cell>
        </row>
        <row r="6179">
          <cell r="A6179" t="str">
            <v>N1D</v>
          </cell>
          <cell r="B6179">
            <v>1</v>
          </cell>
          <cell r="D6179">
            <v>1</v>
          </cell>
        </row>
        <row r="6180">
          <cell r="A6180" t="str">
            <v>N2D</v>
          </cell>
          <cell r="B6180">
            <v>1</v>
          </cell>
          <cell r="D6180">
            <v>1</v>
          </cell>
        </row>
        <row r="6181">
          <cell r="A6181" t="str">
            <v>N3D</v>
          </cell>
          <cell r="B6181">
            <v>13</v>
          </cell>
          <cell r="D6181">
            <v>13</v>
          </cell>
        </row>
        <row r="6182">
          <cell r="A6182" t="str">
            <v>N4D</v>
          </cell>
          <cell r="B6182">
            <v>37</v>
          </cell>
          <cell r="D6182">
            <v>37</v>
          </cell>
        </row>
        <row r="6183">
          <cell r="A6183" t="str">
            <v>N5D</v>
          </cell>
          <cell r="B6183">
            <v>20</v>
          </cell>
          <cell r="D6183">
            <v>20</v>
          </cell>
        </row>
        <row r="6184">
          <cell r="A6184" t="str">
            <v>N6D</v>
          </cell>
          <cell r="B6184">
            <v>5</v>
          </cell>
          <cell r="D6184">
            <v>5</v>
          </cell>
        </row>
        <row r="6185">
          <cell r="A6185" t="str">
            <v>NA3</v>
          </cell>
          <cell r="B6185">
            <v>1</v>
          </cell>
          <cell r="D6185">
            <v>1</v>
          </cell>
        </row>
        <row r="6186">
          <cell r="A6186" t="str">
            <v>NAA</v>
          </cell>
          <cell r="B6186">
            <v>2</v>
          </cell>
          <cell r="D6186">
            <v>2</v>
          </cell>
        </row>
        <row r="6187">
          <cell r="A6187" t="str">
            <v>NAB</v>
          </cell>
          <cell r="B6187">
            <v>1</v>
          </cell>
          <cell r="C6187">
            <v>1</v>
          </cell>
        </row>
        <row r="6188">
          <cell r="A6188" t="str">
            <v>NAC</v>
          </cell>
          <cell r="B6188">
            <v>33</v>
          </cell>
          <cell r="C6188">
            <v>15</v>
          </cell>
          <cell r="D6188">
            <v>18</v>
          </cell>
        </row>
        <row r="6189">
          <cell r="A6189" t="str">
            <v>NAD</v>
          </cell>
          <cell r="B6189">
            <v>2</v>
          </cell>
          <cell r="C6189">
            <v>2</v>
          </cell>
        </row>
        <row r="6190">
          <cell r="A6190" t="str">
            <v>NAE</v>
          </cell>
          <cell r="B6190">
            <v>16</v>
          </cell>
          <cell r="C6190">
            <v>16</v>
          </cell>
        </row>
        <row r="6191">
          <cell r="A6191" t="str">
            <v>NAF</v>
          </cell>
          <cell r="B6191">
            <v>20</v>
          </cell>
          <cell r="C6191">
            <v>9</v>
          </cell>
          <cell r="D6191">
            <v>11</v>
          </cell>
        </row>
        <row r="6192">
          <cell r="A6192" t="str">
            <v>NAG</v>
          </cell>
          <cell r="B6192">
            <v>4</v>
          </cell>
          <cell r="C6192">
            <v>4</v>
          </cell>
        </row>
        <row r="6193">
          <cell r="A6193" t="str">
            <v>NAH</v>
          </cell>
          <cell r="B6193">
            <v>1</v>
          </cell>
          <cell r="C6193">
            <v>1</v>
          </cell>
        </row>
        <row r="6194">
          <cell r="A6194" t="str">
            <v>NAI</v>
          </cell>
          <cell r="B6194">
            <v>6</v>
          </cell>
          <cell r="D6194">
            <v>6</v>
          </cell>
        </row>
        <row r="6195">
          <cell r="A6195" t="str">
            <v>NAJ</v>
          </cell>
          <cell r="B6195">
            <v>2</v>
          </cell>
          <cell r="C6195">
            <v>2</v>
          </cell>
        </row>
        <row r="6196">
          <cell r="A6196" t="str">
            <v>NAK</v>
          </cell>
          <cell r="B6196">
            <v>11</v>
          </cell>
          <cell r="C6196">
            <v>2</v>
          </cell>
          <cell r="D6196">
            <v>9</v>
          </cell>
        </row>
        <row r="6197">
          <cell r="A6197" t="str">
            <v>NAL</v>
          </cell>
          <cell r="B6197">
            <v>9</v>
          </cell>
          <cell r="C6197">
            <v>9</v>
          </cell>
        </row>
        <row r="6198">
          <cell r="A6198" t="str">
            <v>NAM</v>
          </cell>
          <cell r="B6198">
            <v>22</v>
          </cell>
          <cell r="C6198">
            <v>22</v>
          </cell>
        </row>
        <row r="6199">
          <cell r="A6199" t="str">
            <v>NAN</v>
          </cell>
          <cell r="B6199">
            <v>8</v>
          </cell>
          <cell r="C6199">
            <v>8</v>
          </cell>
        </row>
        <row r="6200">
          <cell r="A6200" t="str">
            <v>NAO</v>
          </cell>
          <cell r="B6200">
            <v>3</v>
          </cell>
          <cell r="C6200">
            <v>3</v>
          </cell>
        </row>
        <row r="6201">
          <cell r="A6201" t="str">
            <v>NAP</v>
          </cell>
          <cell r="B6201">
            <v>64</v>
          </cell>
          <cell r="C6201">
            <v>44</v>
          </cell>
          <cell r="D6201">
            <v>20</v>
          </cell>
        </row>
        <row r="6202">
          <cell r="A6202" t="str">
            <v>NAR</v>
          </cell>
          <cell r="B6202">
            <v>1</v>
          </cell>
          <cell r="C6202">
            <v>1</v>
          </cell>
        </row>
        <row r="6203">
          <cell r="A6203" t="str">
            <v>NAS</v>
          </cell>
          <cell r="B6203">
            <v>3</v>
          </cell>
          <cell r="C6203">
            <v>3</v>
          </cell>
        </row>
        <row r="6204">
          <cell r="A6204" t="str">
            <v>NAT</v>
          </cell>
          <cell r="B6204">
            <v>2</v>
          </cell>
          <cell r="D6204">
            <v>2</v>
          </cell>
        </row>
        <row r="6205">
          <cell r="A6205" t="str">
            <v>NAU</v>
          </cell>
          <cell r="B6205">
            <v>10</v>
          </cell>
          <cell r="D6205">
            <v>10</v>
          </cell>
        </row>
        <row r="6206">
          <cell r="A6206" t="str">
            <v>NAV</v>
          </cell>
          <cell r="B6206">
            <v>53</v>
          </cell>
          <cell r="C6206">
            <v>25</v>
          </cell>
          <cell r="D6206">
            <v>28</v>
          </cell>
        </row>
        <row r="6207">
          <cell r="A6207" t="str">
            <v>NAW</v>
          </cell>
          <cell r="B6207">
            <v>3</v>
          </cell>
          <cell r="D6207">
            <v>3</v>
          </cell>
        </row>
        <row r="6208">
          <cell r="A6208" t="str">
            <v>NAZ</v>
          </cell>
          <cell r="B6208">
            <v>56</v>
          </cell>
          <cell r="C6208">
            <v>7</v>
          </cell>
          <cell r="D6208">
            <v>49</v>
          </cell>
        </row>
        <row r="6209">
          <cell r="A6209" t="str">
            <v>NBA</v>
          </cell>
          <cell r="B6209">
            <v>58</v>
          </cell>
          <cell r="C6209">
            <v>58</v>
          </cell>
        </row>
        <row r="6210">
          <cell r="A6210" t="str">
            <v>NBC</v>
          </cell>
          <cell r="B6210">
            <v>1</v>
          </cell>
          <cell r="D6210">
            <v>1</v>
          </cell>
        </row>
        <row r="6211">
          <cell r="A6211" t="str">
            <v>NBD</v>
          </cell>
          <cell r="B6211">
            <v>6</v>
          </cell>
          <cell r="D6211">
            <v>6</v>
          </cell>
        </row>
        <row r="6212">
          <cell r="A6212" t="str">
            <v>NBG</v>
          </cell>
          <cell r="B6212">
            <v>18</v>
          </cell>
          <cell r="D6212">
            <v>18</v>
          </cell>
        </row>
        <row r="6213">
          <cell r="A6213" t="str">
            <v>NBH</v>
          </cell>
          <cell r="B6213">
            <v>8</v>
          </cell>
          <cell r="D6213">
            <v>8</v>
          </cell>
        </row>
        <row r="6214">
          <cell r="A6214" t="str">
            <v>NBI</v>
          </cell>
          <cell r="B6214">
            <v>1</v>
          </cell>
          <cell r="C6214">
            <v>1</v>
          </cell>
        </row>
        <row r="6215">
          <cell r="A6215" t="str">
            <v>NBK</v>
          </cell>
          <cell r="B6215">
            <v>47</v>
          </cell>
          <cell r="C6215">
            <v>26</v>
          </cell>
          <cell r="D6215">
            <v>21</v>
          </cell>
        </row>
        <row r="6216">
          <cell r="A6216" t="str">
            <v>NBL</v>
          </cell>
          <cell r="B6216">
            <v>2</v>
          </cell>
          <cell r="C6216">
            <v>1</v>
          </cell>
          <cell r="D6216">
            <v>1</v>
          </cell>
        </row>
        <row r="6217">
          <cell r="A6217" t="str">
            <v>NBM</v>
          </cell>
          <cell r="B6217">
            <v>2</v>
          </cell>
          <cell r="C6217">
            <v>1</v>
          </cell>
          <cell r="D6217">
            <v>1</v>
          </cell>
        </row>
        <row r="6218">
          <cell r="A6218" t="str">
            <v>NBP</v>
          </cell>
          <cell r="B6218">
            <v>36</v>
          </cell>
          <cell r="D6218">
            <v>36</v>
          </cell>
        </row>
        <row r="6219">
          <cell r="A6219" t="str">
            <v>NBS</v>
          </cell>
          <cell r="B6219">
            <v>1</v>
          </cell>
          <cell r="D6219">
            <v>1</v>
          </cell>
        </row>
        <row r="6220">
          <cell r="A6220" t="str">
            <v>NBT</v>
          </cell>
          <cell r="B6220">
            <v>17</v>
          </cell>
          <cell r="C6220">
            <v>17</v>
          </cell>
        </row>
        <row r="6221">
          <cell r="A6221" t="str">
            <v>NBU</v>
          </cell>
          <cell r="B6221">
            <v>1</v>
          </cell>
          <cell r="D6221">
            <v>1</v>
          </cell>
        </row>
        <row r="6222">
          <cell r="A6222" t="str">
            <v>NBW</v>
          </cell>
          <cell r="B6222">
            <v>12</v>
          </cell>
          <cell r="D6222">
            <v>12</v>
          </cell>
        </row>
        <row r="6223">
          <cell r="A6223" t="str">
            <v>NBZ</v>
          </cell>
          <cell r="B6223">
            <v>4</v>
          </cell>
          <cell r="D6223">
            <v>4</v>
          </cell>
        </row>
        <row r="6224">
          <cell r="A6224" t="str">
            <v>NCA</v>
          </cell>
          <cell r="B6224">
            <v>9</v>
          </cell>
          <cell r="C6224">
            <v>9</v>
          </cell>
        </row>
        <row r="6225">
          <cell r="A6225" t="str">
            <v>NCC</v>
          </cell>
          <cell r="B6225">
            <v>1</v>
          </cell>
          <cell r="C6225">
            <v>1</v>
          </cell>
        </row>
        <row r="6226">
          <cell r="A6226" t="str">
            <v>NCD</v>
          </cell>
          <cell r="B6226">
            <v>7</v>
          </cell>
          <cell r="C6226">
            <v>3</v>
          </cell>
          <cell r="D6226">
            <v>4</v>
          </cell>
        </row>
        <row r="6227">
          <cell r="A6227" t="str">
            <v>NCE</v>
          </cell>
          <cell r="B6227">
            <v>1</v>
          </cell>
          <cell r="C6227">
            <v>1</v>
          </cell>
        </row>
        <row r="6228">
          <cell r="A6228" t="str">
            <v>NCF</v>
          </cell>
          <cell r="B6228">
            <v>1</v>
          </cell>
          <cell r="D6228">
            <v>1</v>
          </cell>
        </row>
        <row r="6229">
          <cell r="A6229" t="str">
            <v>NCG</v>
          </cell>
          <cell r="B6229">
            <v>1</v>
          </cell>
          <cell r="D6229">
            <v>1</v>
          </cell>
        </row>
        <row r="6230">
          <cell r="A6230" t="str">
            <v>NCH</v>
          </cell>
          <cell r="B6230">
            <v>1</v>
          </cell>
          <cell r="D6230">
            <v>1</v>
          </cell>
        </row>
        <row r="6231">
          <cell r="A6231" t="str">
            <v>NCJ</v>
          </cell>
          <cell r="B6231">
            <v>1</v>
          </cell>
          <cell r="D6231">
            <v>1</v>
          </cell>
        </row>
        <row r="6232">
          <cell r="A6232" t="str">
            <v>NCL</v>
          </cell>
          <cell r="B6232">
            <v>10</v>
          </cell>
          <cell r="C6232">
            <v>10</v>
          </cell>
        </row>
        <row r="6233">
          <cell r="A6233" t="str">
            <v>NCM</v>
          </cell>
          <cell r="B6233">
            <v>1</v>
          </cell>
          <cell r="D6233">
            <v>1</v>
          </cell>
        </row>
        <row r="6234">
          <cell r="A6234" t="str">
            <v>NCN</v>
          </cell>
          <cell r="B6234">
            <v>8</v>
          </cell>
          <cell r="C6234">
            <v>1</v>
          </cell>
          <cell r="D6234">
            <v>7</v>
          </cell>
        </row>
        <row r="6235">
          <cell r="A6235" t="str">
            <v>NCO</v>
          </cell>
          <cell r="B6235">
            <v>1</v>
          </cell>
          <cell r="C6235">
            <v>1</v>
          </cell>
        </row>
        <row r="6236">
          <cell r="A6236" t="str">
            <v>NCP</v>
          </cell>
          <cell r="B6236">
            <v>26</v>
          </cell>
          <cell r="D6236">
            <v>26</v>
          </cell>
        </row>
        <row r="6237">
          <cell r="A6237" t="str">
            <v>NCQ</v>
          </cell>
          <cell r="B6237">
            <v>1</v>
          </cell>
          <cell r="D6237">
            <v>1</v>
          </cell>
        </row>
        <row r="6238">
          <cell r="A6238" t="str">
            <v>NCR</v>
          </cell>
          <cell r="B6238">
            <v>2</v>
          </cell>
          <cell r="C6238">
            <v>2</v>
          </cell>
        </row>
        <row r="6239">
          <cell r="A6239" t="str">
            <v>NCS</v>
          </cell>
          <cell r="B6239">
            <v>24</v>
          </cell>
          <cell r="C6239">
            <v>1</v>
          </cell>
          <cell r="D6239">
            <v>23</v>
          </cell>
        </row>
        <row r="6240">
          <cell r="A6240" t="str">
            <v>NCT</v>
          </cell>
          <cell r="B6240">
            <v>2</v>
          </cell>
          <cell r="C6240">
            <v>2</v>
          </cell>
        </row>
        <row r="6241">
          <cell r="A6241" t="str">
            <v>NCU</v>
          </cell>
          <cell r="B6241">
            <v>396</v>
          </cell>
          <cell r="C6241">
            <v>11</v>
          </cell>
          <cell r="D6241">
            <v>385</v>
          </cell>
        </row>
        <row r="6242">
          <cell r="A6242" t="str">
            <v>NCW</v>
          </cell>
          <cell r="B6242">
            <v>1</v>
          </cell>
          <cell r="C6242">
            <v>1</v>
          </cell>
        </row>
        <row r="6243">
          <cell r="A6243" t="str">
            <v>NCY</v>
          </cell>
          <cell r="B6243">
            <v>1</v>
          </cell>
          <cell r="C6243">
            <v>1</v>
          </cell>
        </row>
        <row r="6244">
          <cell r="A6244" t="str">
            <v>NCZ</v>
          </cell>
          <cell r="B6244">
            <v>1</v>
          </cell>
          <cell r="D6244">
            <v>1</v>
          </cell>
        </row>
        <row r="6245">
          <cell r="A6245" t="str">
            <v>ND1</v>
          </cell>
          <cell r="B6245">
            <v>79</v>
          </cell>
          <cell r="C6245">
            <v>1</v>
          </cell>
          <cell r="D6245">
            <v>78</v>
          </cell>
        </row>
        <row r="6246">
          <cell r="A6246" t="str">
            <v>ND2</v>
          </cell>
          <cell r="B6246">
            <v>10</v>
          </cell>
          <cell r="D6246">
            <v>10</v>
          </cell>
        </row>
        <row r="6247">
          <cell r="A6247" t="str">
            <v>NDB</v>
          </cell>
          <cell r="B6247">
            <v>11</v>
          </cell>
          <cell r="D6247">
            <v>11</v>
          </cell>
        </row>
        <row r="6248">
          <cell r="A6248" t="str">
            <v>NDC</v>
          </cell>
          <cell r="B6248">
            <v>1</v>
          </cell>
          <cell r="C6248">
            <v>1</v>
          </cell>
        </row>
        <row r="6249">
          <cell r="A6249" t="str">
            <v>NDE</v>
          </cell>
          <cell r="B6249">
            <v>1</v>
          </cell>
          <cell r="C6249">
            <v>1</v>
          </cell>
        </row>
        <row r="6250">
          <cell r="A6250" t="str">
            <v>NDF</v>
          </cell>
          <cell r="B6250">
            <v>77</v>
          </cell>
          <cell r="C6250">
            <v>20</v>
          </cell>
          <cell r="D6250">
            <v>57</v>
          </cell>
        </row>
        <row r="6251">
          <cell r="A6251" t="str">
            <v>NDG</v>
          </cell>
          <cell r="B6251">
            <v>1</v>
          </cell>
          <cell r="D6251">
            <v>1</v>
          </cell>
        </row>
        <row r="6252">
          <cell r="A6252" t="str">
            <v>NDK</v>
          </cell>
          <cell r="B6252">
            <v>1</v>
          </cell>
          <cell r="C6252">
            <v>1</v>
          </cell>
        </row>
        <row r="6253">
          <cell r="A6253" t="str">
            <v>NDM</v>
          </cell>
          <cell r="B6253">
            <v>1</v>
          </cell>
          <cell r="D6253">
            <v>1</v>
          </cell>
        </row>
        <row r="6254">
          <cell r="A6254" t="str">
            <v>NDO</v>
          </cell>
          <cell r="B6254">
            <v>1</v>
          </cell>
          <cell r="C6254">
            <v>1</v>
          </cell>
        </row>
        <row r="6255">
          <cell r="A6255" t="str">
            <v>NDP</v>
          </cell>
          <cell r="B6255">
            <v>69</v>
          </cell>
          <cell r="C6255">
            <v>21</v>
          </cell>
          <cell r="D6255">
            <v>48</v>
          </cell>
        </row>
        <row r="6256">
          <cell r="A6256" t="str">
            <v>NDR</v>
          </cell>
          <cell r="B6256">
            <v>12</v>
          </cell>
          <cell r="C6256">
            <v>11</v>
          </cell>
          <cell r="D6256">
            <v>1</v>
          </cell>
        </row>
        <row r="6257">
          <cell r="A6257" t="str">
            <v>NDS</v>
          </cell>
          <cell r="B6257">
            <v>6</v>
          </cell>
          <cell r="D6257">
            <v>6</v>
          </cell>
        </row>
        <row r="6258">
          <cell r="A6258" t="str">
            <v>NDT</v>
          </cell>
          <cell r="B6258">
            <v>1</v>
          </cell>
          <cell r="D6258">
            <v>1</v>
          </cell>
        </row>
        <row r="6259">
          <cell r="A6259" t="str">
            <v>NE9</v>
          </cell>
          <cell r="B6259">
            <v>1</v>
          </cell>
          <cell r="D6259">
            <v>1</v>
          </cell>
        </row>
        <row r="6260">
          <cell r="A6260" t="str">
            <v>NEA</v>
          </cell>
          <cell r="B6260">
            <v>20</v>
          </cell>
          <cell r="C6260">
            <v>7</v>
          </cell>
          <cell r="D6260">
            <v>13</v>
          </cell>
        </row>
        <row r="6261">
          <cell r="A6261" t="str">
            <v>NEB</v>
          </cell>
          <cell r="B6261">
            <v>1</v>
          </cell>
          <cell r="D6261">
            <v>1</v>
          </cell>
        </row>
        <row r="6262">
          <cell r="A6262" t="str">
            <v>NEC</v>
          </cell>
          <cell r="B6262">
            <v>23</v>
          </cell>
          <cell r="C6262">
            <v>16</v>
          </cell>
          <cell r="D6262">
            <v>7</v>
          </cell>
        </row>
        <row r="6263">
          <cell r="A6263" t="str">
            <v>NED</v>
          </cell>
          <cell r="B6263">
            <v>38</v>
          </cell>
          <cell r="C6263">
            <v>37</v>
          </cell>
          <cell r="D6263">
            <v>1</v>
          </cell>
        </row>
        <row r="6264">
          <cell r="A6264" t="str">
            <v>NEE</v>
          </cell>
          <cell r="B6264">
            <v>7</v>
          </cell>
          <cell r="C6264">
            <v>1</v>
          </cell>
          <cell r="D6264">
            <v>6</v>
          </cell>
        </row>
        <row r="6265">
          <cell r="A6265" t="str">
            <v>NEF</v>
          </cell>
          <cell r="B6265">
            <v>1</v>
          </cell>
          <cell r="C6265">
            <v>1</v>
          </cell>
        </row>
        <row r="6266">
          <cell r="A6266" t="str">
            <v>NEG</v>
          </cell>
          <cell r="B6266">
            <v>104</v>
          </cell>
          <cell r="C6266">
            <v>104</v>
          </cell>
        </row>
        <row r="6267">
          <cell r="A6267" t="str">
            <v>NEH</v>
          </cell>
          <cell r="B6267">
            <v>26</v>
          </cell>
          <cell r="C6267">
            <v>10</v>
          </cell>
          <cell r="D6267">
            <v>16</v>
          </cell>
        </row>
        <row r="6268">
          <cell r="A6268" t="str">
            <v>NEI</v>
          </cell>
          <cell r="B6268">
            <v>13</v>
          </cell>
          <cell r="C6268">
            <v>4</v>
          </cell>
          <cell r="D6268">
            <v>9</v>
          </cell>
        </row>
        <row r="6269">
          <cell r="A6269" t="str">
            <v>NEL</v>
          </cell>
          <cell r="B6269">
            <v>8</v>
          </cell>
          <cell r="C6269">
            <v>8</v>
          </cell>
        </row>
        <row r="6270">
          <cell r="A6270" t="str">
            <v>NEM</v>
          </cell>
          <cell r="B6270">
            <v>25</v>
          </cell>
          <cell r="C6270">
            <v>25</v>
          </cell>
        </row>
        <row r="6271">
          <cell r="A6271" t="str">
            <v>NEN</v>
          </cell>
          <cell r="B6271">
            <v>5</v>
          </cell>
          <cell r="D6271">
            <v>5</v>
          </cell>
        </row>
        <row r="6272">
          <cell r="A6272" t="str">
            <v>NEO</v>
          </cell>
          <cell r="B6272">
            <v>5</v>
          </cell>
          <cell r="C6272">
            <v>5</v>
          </cell>
        </row>
        <row r="6273">
          <cell r="A6273" t="str">
            <v>NEP</v>
          </cell>
          <cell r="B6273">
            <v>63</v>
          </cell>
          <cell r="C6273">
            <v>21</v>
          </cell>
          <cell r="D6273">
            <v>42</v>
          </cell>
        </row>
        <row r="6274">
          <cell r="A6274" t="str">
            <v>NER</v>
          </cell>
          <cell r="B6274">
            <v>20</v>
          </cell>
          <cell r="C6274">
            <v>11</v>
          </cell>
          <cell r="D6274">
            <v>9</v>
          </cell>
        </row>
        <row r="6275">
          <cell r="A6275" t="str">
            <v>NES</v>
          </cell>
          <cell r="B6275">
            <v>1</v>
          </cell>
          <cell r="C6275">
            <v>1</v>
          </cell>
        </row>
        <row r="6276">
          <cell r="A6276" t="str">
            <v>NET</v>
          </cell>
          <cell r="B6276">
            <v>6</v>
          </cell>
          <cell r="C6276">
            <v>3</v>
          </cell>
          <cell r="D6276">
            <v>3</v>
          </cell>
        </row>
        <row r="6277">
          <cell r="A6277" t="str">
            <v>NEU</v>
          </cell>
          <cell r="B6277">
            <v>173</v>
          </cell>
          <cell r="C6277">
            <v>33</v>
          </cell>
          <cell r="D6277">
            <v>140</v>
          </cell>
        </row>
        <row r="6278">
          <cell r="A6278" t="str">
            <v>NEV</v>
          </cell>
          <cell r="B6278">
            <v>1</v>
          </cell>
          <cell r="C6278">
            <v>1</v>
          </cell>
        </row>
        <row r="6279">
          <cell r="A6279" t="str">
            <v>NEW</v>
          </cell>
          <cell r="B6279">
            <v>32</v>
          </cell>
          <cell r="C6279">
            <v>32</v>
          </cell>
        </row>
        <row r="6280">
          <cell r="A6280" t="str">
            <v>NEX</v>
          </cell>
          <cell r="B6280">
            <v>47</v>
          </cell>
          <cell r="C6280">
            <v>36</v>
          </cell>
          <cell r="D6280">
            <v>11</v>
          </cell>
        </row>
        <row r="6281">
          <cell r="A6281" t="str">
            <v>NEZ</v>
          </cell>
          <cell r="B6281">
            <v>45</v>
          </cell>
          <cell r="C6281">
            <v>45</v>
          </cell>
        </row>
        <row r="6282">
          <cell r="A6282" t="str">
            <v>NF0</v>
          </cell>
          <cell r="B6282">
            <v>1</v>
          </cell>
          <cell r="D6282">
            <v>1</v>
          </cell>
        </row>
        <row r="6283">
          <cell r="A6283" t="str">
            <v>NF9</v>
          </cell>
          <cell r="B6283">
            <v>7</v>
          </cell>
          <cell r="C6283">
            <v>1</v>
          </cell>
          <cell r="D6283">
            <v>6</v>
          </cell>
        </row>
        <row r="6284">
          <cell r="A6284" t="str">
            <v>NFA</v>
          </cell>
          <cell r="B6284">
            <v>4</v>
          </cell>
          <cell r="D6284">
            <v>4</v>
          </cell>
        </row>
        <row r="6285">
          <cell r="A6285" t="str">
            <v>NFB</v>
          </cell>
          <cell r="B6285">
            <v>1</v>
          </cell>
          <cell r="D6285">
            <v>1</v>
          </cell>
        </row>
        <row r="6286">
          <cell r="A6286" t="str">
            <v>NFC</v>
          </cell>
          <cell r="B6286">
            <v>25</v>
          </cell>
          <cell r="C6286">
            <v>25</v>
          </cell>
        </row>
        <row r="6287">
          <cell r="A6287" t="str">
            <v>NFE</v>
          </cell>
          <cell r="B6287">
            <v>1</v>
          </cell>
          <cell r="D6287">
            <v>1</v>
          </cell>
        </row>
        <row r="6288">
          <cell r="A6288" t="str">
            <v>NFF</v>
          </cell>
          <cell r="B6288">
            <v>2</v>
          </cell>
          <cell r="D6288">
            <v>2</v>
          </cell>
        </row>
        <row r="6289">
          <cell r="A6289" t="str">
            <v>NFH</v>
          </cell>
          <cell r="B6289">
            <v>13</v>
          </cell>
          <cell r="C6289">
            <v>3</v>
          </cell>
          <cell r="D6289">
            <v>10</v>
          </cell>
        </row>
        <row r="6290">
          <cell r="A6290" t="str">
            <v>NFI</v>
          </cell>
          <cell r="B6290">
            <v>1</v>
          </cell>
          <cell r="D6290">
            <v>1</v>
          </cell>
        </row>
        <row r="6291">
          <cell r="A6291" t="str">
            <v>NFJ</v>
          </cell>
          <cell r="B6291">
            <v>1</v>
          </cell>
          <cell r="C6291">
            <v>1</v>
          </cell>
        </row>
        <row r="6292">
          <cell r="A6292" t="str">
            <v>NFL</v>
          </cell>
          <cell r="B6292">
            <v>50</v>
          </cell>
          <cell r="C6292">
            <v>6</v>
          </cell>
          <cell r="D6292">
            <v>44</v>
          </cell>
        </row>
        <row r="6293">
          <cell r="A6293" t="str">
            <v>NFM</v>
          </cell>
          <cell r="B6293">
            <v>2</v>
          </cell>
          <cell r="D6293">
            <v>2</v>
          </cell>
        </row>
        <row r="6294">
          <cell r="A6294" t="str">
            <v>NFN</v>
          </cell>
          <cell r="B6294">
            <v>5</v>
          </cell>
          <cell r="D6294">
            <v>5</v>
          </cell>
        </row>
        <row r="6295">
          <cell r="A6295" t="str">
            <v>NFO</v>
          </cell>
          <cell r="B6295">
            <v>140</v>
          </cell>
          <cell r="C6295">
            <v>48</v>
          </cell>
          <cell r="D6295">
            <v>92</v>
          </cell>
        </row>
        <row r="6296">
          <cell r="A6296" t="str">
            <v>NFP</v>
          </cell>
          <cell r="B6296">
            <v>4</v>
          </cell>
          <cell r="C6296">
            <v>4</v>
          </cell>
        </row>
        <row r="6297">
          <cell r="A6297" t="str">
            <v>NFQ</v>
          </cell>
          <cell r="B6297">
            <v>3</v>
          </cell>
          <cell r="D6297">
            <v>3</v>
          </cell>
        </row>
        <row r="6298">
          <cell r="A6298" t="str">
            <v>NFR</v>
          </cell>
          <cell r="B6298">
            <v>1</v>
          </cell>
          <cell r="C6298">
            <v>1</v>
          </cell>
        </row>
        <row r="6299">
          <cell r="A6299" t="str">
            <v>NFS</v>
          </cell>
          <cell r="B6299">
            <v>38</v>
          </cell>
          <cell r="C6299">
            <v>1</v>
          </cell>
          <cell r="D6299">
            <v>37</v>
          </cell>
        </row>
        <row r="6300">
          <cell r="A6300" t="str">
            <v>NFU</v>
          </cell>
          <cell r="B6300">
            <v>7</v>
          </cell>
          <cell r="C6300">
            <v>1</v>
          </cell>
          <cell r="D6300">
            <v>6</v>
          </cell>
        </row>
        <row r="6301">
          <cell r="A6301" t="str">
            <v>NFV</v>
          </cell>
          <cell r="B6301">
            <v>1</v>
          </cell>
          <cell r="D6301">
            <v>1</v>
          </cell>
        </row>
        <row r="6302">
          <cell r="A6302" t="str">
            <v>NFW</v>
          </cell>
          <cell r="B6302">
            <v>1</v>
          </cell>
          <cell r="C6302">
            <v>1</v>
          </cell>
        </row>
        <row r="6303">
          <cell r="A6303" t="str">
            <v>NFX</v>
          </cell>
          <cell r="B6303">
            <v>1</v>
          </cell>
          <cell r="D6303">
            <v>1</v>
          </cell>
        </row>
        <row r="6304">
          <cell r="A6304" t="str">
            <v>NFZ</v>
          </cell>
          <cell r="B6304">
            <v>2</v>
          </cell>
          <cell r="D6304">
            <v>2</v>
          </cell>
        </row>
        <row r="6305">
          <cell r="A6305" t="str">
            <v>NGA</v>
          </cell>
          <cell r="B6305">
            <v>3</v>
          </cell>
          <cell r="C6305">
            <v>3</v>
          </cell>
        </row>
        <row r="6306">
          <cell r="A6306" t="str">
            <v>NGB</v>
          </cell>
          <cell r="B6306">
            <v>1</v>
          </cell>
          <cell r="C6306">
            <v>1</v>
          </cell>
        </row>
        <row r="6307">
          <cell r="A6307" t="str">
            <v>NGC</v>
          </cell>
          <cell r="B6307">
            <v>1</v>
          </cell>
          <cell r="C6307">
            <v>1</v>
          </cell>
        </row>
        <row r="6308">
          <cell r="A6308" t="str">
            <v>NGF</v>
          </cell>
          <cell r="B6308">
            <v>14</v>
          </cell>
          <cell r="D6308">
            <v>14</v>
          </cell>
        </row>
        <row r="6309">
          <cell r="A6309" t="str">
            <v>NGH</v>
          </cell>
          <cell r="B6309">
            <v>2</v>
          </cell>
          <cell r="C6309">
            <v>2</v>
          </cell>
        </row>
        <row r="6310">
          <cell r="A6310" t="str">
            <v>NGI</v>
          </cell>
          <cell r="B6310">
            <v>8</v>
          </cell>
          <cell r="C6310">
            <v>8</v>
          </cell>
        </row>
        <row r="6311">
          <cell r="A6311" t="str">
            <v>NGL</v>
          </cell>
          <cell r="B6311">
            <v>2</v>
          </cell>
          <cell r="C6311">
            <v>2</v>
          </cell>
        </row>
        <row r="6312">
          <cell r="A6312" t="str">
            <v>NGM</v>
          </cell>
          <cell r="B6312">
            <v>2</v>
          </cell>
          <cell r="C6312">
            <v>2</v>
          </cell>
        </row>
        <row r="6313">
          <cell r="A6313" t="str">
            <v>NGN</v>
          </cell>
          <cell r="B6313">
            <v>1</v>
          </cell>
          <cell r="C6313">
            <v>1</v>
          </cell>
        </row>
        <row r="6314">
          <cell r="A6314" t="str">
            <v>NGR</v>
          </cell>
          <cell r="B6314">
            <v>1</v>
          </cell>
          <cell r="C6314">
            <v>1</v>
          </cell>
        </row>
        <row r="6315">
          <cell r="A6315" t="str">
            <v>NGS</v>
          </cell>
          <cell r="B6315">
            <v>10</v>
          </cell>
          <cell r="D6315">
            <v>10</v>
          </cell>
        </row>
        <row r="6316">
          <cell r="A6316" t="str">
            <v>NGT</v>
          </cell>
          <cell r="B6316">
            <v>47</v>
          </cell>
          <cell r="C6316">
            <v>1</v>
          </cell>
          <cell r="D6316">
            <v>46</v>
          </cell>
        </row>
        <row r="6317">
          <cell r="A6317" t="str">
            <v>NGU</v>
          </cell>
          <cell r="B6317">
            <v>55</v>
          </cell>
          <cell r="C6317">
            <v>7</v>
          </cell>
          <cell r="D6317">
            <v>48</v>
          </cell>
        </row>
        <row r="6318">
          <cell r="A6318" t="str">
            <v>NGV</v>
          </cell>
          <cell r="B6318">
            <v>20</v>
          </cell>
          <cell r="D6318">
            <v>20</v>
          </cell>
        </row>
        <row r="6319">
          <cell r="A6319" t="str">
            <v>NGW</v>
          </cell>
          <cell r="B6319">
            <v>11</v>
          </cell>
          <cell r="C6319">
            <v>1</v>
          </cell>
          <cell r="D6319">
            <v>10</v>
          </cell>
        </row>
        <row r="6320">
          <cell r="A6320" t="str">
            <v>NGX</v>
          </cell>
          <cell r="B6320">
            <v>38</v>
          </cell>
          <cell r="C6320">
            <v>1</v>
          </cell>
          <cell r="D6320">
            <v>37</v>
          </cell>
        </row>
        <row r="6321">
          <cell r="A6321" t="str">
            <v>NGY</v>
          </cell>
          <cell r="B6321">
            <v>13</v>
          </cell>
          <cell r="C6321">
            <v>1</v>
          </cell>
          <cell r="D6321">
            <v>12</v>
          </cell>
        </row>
        <row r="6322">
          <cell r="A6322" t="str">
            <v>NH1</v>
          </cell>
          <cell r="B6322">
            <v>15</v>
          </cell>
          <cell r="D6322">
            <v>15</v>
          </cell>
        </row>
        <row r="6323">
          <cell r="A6323" t="str">
            <v>NH8</v>
          </cell>
          <cell r="B6323">
            <v>1</v>
          </cell>
          <cell r="C6323">
            <v>1</v>
          </cell>
        </row>
        <row r="6324">
          <cell r="A6324" t="str">
            <v>NHA</v>
          </cell>
          <cell r="B6324">
            <v>3</v>
          </cell>
          <cell r="D6324">
            <v>3</v>
          </cell>
        </row>
        <row r="6325">
          <cell r="A6325" t="str">
            <v>NHC</v>
          </cell>
          <cell r="B6325">
            <v>2</v>
          </cell>
          <cell r="D6325">
            <v>2</v>
          </cell>
        </row>
        <row r="6326">
          <cell r="A6326" t="str">
            <v>NHD</v>
          </cell>
          <cell r="B6326">
            <v>1</v>
          </cell>
          <cell r="C6326">
            <v>1</v>
          </cell>
        </row>
        <row r="6327">
          <cell r="A6327" t="str">
            <v>NHF</v>
          </cell>
          <cell r="B6327">
            <v>15</v>
          </cell>
          <cell r="D6327">
            <v>15</v>
          </cell>
        </row>
        <row r="6328">
          <cell r="A6328" t="str">
            <v>NHL</v>
          </cell>
          <cell r="B6328">
            <v>1</v>
          </cell>
          <cell r="C6328">
            <v>1</v>
          </cell>
        </row>
        <row r="6329">
          <cell r="A6329" t="str">
            <v>NHP</v>
          </cell>
          <cell r="B6329">
            <v>4</v>
          </cell>
          <cell r="C6329">
            <v>4</v>
          </cell>
        </row>
        <row r="6330">
          <cell r="A6330" t="str">
            <v>NHR</v>
          </cell>
          <cell r="B6330">
            <v>5</v>
          </cell>
          <cell r="C6330">
            <v>5</v>
          </cell>
        </row>
        <row r="6331">
          <cell r="A6331" t="str">
            <v>NHS</v>
          </cell>
          <cell r="B6331">
            <v>2</v>
          </cell>
          <cell r="C6331">
            <v>2</v>
          </cell>
        </row>
        <row r="6332">
          <cell r="A6332" t="str">
            <v>NHZ</v>
          </cell>
          <cell r="B6332">
            <v>20</v>
          </cell>
          <cell r="C6332">
            <v>3</v>
          </cell>
          <cell r="D6332">
            <v>17</v>
          </cell>
        </row>
        <row r="6333">
          <cell r="A6333" t="str">
            <v>NI9</v>
          </cell>
          <cell r="B6333">
            <v>5</v>
          </cell>
          <cell r="D6333">
            <v>5</v>
          </cell>
        </row>
        <row r="6334">
          <cell r="A6334" t="str">
            <v>NIA</v>
          </cell>
          <cell r="B6334">
            <v>141</v>
          </cell>
          <cell r="C6334">
            <v>58</v>
          </cell>
          <cell r="D6334">
            <v>83</v>
          </cell>
        </row>
        <row r="6335">
          <cell r="A6335" t="str">
            <v>NIB</v>
          </cell>
          <cell r="B6335">
            <v>3</v>
          </cell>
          <cell r="C6335">
            <v>3</v>
          </cell>
        </row>
        <row r="6336">
          <cell r="A6336" t="str">
            <v>NIC</v>
          </cell>
          <cell r="B6336">
            <v>4</v>
          </cell>
          <cell r="D6336">
            <v>4</v>
          </cell>
        </row>
        <row r="6337">
          <cell r="A6337" t="str">
            <v>NID</v>
          </cell>
          <cell r="B6337">
            <v>10</v>
          </cell>
          <cell r="C6337">
            <v>3</v>
          </cell>
          <cell r="D6337">
            <v>7</v>
          </cell>
        </row>
        <row r="6338">
          <cell r="A6338" t="str">
            <v>NIE</v>
          </cell>
          <cell r="B6338">
            <v>5</v>
          </cell>
          <cell r="C6338">
            <v>1</v>
          </cell>
          <cell r="D6338">
            <v>4</v>
          </cell>
        </row>
        <row r="6339">
          <cell r="A6339" t="str">
            <v>NIF</v>
          </cell>
          <cell r="B6339">
            <v>68</v>
          </cell>
          <cell r="C6339">
            <v>13</v>
          </cell>
          <cell r="D6339">
            <v>55</v>
          </cell>
        </row>
        <row r="6340">
          <cell r="A6340" t="str">
            <v>NIG</v>
          </cell>
          <cell r="B6340">
            <v>67</v>
          </cell>
          <cell r="C6340">
            <v>8</v>
          </cell>
          <cell r="D6340">
            <v>59</v>
          </cell>
        </row>
        <row r="6341">
          <cell r="A6341" t="str">
            <v>NIH</v>
          </cell>
          <cell r="B6341">
            <v>3</v>
          </cell>
          <cell r="D6341">
            <v>3</v>
          </cell>
        </row>
        <row r="6342">
          <cell r="A6342" t="str">
            <v>NII</v>
          </cell>
          <cell r="B6342">
            <v>34</v>
          </cell>
          <cell r="C6342">
            <v>34</v>
          </cell>
        </row>
        <row r="6343">
          <cell r="A6343" t="str">
            <v>NIJ</v>
          </cell>
          <cell r="B6343">
            <v>1</v>
          </cell>
          <cell r="C6343">
            <v>1</v>
          </cell>
        </row>
        <row r="6344">
          <cell r="A6344" t="str">
            <v>NIK</v>
          </cell>
          <cell r="B6344">
            <v>2</v>
          </cell>
          <cell r="C6344">
            <v>2</v>
          </cell>
        </row>
        <row r="6345">
          <cell r="A6345" t="str">
            <v>NIL</v>
          </cell>
          <cell r="B6345">
            <v>1</v>
          </cell>
          <cell r="D6345">
            <v>1</v>
          </cell>
        </row>
        <row r="6346">
          <cell r="A6346" t="str">
            <v>NIR</v>
          </cell>
          <cell r="B6346">
            <v>1</v>
          </cell>
          <cell r="D6346">
            <v>1</v>
          </cell>
        </row>
        <row r="6347">
          <cell r="A6347" t="str">
            <v>NIS</v>
          </cell>
          <cell r="B6347">
            <v>2</v>
          </cell>
          <cell r="D6347">
            <v>2</v>
          </cell>
        </row>
        <row r="6348">
          <cell r="A6348" t="str">
            <v>NIT</v>
          </cell>
          <cell r="B6348">
            <v>74</v>
          </cell>
          <cell r="C6348">
            <v>1</v>
          </cell>
          <cell r="D6348">
            <v>73</v>
          </cell>
        </row>
        <row r="6349">
          <cell r="A6349" t="str">
            <v>NIV</v>
          </cell>
          <cell r="B6349">
            <v>38</v>
          </cell>
          <cell r="C6349">
            <v>38</v>
          </cell>
        </row>
        <row r="6350">
          <cell r="A6350" t="str">
            <v>NJ2</v>
          </cell>
          <cell r="B6350">
            <v>38</v>
          </cell>
          <cell r="D6350">
            <v>38</v>
          </cell>
        </row>
        <row r="6351">
          <cell r="A6351" t="str">
            <v>NJ5</v>
          </cell>
          <cell r="B6351">
            <v>1</v>
          </cell>
          <cell r="D6351">
            <v>1</v>
          </cell>
        </row>
        <row r="6352">
          <cell r="A6352" t="str">
            <v>NJ6</v>
          </cell>
          <cell r="B6352">
            <v>11</v>
          </cell>
          <cell r="C6352">
            <v>1</v>
          </cell>
          <cell r="D6352">
            <v>10</v>
          </cell>
        </row>
        <row r="6353">
          <cell r="A6353" t="str">
            <v>NJ7</v>
          </cell>
          <cell r="B6353">
            <v>5</v>
          </cell>
          <cell r="D6353">
            <v>5</v>
          </cell>
        </row>
        <row r="6354">
          <cell r="A6354" t="str">
            <v>NJ8</v>
          </cell>
          <cell r="B6354">
            <v>12</v>
          </cell>
          <cell r="D6354">
            <v>12</v>
          </cell>
        </row>
        <row r="6355">
          <cell r="A6355" t="str">
            <v>NJ9</v>
          </cell>
          <cell r="B6355">
            <v>1</v>
          </cell>
          <cell r="D6355">
            <v>1</v>
          </cell>
        </row>
        <row r="6356">
          <cell r="A6356" t="str">
            <v>NJC</v>
          </cell>
          <cell r="B6356">
            <v>3</v>
          </cell>
          <cell r="C6356">
            <v>3</v>
          </cell>
        </row>
        <row r="6357">
          <cell r="A6357" t="str">
            <v>NJH</v>
          </cell>
          <cell r="B6357">
            <v>14</v>
          </cell>
          <cell r="D6357">
            <v>14</v>
          </cell>
        </row>
        <row r="6358">
          <cell r="A6358" t="str">
            <v>NJI</v>
          </cell>
          <cell r="B6358">
            <v>15</v>
          </cell>
          <cell r="D6358">
            <v>15</v>
          </cell>
        </row>
        <row r="6359">
          <cell r="A6359" t="str">
            <v>NJN</v>
          </cell>
          <cell r="B6359">
            <v>1</v>
          </cell>
          <cell r="C6359">
            <v>1</v>
          </cell>
        </row>
        <row r="6360">
          <cell r="A6360" t="str">
            <v>NJT</v>
          </cell>
          <cell r="B6360">
            <v>72</v>
          </cell>
          <cell r="C6360">
            <v>2</v>
          </cell>
          <cell r="D6360">
            <v>70</v>
          </cell>
        </row>
        <row r="6361">
          <cell r="A6361" t="str">
            <v>NK3</v>
          </cell>
          <cell r="B6361">
            <v>2</v>
          </cell>
          <cell r="D6361">
            <v>2</v>
          </cell>
        </row>
        <row r="6362">
          <cell r="A6362" t="str">
            <v>NKA</v>
          </cell>
          <cell r="B6362">
            <v>1</v>
          </cell>
          <cell r="D6362">
            <v>1</v>
          </cell>
        </row>
        <row r="6363">
          <cell r="A6363" t="str">
            <v>NKB</v>
          </cell>
          <cell r="B6363">
            <v>1</v>
          </cell>
          <cell r="C6363">
            <v>1</v>
          </cell>
        </row>
        <row r="6364">
          <cell r="A6364" t="str">
            <v>NKC</v>
          </cell>
          <cell r="B6364">
            <v>1</v>
          </cell>
          <cell r="D6364">
            <v>1</v>
          </cell>
        </row>
        <row r="6365">
          <cell r="A6365" t="str">
            <v>NKD</v>
          </cell>
          <cell r="B6365">
            <v>1</v>
          </cell>
          <cell r="C6365">
            <v>1</v>
          </cell>
        </row>
        <row r="6366">
          <cell r="A6366" t="str">
            <v>NKE</v>
          </cell>
          <cell r="B6366">
            <v>2</v>
          </cell>
          <cell r="C6366">
            <v>2</v>
          </cell>
        </row>
        <row r="6367">
          <cell r="A6367" t="str">
            <v>NKF</v>
          </cell>
          <cell r="B6367">
            <v>1</v>
          </cell>
          <cell r="C6367">
            <v>1</v>
          </cell>
        </row>
        <row r="6368">
          <cell r="A6368" t="str">
            <v>NKG</v>
          </cell>
          <cell r="B6368">
            <v>1</v>
          </cell>
          <cell r="D6368">
            <v>1</v>
          </cell>
        </row>
        <row r="6369">
          <cell r="A6369" t="str">
            <v>NKH</v>
          </cell>
          <cell r="B6369">
            <v>1</v>
          </cell>
          <cell r="C6369">
            <v>1</v>
          </cell>
        </row>
        <row r="6370">
          <cell r="A6370" t="str">
            <v>NKI</v>
          </cell>
          <cell r="B6370">
            <v>1</v>
          </cell>
          <cell r="C6370">
            <v>1</v>
          </cell>
        </row>
        <row r="6371">
          <cell r="A6371" t="str">
            <v>NKJ</v>
          </cell>
          <cell r="B6371">
            <v>2</v>
          </cell>
          <cell r="D6371">
            <v>2</v>
          </cell>
        </row>
        <row r="6372">
          <cell r="A6372" t="str">
            <v>NKK</v>
          </cell>
          <cell r="B6372">
            <v>1</v>
          </cell>
          <cell r="C6372">
            <v>1</v>
          </cell>
        </row>
        <row r="6373">
          <cell r="A6373" t="str">
            <v>NKL</v>
          </cell>
          <cell r="B6373">
            <v>1</v>
          </cell>
          <cell r="D6373">
            <v>1</v>
          </cell>
        </row>
        <row r="6374">
          <cell r="A6374" t="str">
            <v>NKM</v>
          </cell>
          <cell r="B6374">
            <v>1</v>
          </cell>
          <cell r="C6374">
            <v>1</v>
          </cell>
        </row>
        <row r="6375">
          <cell r="A6375" t="str">
            <v>NKN</v>
          </cell>
          <cell r="B6375">
            <v>2</v>
          </cell>
          <cell r="D6375">
            <v>2</v>
          </cell>
        </row>
        <row r="6376">
          <cell r="A6376" t="str">
            <v>NKP</v>
          </cell>
          <cell r="B6376">
            <v>1</v>
          </cell>
          <cell r="C6376">
            <v>1</v>
          </cell>
        </row>
        <row r="6377">
          <cell r="A6377" t="str">
            <v>NKQ</v>
          </cell>
          <cell r="B6377">
            <v>1</v>
          </cell>
          <cell r="C6377">
            <v>1</v>
          </cell>
        </row>
        <row r="6378">
          <cell r="A6378" t="str">
            <v>NKR</v>
          </cell>
          <cell r="B6378">
            <v>1</v>
          </cell>
          <cell r="D6378">
            <v>1</v>
          </cell>
        </row>
        <row r="6379">
          <cell r="A6379" t="str">
            <v>NKS</v>
          </cell>
          <cell r="B6379">
            <v>1</v>
          </cell>
          <cell r="D6379">
            <v>1</v>
          </cell>
        </row>
        <row r="6380">
          <cell r="A6380" t="str">
            <v>NKT</v>
          </cell>
          <cell r="B6380">
            <v>1</v>
          </cell>
          <cell r="D6380">
            <v>1</v>
          </cell>
        </row>
        <row r="6381">
          <cell r="A6381" t="str">
            <v>NKU</v>
          </cell>
          <cell r="B6381">
            <v>1</v>
          </cell>
          <cell r="D6381">
            <v>1</v>
          </cell>
        </row>
        <row r="6382">
          <cell r="A6382" t="str">
            <v>NKV</v>
          </cell>
          <cell r="B6382">
            <v>3</v>
          </cell>
          <cell r="D6382">
            <v>3</v>
          </cell>
        </row>
        <row r="6383">
          <cell r="A6383" t="str">
            <v>NKW</v>
          </cell>
          <cell r="B6383">
            <v>3</v>
          </cell>
          <cell r="D6383">
            <v>3</v>
          </cell>
        </row>
        <row r="6384">
          <cell r="A6384" t="str">
            <v>NKX</v>
          </cell>
          <cell r="B6384">
            <v>1</v>
          </cell>
          <cell r="C6384">
            <v>1</v>
          </cell>
        </row>
        <row r="6385">
          <cell r="A6385" t="str">
            <v>NKY</v>
          </cell>
          <cell r="B6385">
            <v>1</v>
          </cell>
          <cell r="C6385">
            <v>1</v>
          </cell>
        </row>
        <row r="6386">
          <cell r="A6386" t="str">
            <v>NKZ</v>
          </cell>
          <cell r="B6386">
            <v>1</v>
          </cell>
          <cell r="C6386">
            <v>1</v>
          </cell>
        </row>
        <row r="6387">
          <cell r="A6387" t="str">
            <v>NL9</v>
          </cell>
          <cell r="B6387">
            <v>31</v>
          </cell>
          <cell r="C6387">
            <v>1</v>
          </cell>
          <cell r="D6387">
            <v>30</v>
          </cell>
        </row>
        <row r="6388">
          <cell r="A6388" t="str">
            <v>NLA</v>
          </cell>
          <cell r="B6388">
            <v>1</v>
          </cell>
          <cell r="C6388">
            <v>1</v>
          </cell>
        </row>
        <row r="6389">
          <cell r="A6389" t="str">
            <v>NLB</v>
          </cell>
          <cell r="B6389">
            <v>23</v>
          </cell>
          <cell r="C6389">
            <v>1</v>
          </cell>
          <cell r="D6389">
            <v>22</v>
          </cell>
        </row>
        <row r="6390">
          <cell r="A6390" t="str">
            <v>NLC</v>
          </cell>
          <cell r="B6390">
            <v>5</v>
          </cell>
          <cell r="D6390">
            <v>5</v>
          </cell>
        </row>
        <row r="6391">
          <cell r="A6391" t="str">
            <v>NLF</v>
          </cell>
          <cell r="B6391">
            <v>1</v>
          </cell>
          <cell r="C6391">
            <v>1</v>
          </cell>
        </row>
        <row r="6392">
          <cell r="A6392" t="str">
            <v>NLI</v>
          </cell>
          <cell r="B6392">
            <v>1</v>
          </cell>
          <cell r="C6392">
            <v>1</v>
          </cell>
        </row>
        <row r="6393">
          <cell r="A6393" t="str">
            <v>NLL</v>
          </cell>
          <cell r="B6393">
            <v>6</v>
          </cell>
          <cell r="C6393">
            <v>6</v>
          </cell>
        </row>
        <row r="6394">
          <cell r="A6394" t="str">
            <v>NLM</v>
          </cell>
          <cell r="B6394">
            <v>1</v>
          </cell>
          <cell r="D6394">
            <v>1</v>
          </cell>
        </row>
        <row r="6395">
          <cell r="A6395" t="str">
            <v>NLP</v>
          </cell>
          <cell r="B6395">
            <v>2</v>
          </cell>
          <cell r="C6395">
            <v>2</v>
          </cell>
        </row>
        <row r="6396">
          <cell r="A6396" t="str">
            <v>NLS</v>
          </cell>
          <cell r="B6396">
            <v>10</v>
          </cell>
          <cell r="D6396">
            <v>10</v>
          </cell>
        </row>
        <row r="6397">
          <cell r="A6397" t="str">
            <v>NLW</v>
          </cell>
          <cell r="B6397">
            <v>1</v>
          </cell>
          <cell r="D6397">
            <v>1</v>
          </cell>
        </row>
        <row r="6398">
          <cell r="A6398" t="str">
            <v>NLZ</v>
          </cell>
          <cell r="B6398">
            <v>2</v>
          </cell>
          <cell r="D6398">
            <v>2</v>
          </cell>
        </row>
        <row r="6399">
          <cell r="A6399" t="str">
            <v>NMA</v>
          </cell>
          <cell r="B6399">
            <v>14</v>
          </cell>
          <cell r="C6399">
            <v>6</v>
          </cell>
          <cell r="D6399">
            <v>8</v>
          </cell>
        </row>
        <row r="6400">
          <cell r="A6400" t="str">
            <v>NMB</v>
          </cell>
          <cell r="B6400">
            <v>30</v>
          </cell>
          <cell r="D6400">
            <v>30</v>
          </cell>
        </row>
        <row r="6401">
          <cell r="A6401" t="str">
            <v>NMF</v>
          </cell>
          <cell r="B6401">
            <v>6</v>
          </cell>
          <cell r="D6401">
            <v>6</v>
          </cell>
        </row>
        <row r="6402">
          <cell r="A6402" t="str">
            <v>NMG</v>
          </cell>
          <cell r="B6402">
            <v>36</v>
          </cell>
          <cell r="C6402">
            <v>12</v>
          </cell>
          <cell r="D6402">
            <v>24</v>
          </cell>
        </row>
        <row r="6403">
          <cell r="A6403" t="str">
            <v>NMH</v>
          </cell>
          <cell r="B6403">
            <v>32</v>
          </cell>
          <cell r="D6403">
            <v>32</v>
          </cell>
        </row>
        <row r="6404">
          <cell r="A6404" t="str">
            <v>NMI</v>
          </cell>
          <cell r="B6404">
            <v>9</v>
          </cell>
          <cell r="C6404">
            <v>7</v>
          </cell>
          <cell r="D6404">
            <v>2</v>
          </cell>
        </row>
        <row r="6405">
          <cell r="A6405" t="str">
            <v>NML</v>
          </cell>
          <cell r="B6405">
            <v>59</v>
          </cell>
          <cell r="C6405">
            <v>21</v>
          </cell>
          <cell r="D6405">
            <v>38</v>
          </cell>
        </row>
        <row r="6406">
          <cell r="A6406" t="str">
            <v>NMO</v>
          </cell>
          <cell r="B6406">
            <v>31</v>
          </cell>
          <cell r="C6406">
            <v>31</v>
          </cell>
        </row>
        <row r="6407">
          <cell r="A6407" t="str">
            <v>NMP</v>
          </cell>
          <cell r="B6407">
            <v>41</v>
          </cell>
          <cell r="C6407">
            <v>8</v>
          </cell>
          <cell r="D6407">
            <v>33</v>
          </cell>
        </row>
        <row r="6408">
          <cell r="A6408" t="str">
            <v>NMR</v>
          </cell>
          <cell r="B6408">
            <v>1</v>
          </cell>
          <cell r="C6408">
            <v>1</v>
          </cell>
        </row>
        <row r="6409">
          <cell r="A6409" t="str">
            <v>NMS</v>
          </cell>
          <cell r="B6409">
            <v>4</v>
          </cell>
          <cell r="C6409">
            <v>1</v>
          </cell>
          <cell r="D6409">
            <v>3</v>
          </cell>
        </row>
        <row r="6410">
          <cell r="A6410" t="str">
            <v>NMT</v>
          </cell>
          <cell r="B6410">
            <v>24</v>
          </cell>
          <cell r="C6410">
            <v>4</v>
          </cell>
          <cell r="D6410">
            <v>20</v>
          </cell>
        </row>
        <row r="6411">
          <cell r="A6411" t="str">
            <v>NMU</v>
          </cell>
          <cell r="B6411">
            <v>1</v>
          </cell>
          <cell r="C6411">
            <v>1</v>
          </cell>
        </row>
        <row r="6412">
          <cell r="A6412" t="str">
            <v>NMZ</v>
          </cell>
          <cell r="B6412">
            <v>6</v>
          </cell>
          <cell r="D6412">
            <v>6</v>
          </cell>
        </row>
        <row r="6413">
          <cell r="A6413" t="str">
            <v>NNG</v>
          </cell>
          <cell r="B6413">
            <v>10</v>
          </cell>
          <cell r="C6413">
            <v>4</v>
          </cell>
          <cell r="D6413">
            <v>6</v>
          </cell>
        </row>
        <row r="6414">
          <cell r="A6414" t="str">
            <v>NNI</v>
          </cell>
          <cell r="B6414">
            <v>1</v>
          </cell>
          <cell r="C6414">
            <v>1</v>
          </cell>
        </row>
        <row r="6415">
          <cell r="A6415" t="str">
            <v>NNK</v>
          </cell>
          <cell r="B6415">
            <v>8</v>
          </cell>
          <cell r="C6415">
            <v>2</v>
          </cell>
          <cell r="D6415">
            <v>6</v>
          </cell>
        </row>
        <row r="6416">
          <cell r="A6416" t="str">
            <v>NNL</v>
          </cell>
          <cell r="B6416">
            <v>2</v>
          </cell>
          <cell r="C6416">
            <v>2</v>
          </cell>
        </row>
        <row r="6417">
          <cell r="A6417" t="str">
            <v>NNN</v>
          </cell>
          <cell r="B6417">
            <v>11</v>
          </cell>
          <cell r="C6417">
            <v>11</v>
          </cell>
        </row>
        <row r="6418">
          <cell r="A6418" t="str">
            <v>NNQ</v>
          </cell>
          <cell r="B6418">
            <v>1</v>
          </cell>
          <cell r="C6418">
            <v>1</v>
          </cell>
        </row>
        <row r="6419">
          <cell r="A6419" t="str">
            <v>NNV</v>
          </cell>
          <cell r="B6419">
            <v>8</v>
          </cell>
          <cell r="C6419">
            <v>7</v>
          </cell>
          <cell r="D6419">
            <v>1</v>
          </cell>
        </row>
        <row r="6420">
          <cell r="A6420" t="str">
            <v>NO8</v>
          </cell>
          <cell r="B6420">
            <v>3</v>
          </cell>
          <cell r="D6420">
            <v>3</v>
          </cell>
        </row>
        <row r="6421">
          <cell r="A6421" t="str">
            <v>NOC</v>
          </cell>
          <cell r="B6421">
            <v>1</v>
          </cell>
          <cell r="C6421">
            <v>1</v>
          </cell>
        </row>
        <row r="6422">
          <cell r="A6422" t="str">
            <v>NOD</v>
          </cell>
          <cell r="B6422">
            <v>12</v>
          </cell>
          <cell r="C6422">
            <v>5</v>
          </cell>
          <cell r="D6422">
            <v>7</v>
          </cell>
        </row>
        <row r="6423">
          <cell r="A6423" t="str">
            <v>NOF</v>
          </cell>
          <cell r="B6423">
            <v>27</v>
          </cell>
          <cell r="C6423">
            <v>10</v>
          </cell>
          <cell r="D6423">
            <v>17</v>
          </cell>
        </row>
        <row r="6424">
          <cell r="A6424" t="str">
            <v>NOL</v>
          </cell>
          <cell r="B6424">
            <v>11</v>
          </cell>
          <cell r="C6424">
            <v>6</v>
          </cell>
          <cell r="D6424">
            <v>5</v>
          </cell>
        </row>
        <row r="6425">
          <cell r="A6425" t="str">
            <v>NOM</v>
          </cell>
          <cell r="B6425">
            <v>35</v>
          </cell>
          <cell r="C6425">
            <v>8</v>
          </cell>
          <cell r="D6425">
            <v>27</v>
          </cell>
        </row>
        <row r="6426">
          <cell r="A6426" t="str">
            <v>NON</v>
          </cell>
          <cell r="B6426">
            <v>4</v>
          </cell>
          <cell r="D6426">
            <v>4</v>
          </cell>
        </row>
        <row r="6427">
          <cell r="A6427" t="str">
            <v>NOP</v>
          </cell>
          <cell r="B6427">
            <v>12</v>
          </cell>
          <cell r="C6427">
            <v>5</v>
          </cell>
          <cell r="D6427">
            <v>7</v>
          </cell>
        </row>
        <row r="6428">
          <cell r="A6428" t="str">
            <v>NOR</v>
          </cell>
          <cell r="B6428">
            <v>2</v>
          </cell>
          <cell r="C6428">
            <v>2</v>
          </cell>
        </row>
        <row r="6429">
          <cell r="A6429" t="str">
            <v>NOS</v>
          </cell>
          <cell r="B6429">
            <v>4</v>
          </cell>
          <cell r="C6429">
            <v>2</v>
          </cell>
          <cell r="D6429">
            <v>2</v>
          </cell>
        </row>
        <row r="6430">
          <cell r="A6430" t="str">
            <v>NOT</v>
          </cell>
          <cell r="B6430">
            <v>1</v>
          </cell>
          <cell r="C6430">
            <v>1</v>
          </cell>
        </row>
        <row r="6431">
          <cell r="A6431" t="str">
            <v>NOV</v>
          </cell>
          <cell r="B6431">
            <v>2</v>
          </cell>
          <cell r="D6431">
            <v>2</v>
          </cell>
        </row>
        <row r="6432">
          <cell r="A6432" t="str">
            <v>NOX</v>
          </cell>
          <cell r="B6432">
            <v>2</v>
          </cell>
          <cell r="D6432">
            <v>2</v>
          </cell>
        </row>
        <row r="6433">
          <cell r="A6433" t="str">
            <v>NP3</v>
          </cell>
          <cell r="B6433">
            <v>7</v>
          </cell>
          <cell r="D6433">
            <v>7</v>
          </cell>
        </row>
        <row r="6434">
          <cell r="A6434" t="str">
            <v>NP9</v>
          </cell>
          <cell r="B6434">
            <v>1</v>
          </cell>
          <cell r="D6434">
            <v>1</v>
          </cell>
        </row>
        <row r="6435">
          <cell r="A6435" t="str">
            <v>NPA</v>
          </cell>
          <cell r="B6435">
            <v>34</v>
          </cell>
          <cell r="C6435">
            <v>14</v>
          </cell>
          <cell r="D6435">
            <v>20</v>
          </cell>
        </row>
        <row r="6436">
          <cell r="A6436" t="str">
            <v>NPB</v>
          </cell>
          <cell r="B6436">
            <v>35</v>
          </cell>
          <cell r="C6436">
            <v>11</v>
          </cell>
          <cell r="D6436">
            <v>24</v>
          </cell>
        </row>
        <row r="6437">
          <cell r="A6437" t="str">
            <v>NPC</v>
          </cell>
          <cell r="B6437">
            <v>181</v>
          </cell>
          <cell r="C6437">
            <v>120</v>
          </cell>
          <cell r="D6437">
            <v>61</v>
          </cell>
        </row>
        <row r="6438">
          <cell r="A6438" t="str">
            <v>NPF</v>
          </cell>
          <cell r="B6438">
            <v>2</v>
          </cell>
          <cell r="D6438">
            <v>2</v>
          </cell>
        </row>
        <row r="6439">
          <cell r="A6439" t="str">
            <v>NPI</v>
          </cell>
          <cell r="B6439">
            <v>23</v>
          </cell>
          <cell r="C6439">
            <v>22</v>
          </cell>
          <cell r="D6439">
            <v>1</v>
          </cell>
        </row>
        <row r="6440">
          <cell r="A6440" t="str">
            <v>NPL</v>
          </cell>
          <cell r="B6440">
            <v>1</v>
          </cell>
          <cell r="C6440">
            <v>1</v>
          </cell>
        </row>
        <row r="6441">
          <cell r="A6441" t="str">
            <v>NPN</v>
          </cell>
          <cell r="B6441">
            <v>1</v>
          </cell>
          <cell r="D6441">
            <v>1</v>
          </cell>
        </row>
        <row r="6442">
          <cell r="A6442" t="str">
            <v>NPO</v>
          </cell>
          <cell r="B6442">
            <v>13</v>
          </cell>
          <cell r="D6442">
            <v>13</v>
          </cell>
        </row>
        <row r="6443">
          <cell r="A6443" t="str">
            <v>NPR</v>
          </cell>
          <cell r="B6443">
            <v>86</v>
          </cell>
          <cell r="C6443">
            <v>3</v>
          </cell>
          <cell r="D6443">
            <v>83</v>
          </cell>
        </row>
        <row r="6444">
          <cell r="A6444" t="str">
            <v>NPS</v>
          </cell>
          <cell r="B6444">
            <v>53</v>
          </cell>
          <cell r="D6444">
            <v>53</v>
          </cell>
        </row>
        <row r="6445">
          <cell r="A6445" t="str">
            <v>NPT</v>
          </cell>
          <cell r="B6445">
            <v>59</v>
          </cell>
          <cell r="C6445">
            <v>17</v>
          </cell>
          <cell r="D6445">
            <v>42</v>
          </cell>
        </row>
        <row r="6446">
          <cell r="A6446" t="str">
            <v>NPU</v>
          </cell>
          <cell r="B6446">
            <v>8</v>
          </cell>
          <cell r="D6446">
            <v>8</v>
          </cell>
        </row>
        <row r="6447">
          <cell r="A6447" t="str">
            <v>NPV</v>
          </cell>
          <cell r="B6447">
            <v>9</v>
          </cell>
          <cell r="C6447">
            <v>2</v>
          </cell>
          <cell r="D6447">
            <v>7</v>
          </cell>
        </row>
        <row r="6448">
          <cell r="A6448" t="str">
            <v>NPX</v>
          </cell>
          <cell r="B6448">
            <v>97</v>
          </cell>
          <cell r="D6448">
            <v>97</v>
          </cell>
        </row>
        <row r="6449">
          <cell r="A6449" t="str">
            <v>NPY</v>
          </cell>
          <cell r="B6449">
            <v>87</v>
          </cell>
          <cell r="D6449">
            <v>87</v>
          </cell>
        </row>
        <row r="6450">
          <cell r="A6450" t="str">
            <v>NPZ</v>
          </cell>
          <cell r="B6450">
            <v>93</v>
          </cell>
          <cell r="D6450">
            <v>93</v>
          </cell>
        </row>
        <row r="6451">
          <cell r="A6451" t="str">
            <v>NRA</v>
          </cell>
          <cell r="B6451">
            <v>1</v>
          </cell>
          <cell r="C6451">
            <v>1</v>
          </cell>
        </row>
        <row r="6452">
          <cell r="A6452" t="str">
            <v>NRB</v>
          </cell>
          <cell r="B6452">
            <v>6</v>
          </cell>
          <cell r="C6452">
            <v>2</v>
          </cell>
          <cell r="D6452">
            <v>4</v>
          </cell>
        </row>
        <row r="6453">
          <cell r="A6453" t="str">
            <v>NRC</v>
          </cell>
          <cell r="B6453">
            <v>6</v>
          </cell>
          <cell r="C6453">
            <v>4</v>
          </cell>
          <cell r="D6453">
            <v>2</v>
          </cell>
        </row>
        <row r="6454">
          <cell r="A6454" t="str">
            <v>NRD</v>
          </cell>
          <cell r="B6454">
            <v>1</v>
          </cell>
          <cell r="D6454">
            <v>1</v>
          </cell>
        </row>
        <row r="6455">
          <cell r="A6455" t="str">
            <v>NRE</v>
          </cell>
          <cell r="B6455">
            <v>2</v>
          </cell>
          <cell r="C6455">
            <v>2</v>
          </cell>
        </row>
        <row r="6456">
          <cell r="A6456" t="str">
            <v>NRF</v>
          </cell>
          <cell r="B6456">
            <v>1</v>
          </cell>
          <cell r="C6456">
            <v>1</v>
          </cell>
        </row>
        <row r="6457">
          <cell r="A6457" t="str">
            <v>NRG</v>
          </cell>
          <cell r="B6457">
            <v>5</v>
          </cell>
          <cell r="C6457">
            <v>5</v>
          </cell>
        </row>
        <row r="6458">
          <cell r="A6458" t="str">
            <v>NRH</v>
          </cell>
          <cell r="B6458">
            <v>45</v>
          </cell>
          <cell r="C6458">
            <v>6</v>
          </cell>
          <cell r="D6458">
            <v>39</v>
          </cell>
        </row>
        <row r="6459">
          <cell r="A6459" t="str">
            <v>NRI</v>
          </cell>
          <cell r="B6459">
            <v>32</v>
          </cell>
          <cell r="C6459">
            <v>9</v>
          </cell>
          <cell r="D6459">
            <v>23</v>
          </cell>
        </row>
        <row r="6460">
          <cell r="A6460" t="str">
            <v>NRL</v>
          </cell>
          <cell r="B6460">
            <v>5</v>
          </cell>
          <cell r="C6460">
            <v>5</v>
          </cell>
        </row>
        <row r="6461">
          <cell r="A6461" t="str">
            <v>NRM</v>
          </cell>
          <cell r="B6461">
            <v>2</v>
          </cell>
          <cell r="C6461">
            <v>2</v>
          </cell>
        </row>
        <row r="6462">
          <cell r="A6462" t="str">
            <v>NRP</v>
          </cell>
          <cell r="B6462">
            <v>1</v>
          </cell>
          <cell r="C6462">
            <v>1</v>
          </cell>
        </row>
        <row r="6463">
          <cell r="A6463" t="str">
            <v>NRR</v>
          </cell>
          <cell r="B6463">
            <v>5</v>
          </cell>
          <cell r="C6463">
            <v>5</v>
          </cell>
        </row>
        <row r="6464">
          <cell r="A6464" t="str">
            <v>NRS</v>
          </cell>
          <cell r="B6464">
            <v>4</v>
          </cell>
          <cell r="C6464">
            <v>4</v>
          </cell>
        </row>
        <row r="6465">
          <cell r="A6465" t="str">
            <v>NRT</v>
          </cell>
          <cell r="B6465">
            <v>1</v>
          </cell>
          <cell r="C6465">
            <v>1</v>
          </cell>
        </row>
        <row r="6466">
          <cell r="A6466" t="str">
            <v>NRU</v>
          </cell>
          <cell r="B6466">
            <v>17</v>
          </cell>
          <cell r="C6466">
            <v>17</v>
          </cell>
        </row>
        <row r="6467">
          <cell r="A6467" t="str">
            <v>NRV</v>
          </cell>
          <cell r="B6467">
            <v>1</v>
          </cell>
          <cell r="C6467">
            <v>1</v>
          </cell>
        </row>
        <row r="6468">
          <cell r="A6468" t="str">
            <v>NRW</v>
          </cell>
          <cell r="B6468">
            <v>9</v>
          </cell>
          <cell r="C6468">
            <v>9</v>
          </cell>
        </row>
        <row r="6469">
          <cell r="A6469" t="str">
            <v>NRZ</v>
          </cell>
          <cell r="B6469">
            <v>1</v>
          </cell>
          <cell r="D6469">
            <v>1</v>
          </cell>
        </row>
        <row r="6470">
          <cell r="A6470" t="str">
            <v>NS4</v>
          </cell>
          <cell r="B6470">
            <v>11</v>
          </cell>
          <cell r="D6470">
            <v>11</v>
          </cell>
        </row>
        <row r="6471">
          <cell r="A6471" t="str">
            <v>NS9</v>
          </cell>
          <cell r="B6471">
            <v>4</v>
          </cell>
          <cell r="D6471">
            <v>4</v>
          </cell>
        </row>
        <row r="6472">
          <cell r="A6472" t="str">
            <v>NSA</v>
          </cell>
          <cell r="B6472">
            <v>3</v>
          </cell>
          <cell r="C6472">
            <v>2</v>
          </cell>
          <cell r="D6472">
            <v>1</v>
          </cell>
        </row>
        <row r="6473">
          <cell r="A6473" t="str">
            <v>NSB</v>
          </cell>
          <cell r="B6473">
            <v>1</v>
          </cell>
          <cell r="C6473">
            <v>1</v>
          </cell>
        </row>
        <row r="6474">
          <cell r="A6474" t="str">
            <v>NSC</v>
          </cell>
          <cell r="B6474">
            <v>69</v>
          </cell>
          <cell r="C6474">
            <v>69</v>
          </cell>
        </row>
        <row r="6475">
          <cell r="A6475" t="str">
            <v>NSD</v>
          </cell>
          <cell r="B6475">
            <v>1</v>
          </cell>
          <cell r="D6475">
            <v>1</v>
          </cell>
        </row>
        <row r="6476">
          <cell r="A6476" t="str">
            <v>NSE</v>
          </cell>
          <cell r="B6476">
            <v>1</v>
          </cell>
          <cell r="D6476">
            <v>1</v>
          </cell>
        </row>
        <row r="6477">
          <cell r="A6477" t="str">
            <v>NSF</v>
          </cell>
          <cell r="B6477">
            <v>1</v>
          </cell>
          <cell r="D6477">
            <v>1</v>
          </cell>
        </row>
        <row r="6478">
          <cell r="A6478" t="str">
            <v>NSG</v>
          </cell>
          <cell r="B6478">
            <v>1</v>
          </cell>
          <cell r="D6478">
            <v>1</v>
          </cell>
        </row>
        <row r="6479">
          <cell r="A6479" t="str">
            <v>NSH</v>
          </cell>
          <cell r="B6479">
            <v>2</v>
          </cell>
          <cell r="C6479">
            <v>1</v>
          </cell>
          <cell r="D6479">
            <v>1</v>
          </cell>
        </row>
        <row r="6480">
          <cell r="A6480" t="str">
            <v>NSI</v>
          </cell>
          <cell r="B6480">
            <v>3</v>
          </cell>
          <cell r="C6480">
            <v>2</v>
          </cell>
          <cell r="D6480">
            <v>1</v>
          </cell>
        </row>
        <row r="6481">
          <cell r="A6481" t="str">
            <v>NSJ</v>
          </cell>
          <cell r="B6481">
            <v>1</v>
          </cell>
          <cell r="D6481">
            <v>1</v>
          </cell>
        </row>
        <row r="6482">
          <cell r="A6482" t="str">
            <v>NSK</v>
          </cell>
          <cell r="B6482">
            <v>2</v>
          </cell>
          <cell r="D6482">
            <v>2</v>
          </cell>
        </row>
        <row r="6483">
          <cell r="A6483" t="str">
            <v>NSL</v>
          </cell>
          <cell r="B6483">
            <v>2</v>
          </cell>
          <cell r="D6483">
            <v>2</v>
          </cell>
        </row>
        <row r="6484">
          <cell r="A6484" t="str">
            <v>NSM</v>
          </cell>
          <cell r="B6484">
            <v>7</v>
          </cell>
          <cell r="C6484">
            <v>7</v>
          </cell>
        </row>
        <row r="6485">
          <cell r="A6485" t="str">
            <v>NSN</v>
          </cell>
          <cell r="B6485">
            <v>76</v>
          </cell>
          <cell r="C6485">
            <v>18</v>
          </cell>
          <cell r="D6485">
            <v>58</v>
          </cell>
        </row>
        <row r="6486">
          <cell r="A6486" t="str">
            <v>NSO</v>
          </cell>
          <cell r="B6486">
            <v>7</v>
          </cell>
          <cell r="D6486">
            <v>7</v>
          </cell>
        </row>
        <row r="6487">
          <cell r="A6487" t="str">
            <v>NSP</v>
          </cell>
          <cell r="B6487">
            <v>8</v>
          </cell>
          <cell r="C6487">
            <v>8</v>
          </cell>
        </row>
        <row r="6488">
          <cell r="A6488" t="str">
            <v>NSQ</v>
          </cell>
          <cell r="B6488">
            <v>1</v>
          </cell>
          <cell r="D6488">
            <v>1</v>
          </cell>
        </row>
        <row r="6489">
          <cell r="A6489" t="str">
            <v>NSR</v>
          </cell>
          <cell r="B6489">
            <v>55</v>
          </cell>
          <cell r="C6489">
            <v>52</v>
          </cell>
          <cell r="D6489">
            <v>3</v>
          </cell>
        </row>
        <row r="6490">
          <cell r="A6490" t="str">
            <v>NSS</v>
          </cell>
          <cell r="B6490">
            <v>1</v>
          </cell>
          <cell r="C6490">
            <v>1</v>
          </cell>
        </row>
        <row r="6491">
          <cell r="A6491" t="str">
            <v>NST</v>
          </cell>
          <cell r="B6491">
            <v>1</v>
          </cell>
          <cell r="C6491">
            <v>1</v>
          </cell>
        </row>
        <row r="6492">
          <cell r="A6492" t="str">
            <v>NSU</v>
          </cell>
          <cell r="B6492">
            <v>3</v>
          </cell>
          <cell r="C6492">
            <v>3</v>
          </cell>
        </row>
        <row r="6493">
          <cell r="A6493" t="str">
            <v>NSV</v>
          </cell>
          <cell r="B6493">
            <v>1</v>
          </cell>
          <cell r="D6493">
            <v>1</v>
          </cell>
        </row>
        <row r="6494">
          <cell r="A6494" t="str">
            <v>NSW</v>
          </cell>
          <cell r="B6494">
            <v>1</v>
          </cell>
          <cell r="C6494">
            <v>1</v>
          </cell>
        </row>
        <row r="6495">
          <cell r="A6495" t="str">
            <v>NSX</v>
          </cell>
          <cell r="B6495">
            <v>2</v>
          </cell>
          <cell r="C6495">
            <v>2</v>
          </cell>
        </row>
        <row r="6496">
          <cell r="A6496" t="str">
            <v>NSY</v>
          </cell>
          <cell r="B6496">
            <v>41</v>
          </cell>
          <cell r="D6496">
            <v>41</v>
          </cell>
        </row>
        <row r="6497">
          <cell r="A6497" t="str">
            <v>NSZ</v>
          </cell>
          <cell r="B6497">
            <v>3</v>
          </cell>
          <cell r="D6497">
            <v>3</v>
          </cell>
        </row>
        <row r="6498">
          <cell r="A6498" t="str">
            <v>NTC</v>
          </cell>
          <cell r="B6498">
            <v>15</v>
          </cell>
          <cell r="C6498">
            <v>15</v>
          </cell>
        </row>
        <row r="6499">
          <cell r="A6499" t="str">
            <v>NTD</v>
          </cell>
          <cell r="B6499">
            <v>2</v>
          </cell>
          <cell r="C6499">
            <v>1</v>
          </cell>
          <cell r="D6499">
            <v>1</v>
          </cell>
        </row>
        <row r="6500">
          <cell r="A6500" t="str">
            <v>NTE</v>
          </cell>
          <cell r="B6500">
            <v>2</v>
          </cell>
          <cell r="C6500">
            <v>2</v>
          </cell>
        </row>
        <row r="6501">
          <cell r="A6501" t="str">
            <v>NTF</v>
          </cell>
          <cell r="B6501">
            <v>38</v>
          </cell>
          <cell r="D6501">
            <v>38</v>
          </cell>
        </row>
        <row r="6502">
          <cell r="A6502" t="str">
            <v>NTH</v>
          </cell>
          <cell r="B6502">
            <v>3</v>
          </cell>
          <cell r="C6502">
            <v>1</v>
          </cell>
          <cell r="D6502">
            <v>2</v>
          </cell>
        </row>
        <row r="6503">
          <cell r="A6503" t="str">
            <v>NTK</v>
          </cell>
          <cell r="B6503">
            <v>11</v>
          </cell>
          <cell r="C6503">
            <v>11</v>
          </cell>
        </row>
        <row r="6504">
          <cell r="A6504" t="str">
            <v>NTN</v>
          </cell>
          <cell r="B6504">
            <v>1</v>
          </cell>
          <cell r="C6504">
            <v>1</v>
          </cell>
        </row>
        <row r="6505">
          <cell r="A6505" t="str">
            <v>NTP</v>
          </cell>
          <cell r="B6505">
            <v>1</v>
          </cell>
          <cell r="C6505">
            <v>1</v>
          </cell>
        </row>
        <row r="6506">
          <cell r="A6506" t="str">
            <v>NTR</v>
          </cell>
          <cell r="B6506">
            <v>1</v>
          </cell>
          <cell r="D6506">
            <v>1</v>
          </cell>
        </row>
        <row r="6507">
          <cell r="A6507" t="str">
            <v>NU9</v>
          </cell>
          <cell r="B6507">
            <v>1</v>
          </cell>
          <cell r="D6507">
            <v>1</v>
          </cell>
        </row>
        <row r="6508">
          <cell r="A6508" t="str">
            <v>NUA</v>
          </cell>
          <cell r="B6508">
            <v>2</v>
          </cell>
          <cell r="D6508">
            <v>2</v>
          </cell>
        </row>
        <row r="6509">
          <cell r="A6509" t="str">
            <v>NUB</v>
          </cell>
          <cell r="B6509">
            <v>2</v>
          </cell>
          <cell r="D6509">
            <v>2</v>
          </cell>
        </row>
        <row r="6510">
          <cell r="A6510" t="str">
            <v>NUC</v>
          </cell>
          <cell r="B6510">
            <v>1</v>
          </cell>
          <cell r="C6510">
            <v>1</v>
          </cell>
        </row>
        <row r="6511">
          <cell r="A6511" t="str">
            <v>NUD</v>
          </cell>
          <cell r="B6511">
            <v>1</v>
          </cell>
          <cell r="C6511">
            <v>1</v>
          </cell>
        </row>
        <row r="6512">
          <cell r="A6512" t="str">
            <v>NUI</v>
          </cell>
          <cell r="B6512">
            <v>13</v>
          </cell>
          <cell r="C6512">
            <v>13</v>
          </cell>
        </row>
        <row r="6513">
          <cell r="A6513" t="str">
            <v>NUJ</v>
          </cell>
          <cell r="B6513">
            <v>2</v>
          </cell>
          <cell r="D6513">
            <v>2</v>
          </cell>
        </row>
        <row r="6514">
          <cell r="A6514" t="str">
            <v>NUK</v>
          </cell>
          <cell r="B6514">
            <v>1</v>
          </cell>
          <cell r="D6514">
            <v>1</v>
          </cell>
        </row>
        <row r="6515">
          <cell r="A6515" t="str">
            <v>NUN</v>
          </cell>
          <cell r="B6515">
            <v>11</v>
          </cell>
          <cell r="C6515">
            <v>11</v>
          </cell>
        </row>
        <row r="6516">
          <cell r="A6516" t="str">
            <v>NUP</v>
          </cell>
          <cell r="B6516">
            <v>2</v>
          </cell>
          <cell r="C6516">
            <v>2</v>
          </cell>
        </row>
        <row r="6517">
          <cell r="A6517" t="str">
            <v>NUR</v>
          </cell>
          <cell r="B6517">
            <v>20</v>
          </cell>
          <cell r="C6517">
            <v>20</v>
          </cell>
        </row>
        <row r="6518">
          <cell r="A6518" t="str">
            <v>NUS</v>
          </cell>
          <cell r="B6518">
            <v>53</v>
          </cell>
          <cell r="C6518">
            <v>53</v>
          </cell>
        </row>
        <row r="6519">
          <cell r="A6519" t="str">
            <v>NUT</v>
          </cell>
          <cell r="B6519">
            <v>4</v>
          </cell>
          <cell r="C6519">
            <v>4</v>
          </cell>
        </row>
        <row r="6520">
          <cell r="A6520" t="str">
            <v>NUW</v>
          </cell>
          <cell r="B6520">
            <v>2</v>
          </cell>
          <cell r="C6520">
            <v>2</v>
          </cell>
        </row>
        <row r="6521">
          <cell r="A6521" t="str">
            <v>NV2</v>
          </cell>
          <cell r="B6521">
            <v>39</v>
          </cell>
          <cell r="C6521">
            <v>3</v>
          </cell>
          <cell r="D6521">
            <v>36</v>
          </cell>
        </row>
        <row r="6522">
          <cell r="A6522" t="str">
            <v>NV3</v>
          </cell>
          <cell r="B6522">
            <v>9</v>
          </cell>
          <cell r="C6522">
            <v>2</v>
          </cell>
          <cell r="D6522">
            <v>7</v>
          </cell>
        </row>
        <row r="6523">
          <cell r="A6523" t="str">
            <v>NV4</v>
          </cell>
          <cell r="B6523">
            <v>9</v>
          </cell>
          <cell r="C6523">
            <v>2</v>
          </cell>
          <cell r="D6523">
            <v>7</v>
          </cell>
        </row>
        <row r="6524">
          <cell r="A6524" t="str">
            <v>NV5</v>
          </cell>
          <cell r="B6524">
            <v>16</v>
          </cell>
          <cell r="C6524">
            <v>4</v>
          </cell>
          <cell r="D6524">
            <v>12</v>
          </cell>
        </row>
        <row r="6525">
          <cell r="A6525" t="str">
            <v>NVA</v>
          </cell>
          <cell r="B6525">
            <v>3</v>
          </cell>
          <cell r="C6525">
            <v>3</v>
          </cell>
        </row>
        <row r="6526">
          <cell r="A6526" t="str">
            <v>NVB</v>
          </cell>
          <cell r="B6526">
            <v>2</v>
          </cell>
          <cell r="C6526">
            <v>2</v>
          </cell>
        </row>
        <row r="6527">
          <cell r="A6527" t="str">
            <v>NVC</v>
          </cell>
          <cell r="B6527">
            <v>36</v>
          </cell>
          <cell r="C6527">
            <v>17</v>
          </cell>
          <cell r="D6527">
            <v>19</v>
          </cell>
        </row>
        <row r="6528">
          <cell r="A6528" t="str">
            <v>NVI</v>
          </cell>
          <cell r="B6528">
            <v>32</v>
          </cell>
          <cell r="C6528">
            <v>30</v>
          </cell>
          <cell r="D6528">
            <v>2</v>
          </cell>
        </row>
        <row r="6529">
          <cell r="A6529" t="str">
            <v>NVL</v>
          </cell>
          <cell r="B6529">
            <v>1</v>
          </cell>
          <cell r="D6529">
            <v>1</v>
          </cell>
        </row>
        <row r="6530">
          <cell r="A6530" t="str">
            <v>NVN</v>
          </cell>
          <cell r="B6530">
            <v>1</v>
          </cell>
          <cell r="D6530">
            <v>1</v>
          </cell>
        </row>
        <row r="6531">
          <cell r="A6531" t="str">
            <v>NVS</v>
          </cell>
          <cell r="B6531">
            <v>3</v>
          </cell>
          <cell r="C6531">
            <v>3</v>
          </cell>
        </row>
        <row r="6532">
          <cell r="A6532" t="str">
            <v>NVT</v>
          </cell>
          <cell r="B6532">
            <v>30</v>
          </cell>
          <cell r="D6532">
            <v>30</v>
          </cell>
        </row>
        <row r="6533">
          <cell r="A6533" t="str">
            <v>NVV</v>
          </cell>
          <cell r="B6533">
            <v>1</v>
          </cell>
          <cell r="D6533">
            <v>1</v>
          </cell>
        </row>
        <row r="6534">
          <cell r="A6534" t="str">
            <v>NVX</v>
          </cell>
          <cell r="B6534">
            <v>1</v>
          </cell>
          <cell r="D6534">
            <v>1</v>
          </cell>
        </row>
        <row r="6535">
          <cell r="A6535" t="str">
            <v>NWB</v>
          </cell>
          <cell r="B6535">
            <v>1</v>
          </cell>
          <cell r="C6535">
            <v>1</v>
          </cell>
        </row>
        <row r="6536">
          <cell r="A6536" t="str">
            <v>NWC</v>
          </cell>
          <cell r="B6536">
            <v>10</v>
          </cell>
          <cell r="C6536">
            <v>10</v>
          </cell>
        </row>
        <row r="6537">
          <cell r="A6537" t="str">
            <v>NWD</v>
          </cell>
          <cell r="B6537">
            <v>2</v>
          </cell>
          <cell r="C6537">
            <v>2</v>
          </cell>
        </row>
        <row r="6538">
          <cell r="A6538" t="str">
            <v>NWE</v>
          </cell>
          <cell r="B6538">
            <v>1</v>
          </cell>
          <cell r="D6538">
            <v>1</v>
          </cell>
        </row>
        <row r="6539">
          <cell r="A6539" t="str">
            <v>NWF</v>
          </cell>
          <cell r="B6539">
            <v>1</v>
          </cell>
          <cell r="C6539">
            <v>1</v>
          </cell>
        </row>
        <row r="6540">
          <cell r="A6540" t="str">
            <v>NWK</v>
          </cell>
          <cell r="B6540">
            <v>3</v>
          </cell>
          <cell r="D6540">
            <v>3</v>
          </cell>
        </row>
        <row r="6541">
          <cell r="A6541" t="str">
            <v>NWM</v>
          </cell>
          <cell r="B6541">
            <v>1</v>
          </cell>
          <cell r="D6541">
            <v>1</v>
          </cell>
        </row>
        <row r="6542">
          <cell r="A6542" t="str">
            <v>NWN</v>
          </cell>
          <cell r="B6542">
            <v>3</v>
          </cell>
          <cell r="D6542">
            <v>3</v>
          </cell>
        </row>
        <row r="6543">
          <cell r="A6543" t="str">
            <v>NWO</v>
          </cell>
          <cell r="B6543">
            <v>6</v>
          </cell>
          <cell r="C6543">
            <v>6</v>
          </cell>
        </row>
        <row r="6544">
          <cell r="A6544" t="str">
            <v>NWP</v>
          </cell>
          <cell r="B6544">
            <v>118</v>
          </cell>
          <cell r="C6544">
            <v>118</v>
          </cell>
        </row>
        <row r="6545">
          <cell r="A6545" t="str">
            <v>NWR</v>
          </cell>
          <cell r="B6545">
            <v>1</v>
          </cell>
          <cell r="C6545">
            <v>1</v>
          </cell>
        </row>
        <row r="6546">
          <cell r="A6546" t="str">
            <v>NWS</v>
          </cell>
          <cell r="B6546">
            <v>5</v>
          </cell>
          <cell r="C6546">
            <v>5</v>
          </cell>
        </row>
        <row r="6547">
          <cell r="A6547" t="str">
            <v>NWT</v>
          </cell>
          <cell r="B6547">
            <v>6</v>
          </cell>
          <cell r="D6547">
            <v>6</v>
          </cell>
        </row>
        <row r="6548">
          <cell r="A6548" t="str">
            <v>NWU</v>
          </cell>
          <cell r="B6548">
            <v>2</v>
          </cell>
          <cell r="C6548">
            <v>2</v>
          </cell>
        </row>
        <row r="6549">
          <cell r="A6549" t="str">
            <v>NWW</v>
          </cell>
          <cell r="B6549">
            <v>1</v>
          </cell>
          <cell r="C6549">
            <v>1</v>
          </cell>
        </row>
        <row r="6550">
          <cell r="A6550" t="str">
            <v>NWY</v>
          </cell>
          <cell r="B6550">
            <v>6</v>
          </cell>
          <cell r="D6550">
            <v>6</v>
          </cell>
        </row>
        <row r="6551">
          <cell r="A6551" t="str">
            <v>NWZ</v>
          </cell>
          <cell r="B6551">
            <v>1</v>
          </cell>
          <cell r="C6551">
            <v>1</v>
          </cell>
        </row>
        <row r="6552">
          <cell r="A6552" t="str">
            <v>NXI</v>
          </cell>
          <cell r="B6552">
            <v>2</v>
          </cell>
          <cell r="D6552">
            <v>2</v>
          </cell>
        </row>
        <row r="6553">
          <cell r="A6553" t="str">
            <v>NY1</v>
          </cell>
          <cell r="B6553">
            <v>2</v>
          </cell>
          <cell r="D6553">
            <v>2</v>
          </cell>
        </row>
        <row r="6554">
          <cell r="A6554" t="str">
            <v>NY2</v>
          </cell>
          <cell r="B6554">
            <v>2</v>
          </cell>
          <cell r="D6554">
            <v>2</v>
          </cell>
        </row>
        <row r="6555">
          <cell r="A6555" t="str">
            <v>NY3</v>
          </cell>
          <cell r="B6555">
            <v>3</v>
          </cell>
          <cell r="D6555">
            <v>3</v>
          </cell>
        </row>
        <row r="6556">
          <cell r="A6556" t="str">
            <v>NY8</v>
          </cell>
          <cell r="B6556">
            <v>31</v>
          </cell>
          <cell r="C6556">
            <v>12</v>
          </cell>
          <cell r="D6556">
            <v>19</v>
          </cell>
        </row>
        <row r="6557">
          <cell r="A6557" t="str">
            <v>NYA</v>
          </cell>
          <cell r="B6557">
            <v>18</v>
          </cell>
          <cell r="C6557">
            <v>2</v>
          </cell>
          <cell r="D6557">
            <v>16</v>
          </cell>
        </row>
        <row r="6558">
          <cell r="A6558" t="str">
            <v>NYB</v>
          </cell>
          <cell r="B6558">
            <v>10</v>
          </cell>
          <cell r="C6558">
            <v>4</v>
          </cell>
          <cell r="D6558">
            <v>6</v>
          </cell>
        </row>
        <row r="6559">
          <cell r="A6559" t="str">
            <v>NYC</v>
          </cell>
          <cell r="B6559">
            <v>4</v>
          </cell>
          <cell r="C6559">
            <v>4</v>
          </cell>
        </row>
        <row r="6560">
          <cell r="A6560" t="str">
            <v>NYD</v>
          </cell>
          <cell r="B6560">
            <v>13</v>
          </cell>
          <cell r="D6560">
            <v>13</v>
          </cell>
        </row>
        <row r="6561">
          <cell r="A6561" t="str">
            <v>NYE</v>
          </cell>
          <cell r="B6561">
            <v>1</v>
          </cell>
          <cell r="C6561">
            <v>1</v>
          </cell>
        </row>
        <row r="6562">
          <cell r="A6562" t="str">
            <v>NYF</v>
          </cell>
          <cell r="B6562">
            <v>21</v>
          </cell>
          <cell r="C6562">
            <v>12</v>
          </cell>
          <cell r="D6562">
            <v>9</v>
          </cell>
        </row>
        <row r="6563">
          <cell r="A6563" t="str">
            <v>NYG</v>
          </cell>
          <cell r="B6563">
            <v>1</v>
          </cell>
          <cell r="D6563">
            <v>1</v>
          </cell>
        </row>
        <row r="6564">
          <cell r="A6564" t="str">
            <v>NYL</v>
          </cell>
          <cell r="B6564">
            <v>1</v>
          </cell>
          <cell r="D6564">
            <v>1</v>
          </cell>
        </row>
        <row r="6565">
          <cell r="A6565" t="str">
            <v>NYO</v>
          </cell>
          <cell r="B6565">
            <v>12</v>
          </cell>
          <cell r="D6565">
            <v>12</v>
          </cell>
        </row>
        <row r="6566">
          <cell r="A6566" t="str">
            <v>NYP</v>
          </cell>
          <cell r="B6566">
            <v>77</v>
          </cell>
          <cell r="D6566">
            <v>77</v>
          </cell>
        </row>
        <row r="6567">
          <cell r="A6567" t="str">
            <v>NYR</v>
          </cell>
          <cell r="B6567">
            <v>69</v>
          </cell>
          <cell r="D6567">
            <v>69</v>
          </cell>
        </row>
        <row r="6568">
          <cell r="A6568" t="str">
            <v>NYS</v>
          </cell>
          <cell r="B6568">
            <v>9</v>
          </cell>
          <cell r="C6568">
            <v>9</v>
          </cell>
        </row>
        <row r="6569">
          <cell r="A6569" t="str">
            <v>NYT</v>
          </cell>
          <cell r="B6569">
            <v>104</v>
          </cell>
          <cell r="C6569">
            <v>38</v>
          </cell>
          <cell r="D6569">
            <v>66</v>
          </cell>
        </row>
        <row r="6570">
          <cell r="A6570" t="str">
            <v>NYU</v>
          </cell>
          <cell r="B6570">
            <v>216</v>
          </cell>
          <cell r="C6570">
            <v>45</v>
          </cell>
          <cell r="D6570">
            <v>171</v>
          </cell>
        </row>
        <row r="6571">
          <cell r="A6571" t="str">
            <v>NYV</v>
          </cell>
          <cell r="B6571">
            <v>34</v>
          </cell>
          <cell r="C6571">
            <v>32</v>
          </cell>
          <cell r="D6571">
            <v>2</v>
          </cell>
        </row>
        <row r="6572">
          <cell r="A6572" t="str">
            <v>NYX</v>
          </cell>
          <cell r="B6572">
            <v>1545</v>
          </cell>
          <cell r="C6572">
            <v>636</v>
          </cell>
          <cell r="D6572">
            <v>909</v>
          </cell>
        </row>
        <row r="6573">
          <cell r="A6573" t="str">
            <v>NYY</v>
          </cell>
          <cell r="B6573">
            <v>77</v>
          </cell>
          <cell r="C6573">
            <v>22</v>
          </cell>
          <cell r="D6573">
            <v>55</v>
          </cell>
        </row>
        <row r="6574">
          <cell r="A6574" t="str">
            <v>NZC</v>
          </cell>
          <cell r="B6574">
            <v>18</v>
          </cell>
          <cell r="C6574">
            <v>18</v>
          </cell>
        </row>
        <row r="6575">
          <cell r="A6575" t="str">
            <v>NZD</v>
          </cell>
          <cell r="B6575">
            <v>1</v>
          </cell>
          <cell r="D6575">
            <v>1</v>
          </cell>
        </row>
        <row r="6576">
          <cell r="A6576" t="str">
            <v>NZF</v>
          </cell>
          <cell r="B6576">
            <v>1</v>
          </cell>
          <cell r="C6576">
            <v>1</v>
          </cell>
        </row>
        <row r="6577">
          <cell r="A6577" t="str">
            <v>NZZ</v>
          </cell>
          <cell r="B6577">
            <v>2</v>
          </cell>
          <cell r="C6577">
            <v>2</v>
          </cell>
        </row>
        <row r="6578">
          <cell r="A6578" t="str">
            <v>OA1</v>
          </cell>
          <cell r="B6578">
            <v>1</v>
          </cell>
          <cell r="D6578">
            <v>1</v>
          </cell>
        </row>
        <row r="6579">
          <cell r="A6579" t="str">
            <v>OA2</v>
          </cell>
          <cell r="B6579">
            <v>13</v>
          </cell>
          <cell r="D6579">
            <v>13</v>
          </cell>
        </row>
        <row r="6580">
          <cell r="A6580" t="str">
            <v>OAA</v>
          </cell>
          <cell r="B6580">
            <v>1</v>
          </cell>
          <cell r="C6580">
            <v>1</v>
          </cell>
        </row>
        <row r="6581">
          <cell r="A6581" t="str">
            <v>OAB</v>
          </cell>
          <cell r="B6581">
            <v>1</v>
          </cell>
          <cell r="C6581">
            <v>1</v>
          </cell>
        </row>
        <row r="6582">
          <cell r="A6582" t="str">
            <v>OAC</v>
          </cell>
          <cell r="B6582">
            <v>1</v>
          </cell>
          <cell r="C6582">
            <v>1</v>
          </cell>
        </row>
        <row r="6583">
          <cell r="A6583" t="str">
            <v>OAE</v>
          </cell>
          <cell r="B6583">
            <v>4</v>
          </cell>
          <cell r="C6583">
            <v>3</v>
          </cell>
          <cell r="D6583">
            <v>1</v>
          </cell>
        </row>
        <row r="6584">
          <cell r="A6584" t="str">
            <v>OAF</v>
          </cell>
          <cell r="B6584">
            <v>16</v>
          </cell>
          <cell r="C6584">
            <v>16</v>
          </cell>
        </row>
        <row r="6585">
          <cell r="A6585" t="str">
            <v>OAP</v>
          </cell>
          <cell r="B6585">
            <v>2</v>
          </cell>
          <cell r="D6585">
            <v>2</v>
          </cell>
        </row>
        <row r="6586">
          <cell r="A6586" t="str">
            <v>OAX</v>
          </cell>
          <cell r="B6586">
            <v>45</v>
          </cell>
          <cell r="C6586">
            <v>37</v>
          </cell>
          <cell r="D6586">
            <v>8</v>
          </cell>
        </row>
        <row r="6587">
          <cell r="A6587" t="str">
            <v>OBC</v>
          </cell>
          <cell r="B6587">
            <v>1</v>
          </cell>
          <cell r="C6587">
            <v>1</v>
          </cell>
        </row>
        <row r="6588">
          <cell r="A6588" t="str">
            <v>OBF</v>
          </cell>
          <cell r="B6588">
            <v>1</v>
          </cell>
          <cell r="C6588">
            <v>1</v>
          </cell>
        </row>
        <row r="6589">
          <cell r="A6589" t="str">
            <v>OBG</v>
          </cell>
          <cell r="B6589">
            <v>1</v>
          </cell>
          <cell r="C6589">
            <v>1</v>
          </cell>
        </row>
        <row r="6590">
          <cell r="A6590" t="str">
            <v>OBN</v>
          </cell>
          <cell r="B6590">
            <v>7</v>
          </cell>
          <cell r="C6590">
            <v>4</v>
          </cell>
          <cell r="D6590">
            <v>3</v>
          </cell>
        </row>
        <row r="6591">
          <cell r="A6591" t="str">
            <v>OBR</v>
          </cell>
          <cell r="B6591">
            <v>117</v>
          </cell>
          <cell r="C6591">
            <v>28</v>
          </cell>
          <cell r="D6591">
            <v>89</v>
          </cell>
        </row>
        <row r="6592">
          <cell r="A6592" t="str">
            <v>OC8</v>
          </cell>
          <cell r="B6592">
            <v>2</v>
          </cell>
          <cell r="D6592">
            <v>2</v>
          </cell>
        </row>
        <row r="6593">
          <cell r="A6593" t="str">
            <v>OCC</v>
          </cell>
          <cell r="B6593">
            <v>1</v>
          </cell>
          <cell r="C6593">
            <v>1</v>
          </cell>
        </row>
        <row r="6594">
          <cell r="A6594" t="str">
            <v>OCE</v>
          </cell>
          <cell r="B6594">
            <v>23</v>
          </cell>
          <cell r="C6594">
            <v>2</v>
          </cell>
          <cell r="D6594">
            <v>21</v>
          </cell>
        </row>
        <row r="6595">
          <cell r="A6595" t="str">
            <v>OCF</v>
          </cell>
          <cell r="B6595">
            <v>25</v>
          </cell>
          <cell r="D6595">
            <v>25</v>
          </cell>
        </row>
        <row r="6596">
          <cell r="A6596" t="str">
            <v>OCI</v>
          </cell>
          <cell r="B6596">
            <v>10</v>
          </cell>
          <cell r="C6596">
            <v>10</v>
          </cell>
        </row>
        <row r="6597">
          <cell r="A6597" t="str">
            <v>OCL</v>
          </cell>
          <cell r="B6597">
            <v>1</v>
          </cell>
          <cell r="C6597">
            <v>1</v>
          </cell>
        </row>
        <row r="6598">
          <cell r="A6598" t="str">
            <v>OCM</v>
          </cell>
          <cell r="B6598">
            <v>426</v>
          </cell>
          <cell r="C6598">
            <v>195</v>
          </cell>
          <cell r="D6598">
            <v>231</v>
          </cell>
        </row>
        <row r="6599">
          <cell r="A6599" t="str">
            <v>OCO</v>
          </cell>
          <cell r="B6599">
            <v>13</v>
          </cell>
          <cell r="D6599">
            <v>13</v>
          </cell>
        </row>
        <row r="6600">
          <cell r="A6600" t="str">
            <v>OCP</v>
          </cell>
          <cell r="B6600">
            <v>32</v>
          </cell>
          <cell r="C6600">
            <v>31</v>
          </cell>
          <cell r="D6600">
            <v>1</v>
          </cell>
        </row>
        <row r="6601">
          <cell r="A6601" t="str">
            <v>OCS</v>
          </cell>
          <cell r="B6601">
            <v>5</v>
          </cell>
          <cell r="C6601">
            <v>2</v>
          </cell>
          <cell r="D6601">
            <v>3</v>
          </cell>
        </row>
        <row r="6602">
          <cell r="A6602" t="str">
            <v>OCT</v>
          </cell>
          <cell r="B6602">
            <v>210</v>
          </cell>
          <cell r="C6602">
            <v>209</v>
          </cell>
          <cell r="D6602">
            <v>1</v>
          </cell>
        </row>
        <row r="6603">
          <cell r="A6603" t="str">
            <v>ODC</v>
          </cell>
          <cell r="B6603">
            <v>1</v>
          </cell>
          <cell r="C6603">
            <v>1</v>
          </cell>
        </row>
        <row r="6604">
          <cell r="A6604" t="str">
            <v>ODD</v>
          </cell>
          <cell r="B6604">
            <v>1</v>
          </cell>
          <cell r="C6604">
            <v>1</v>
          </cell>
        </row>
        <row r="6605">
          <cell r="A6605" t="str">
            <v>ODE</v>
          </cell>
          <cell r="B6605">
            <v>1</v>
          </cell>
          <cell r="C6605">
            <v>1</v>
          </cell>
        </row>
        <row r="6606">
          <cell r="A6606" t="str">
            <v>OEC</v>
          </cell>
          <cell r="B6606">
            <v>1</v>
          </cell>
          <cell r="C6606">
            <v>1</v>
          </cell>
        </row>
        <row r="6607">
          <cell r="A6607" t="str">
            <v>OEH</v>
          </cell>
          <cell r="B6607">
            <v>4</v>
          </cell>
          <cell r="D6607">
            <v>4</v>
          </cell>
        </row>
        <row r="6608">
          <cell r="A6608" t="str">
            <v>OEI</v>
          </cell>
          <cell r="B6608">
            <v>3</v>
          </cell>
          <cell r="C6608">
            <v>3</v>
          </cell>
        </row>
        <row r="6609">
          <cell r="A6609" t="str">
            <v>OEJ</v>
          </cell>
          <cell r="B6609">
            <v>11</v>
          </cell>
          <cell r="C6609">
            <v>11</v>
          </cell>
        </row>
        <row r="6610">
          <cell r="A6610" t="str">
            <v>OEL</v>
          </cell>
          <cell r="B6610">
            <v>4</v>
          </cell>
          <cell r="C6610">
            <v>4</v>
          </cell>
        </row>
        <row r="6611">
          <cell r="A6611" t="str">
            <v>OEM</v>
          </cell>
          <cell r="B6611">
            <v>21</v>
          </cell>
          <cell r="C6611">
            <v>20</v>
          </cell>
          <cell r="D6611">
            <v>1</v>
          </cell>
        </row>
        <row r="6612">
          <cell r="A6612" t="str">
            <v>OEN</v>
          </cell>
          <cell r="B6612">
            <v>52</v>
          </cell>
          <cell r="C6612">
            <v>2</v>
          </cell>
          <cell r="D6612">
            <v>50</v>
          </cell>
        </row>
        <row r="6613">
          <cell r="A6613" t="str">
            <v>OEP</v>
          </cell>
          <cell r="B6613">
            <v>21</v>
          </cell>
          <cell r="C6613">
            <v>8</v>
          </cell>
          <cell r="D6613">
            <v>13</v>
          </cell>
        </row>
        <row r="6614">
          <cell r="A6614" t="str">
            <v>OEW</v>
          </cell>
          <cell r="B6614">
            <v>3</v>
          </cell>
          <cell r="D6614">
            <v>3</v>
          </cell>
        </row>
        <row r="6615">
          <cell r="A6615" t="str">
            <v>OEX</v>
          </cell>
          <cell r="B6615">
            <v>1</v>
          </cell>
          <cell r="C6615">
            <v>1</v>
          </cell>
        </row>
        <row r="6616">
          <cell r="A6616" t="str">
            <v>OEZ</v>
          </cell>
          <cell r="B6616">
            <v>1</v>
          </cell>
          <cell r="D6616">
            <v>1</v>
          </cell>
        </row>
        <row r="6617">
          <cell r="A6617" t="str">
            <v>OFA</v>
          </cell>
          <cell r="B6617">
            <v>1</v>
          </cell>
          <cell r="C6617">
            <v>1</v>
          </cell>
        </row>
        <row r="6618">
          <cell r="A6618" t="str">
            <v>OFB</v>
          </cell>
          <cell r="B6618">
            <v>6</v>
          </cell>
          <cell r="C6618">
            <v>2</v>
          </cell>
          <cell r="D6618">
            <v>4</v>
          </cell>
        </row>
        <row r="6619">
          <cell r="A6619" t="str">
            <v>OFC</v>
          </cell>
          <cell r="B6619">
            <v>2</v>
          </cell>
          <cell r="C6619">
            <v>2</v>
          </cell>
        </row>
        <row r="6620">
          <cell r="A6620" t="str">
            <v>OFF</v>
          </cell>
          <cell r="B6620">
            <v>11</v>
          </cell>
          <cell r="C6620">
            <v>11</v>
          </cell>
        </row>
        <row r="6621">
          <cell r="A6621" t="str">
            <v>OFG</v>
          </cell>
          <cell r="B6621">
            <v>6</v>
          </cell>
          <cell r="C6621">
            <v>4</v>
          </cell>
          <cell r="D6621">
            <v>2</v>
          </cell>
        </row>
        <row r="6622">
          <cell r="A6622" t="str">
            <v>OFI</v>
          </cell>
          <cell r="B6622">
            <v>15</v>
          </cell>
          <cell r="C6622">
            <v>15</v>
          </cell>
        </row>
        <row r="6623">
          <cell r="A6623" t="str">
            <v>OFN</v>
          </cell>
          <cell r="B6623">
            <v>1</v>
          </cell>
          <cell r="C6623">
            <v>1</v>
          </cell>
        </row>
        <row r="6624">
          <cell r="A6624" t="str">
            <v>OFS</v>
          </cell>
          <cell r="B6624">
            <v>1</v>
          </cell>
          <cell r="C6624">
            <v>1</v>
          </cell>
        </row>
        <row r="6625">
          <cell r="A6625" t="str">
            <v>OFT</v>
          </cell>
          <cell r="B6625">
            <v>2</v>
          </cell>
          <cell r="D6625">
            <v>2</v>
          </cell>
        </row>
        <row r="6626">
          <cell r="A6626" t="str">
            <v>OGE</v>
          </cell>
          <cell r="B6626">
            <v>10</v>
          </cell>
          <cell r="D6626">
            <v>10</v>
          </cell>
        </row>
        <row r="6627">
          <cell r="A6627" t="str">
            <v>OGL</v>
          </cell>
          <cell r="B6627">
            <v>5</v>
          </cell>
          <cell r="C6627">
            <v>5</v>
          </cell>
        </row>
        <row r="6628">
          <cell r="A6628" t="str">
            <v>OGN</v>
          </cell>
          <cell r="B6628">
            <v>2</v>
          </cell>
          <cell r="D6628">
            <v>2</v>
          </cell>
        </row>
        <row r="6629">
          <cell r="A6629" t="str">
            <v>OGR</v>
          </cell>
          <cell r="B6629">
            <v>12</v>
          </cell>
          <cell r="C6629">
            <v>12</v>
          </cell>
        </row>
        <row r="6630">
          <cell r="A6630" t="str">
            <v>OGT</v>
          </cell>
          <cell r="B6630">
            <v>10</v>
          </cell>
          <cell r="D6630">
            <v>10</v>
          </cell>
        </row>
        <row r="6631">
          <cell r="A6631" t="str">
            <v>OGV</v>
          </cell>
          <cell r="B6631">
            <v>1</v>
          </cell>
          <cell r="D6631">
            <v>1</v>
          </cell>
        </row>
        <row r="6632">
          <cell r="A6632" t="str">
            <v>OGW</v>
          </cell>
          <cell r="B6632">
            <v>1</v>
          </cell>
          <cell r="C6632">
            <v>1</v>
          </cell>
        </row>
        <row r="6633">
          <cell r="A6633" t="str">
            <v>OHA</v>
          </cell>
          <cell r="B6633">
            <v>1</v>
          </cell>
          <cell r="C6633">
            <v>1</v>
          </cell>
        </row>
        <row r="6634">
          <cell r="A6634" t="str">
            <v>OHC</v>
          </cell>
          <cell r="B6634">
            <v>1</v>
          </cell>
          <cell r="C6634">
            <v>1</v>
          </cell>
        </row>
        <row r="6635">
          <cell r="A6635" t="str">
            <v>OHE</v>
          </cell>
          <cell r="B6635">
            <v>1</v>
          </cell>
          <cell r="D6635">
            <v>1</v>
          </cell>
        </row>
        <row r="6636">
          <cell r="A6636" t="str">
            <v>OHI</v>
          </cell>
          <cell r="B6636">
            <v>98</v>
          </cell>
          <cell r="C6636">
            <v>16</v>
          </cell>
          <cell r="D6636">
            <v>82</v>
          </cell>
        </row>
        <row r="6637">
          <cell r="A6637" t="str">
            <v>OHJ</v>
          </cell>
          <cell r="B6637">
            <v>433</v>
          </cell>
          <cell r="C6637">
            <v>38</v>
          </cell>
          <cell r="D6637">
            <v>395</v>
          </cell>
        </row>
        <row r="6638">
          <cell r="A6638" t="str">
            <v>OHN</v>
          </cell>
          <cell r="B6638">
            <v>1</v>
          </cell>
          <cell r="D6638">
            <v>1</v>
          </cell>
        </row>
        <row r="6639">
          <cell r="A6639" t="str">
            <v>OHP</v>
          </cell>
          <cell r="B6639">
            <v>14</v>
          </cell>
          <cell r="C6639">
            <v>7</v>
          </cell>
          <cell r="D6639">
            <v>7</v>
          </cell>
        </row>
        <row r="6640">
          <cell r="A6640" t="str">
            <v>OHR</v>
          </cell>
          <cell r="B6640">
            <v>1</v>
          </cell>
          <cell r="D6640">
            <v>1</v>
          </cell>
        </row>
        <row r="6641">
          <cell r="A6641" t="str">
            <v>OHS</v>
          </cell>
          <cell r="B6641">
            <v>30</v>
          </cell>
          <cell r="C6641">
            <v>3</v>
          </cell>
          <cell r="D6641">
            <v>27</v>
          </cell>
        </row>
        <row r="6642">
          <cell r="A6642" t="str">
            <v>OHU</v>
          </cell>
          <cell r="B6642">
            <v>71</v>
          </cell>
          <cell r="C6642">
            <v>25</v>
          </cell>
          <cell r="D6642">
            <v>46</v>
          </cell>
        </row>
        <row r="6643">
          <cell r="A6643" t="str">
            <v>OHY</v>
          </cell>
          <cell r="B6643">
            <v>3</v>
          </cell>
          <cell r="C6643">
            <v>2</v>
          </cell>
          <cell r="D6643">
            <v>1</v>
          </cell>
        </row>
        <row r="6644">
          <cell r="A6644" t="str">
            <v>OHZ</v>
          </cell>
          <cell r="B6644">
            <v>4</v>
          </cell>
          <cell r="D6644">
            <v>4</v>
          </cell>
        </row>
        <row r="6645">
          <cell r="A6645" t="str">
            <v>OIA</v>
          </cell>
          <cell r="B6645">
            <v>451</v>
          </cell>
          <cell r="C6645">
            <v>392</v>
          </cell>
          <cell r="D6645">
            <v>59</v>
          </cell>
        </row>
        <row r="6646">
          <cell r="A6646" t="str">
            <v>OIB</v>
          </cell>
          <cell r="B6646">
            <v>6</v>
          </cell>
          <cell r="C6646">
            <v>1</v>
          </cell>
          <cell r="D6646">
            <v>5</v>
          </cell>
        </row>
        <row r="6647">
          <cell r="A6647" t="str">
            <v>OIC</v>
          </cell>
          <cell r="B6647">
            <v>121</v>
          </cell>
          <cell r="C6647">
            <v>74</v>
          </cell>
          <cell r="D6647">
            <v>47</v>
          </cell>
        </row>
        <row r="6648">
          <cell r="A6648" t="str">
            <v>OIF</v>
          </cell>
          <cell r="B6648">
            <v>2</v>
          </cell>
          <cell r="C6648">
            <v>2</v>
          </cell>
        </row>
        <row r="6649">
          <cell r="A6649" t="str">
            <v>OIL</v>
          </cell>
          <cell r="B6649">
            <v>83</v>
          </cell>
          <cell r="C6649">
            <v>83</v>
          </cell>
        </row>
        <row r="6650">
          <cell r="A6650" t="str">
            <v>OIN</v>
          </cell>
          <cell r="B6650">
            <v>1</v>
          </cell>
          <cell r="C6650">
            <v>1</v>
          </cell>
        </row>
        <row r="6651">
          <cell r="A6651" t="str">
            <v>OIO</v>
          </cell>
          <cell r="B6651">
            <v>1</v>
          </cell>
          <cell r="C6651">
            <v>1</v>
          </cell>
        </row>
        <row r="6652">
          <cell r="A6652" t="str">
            <v>OIP</v>
          </cell>
          <cell r="B6652">
            <v>1</v>
          </cell>
          <cell r="C6652">
            <v>1</v>
          </cell>
        </row>
        <row r="6653">
          <cell r="A6653" t="str">
            <v>OJC</v>
          </cell>
          <cell r="B6653">
            <v>5</v>
          </cell>
          <cell r="D6653">
            <v>5</v>
          </cell>
        </row>
        <row r="6654">
          <cell r="A6654" t="str">
            <v>OKA</v>
          </cell>
          <cell r="B6654">
            <v>1</v>
          </cell>
          <cell r="D6654">
            <v>1</v>
          </cell>
        </row>
        <row r="6655">
          <cell r="A6655" t="str">
            <v>OKE</v>
          </cell>
          <cell r="B6655">
            <v>30</v>
          </cell>
          <cell r="C6655">
            <v>2</v>
          </cell>
          <cell r="D6655">
            <v>28</v>
          </cell>
        </row>
        <row r="6656">
          <cell r="A6656" t="str">
            <v>OKM</v>
          </cell>
          <cell r="B6656">
            <v>219</v>
          </cell>
          <cell r="C6656">
            <v>71</v>
          </cell>
          <cell r="D6656">
            <v>148</v>
          </cell>
        </row>
        <row r="6657">
          <cell r="A6657" t="str">
            <v>OKP</v>
          </cell>
          <cell r="B6657">
            <v>1</v>
          </cell>
          <cell r="D6657">
            <v>1</v>
          </cell>
        </row>
        <row r="6658">
          <cell r="A6658" t="str">
            <v>OKS</v>
          </cell>
          <cell r="B6658">
            <v>2</v>
          </cell>
          <cell r="C6658">
            <v>1</v>
          </cell>
          <cell r="D6658">
            <v>1</v>
          </cell>
        </row>
        <row r="6659">
          <cell r="A6659" t="str">
            <v>OLA</v>
          </cell>
          <cell r="B6659">
            <v>2</v>
          </cell>
          <cell r="D6659">
            <v>2</v>
          </cell>
        </row>
        <row r="6660">
          <cell r="A6660" t="str">
            <v>OLB</v>
          </cell>
          <cell r="B6660">
            <v>1</v>
          </cell>
          <cell r="D6660">
            <v>1</v>
          </cell>
        </row>
        <row r="6661">
          <cell r="A6661" t="str">
            <v>OLC</v>
          </cell>
          <cell r="B6661">
            <v>1</v>
          </cell>
          <cell r="D6661">
            <v>1</v>
          </cell>
        </row>
        <row r="6662">
          <cell r="A6662" t="str">
            <v>OLD</v>
          </cell>
          <cell r="B6662">
            <v>1</v>
          </cell>
          <cell r="D6662">
            <v>1</v>
          </cell>
        </row>
        <row r="6663">
          <cell r="A6663" t="str">
            <v>OLF</v>
          </cell>
          <cell r="B6663">
            <v>31</v>
          </cell>
          <cell r="D6663">
            <v>31</v>
          </cell>
        </row>
        <row r="6664">
          <cell r="A6664" t="str">
            <v>OLK</v>
          </cell>
          <cell r="B6664">
            <v>8</v>
          </cell>
          <cell r="C6664">
            <v>8</v>
          </cell>
        </row>
        <row r="6665">
          <cell r="A6665" t="str">
            <v>OLL</v>
          </cell>
          <cell r="B6665">
            <v>2</v>
          </cell>
          <cell r="C6665">
            <v>2</v>
          </cell>
        </row>
        <row r="6666">
          <cell r="A6666" t="str">
            <v>OLM</v>
          </cell>
          <cell r="B6666">
            <v>2</v>
          </cell>
          <cell r="C6666">
            <v>2</v>
          </cell>
        </row>
        <row r="6667">
          <cell r="A6667" t="str">
            <v>OLV</v>
          </cell>
          <cell r="B6667">
            <v>2</v>
          </cell>
          <cell r="D6667">
            <v>2</v>
          </cell>
        </row>
        <row r="6668">
          <cell r="A6668" t="str">
            <v>OMA</v>
          </cell>
          <cell r="B6668">
            <v>1</v>
          </cell>
          <cell r="C6668">
            <v>1</v>
          </cell>
        </row>
        <row r="6669">
          <cell r="A6669" t="str">
            <v>OMB</v>
          </cell>
          <cell r="B6669">
            <v>7</v>
          </cell>
          <cell r="C6669">
            <v>7</v>
          </cell>
        </row>
        <row r="6670">
          <cell r="A6670" t="str">
            <v>OMC</v>
          </cell>
          <cell r="B6670">
            <v>7</v>
          </cell>
          <cell r="D6670">
            <v>7</v>
          </cell>
        </row>
        <row r="6671">
          <cell r="A6671" t="str">
            <v>OMD</v>
          </cell>
          <cell r="B6671">
            <v>12</v>
          </cell>
          <cell r="D6671">
            <v>12</v>
          </cell>
        </row>
        <row r="6672">
          <cell r="A6672" t="str">
            <v>OME</v>
          </cell>
          <cell r="B6672">
            <v>3</v>
          </cell>
          <cell r="C6672">
            <v>3</v>
          </cell>
        </row>
        <row r="6673">
          <cell r="A6673" t="str">
            <v>OMF</v>
          </cell>
          <cell r="B6673">
            <v>1</v>
          </cell>
          <cell r="C6673">
            <v>1</v>
          </cell>
        </row>
        <row r="6674">
          <cell r="A6674" t="str">
            <v>OMH</v>
          </cell>
          <cell r="B6674">
            <v>17</v>
          </cell>
          <cell r="C6674">
            <v>5</v>
          </cell>
          <cell r="D6674">
            <v>12</v>
          </cell>
        </row>
        <row r="6675">
          <cell r="A6675" t="str">
            <v>OMI</v>
          </cell>
          <cell r="B6675">
            <v>5</v>
          </cell>
          <cell r="C6675">
            <v>5</v>
          </cell>
        </row>
        <row r="6676">
          <cell r="A6676" t="str">
            <v>OML</v>
          </cell>
          <cell r="B6676">
            <v>5</v>
          </cell>
          <cell r="C6676">
            <v>5</v>
          </cell>
        </row>
        <row r="6677">
          <cell r="A6677" t="str">
            <v>OMM</v>
          </cell>
          <cell r="B6677">
            <v>148</v>
          </cell>
          <cell r="C6677">
            <v>3</v>
          </cell>
          <cell r="D6677">
            <v>145</v>
          </cell>
        </row>
        <row r="6678">
          <cell r="A6678" t="str">
            <v>OMP</v>
          </cell>
          <cell r="B6678">
            <v>15</v>
          </cell>
          <cell r="D6678">
            <v>15</v>
          </cell>
        </row>
        <row r="6679">
          <cell r="A6679" t="str">
            <v>OMS</v>
          </cell>
          <cell r="B6679">
            <v>1</v>
          </cell>
          <cell r="C6679">
            <v>1</v>
          </cell>
        </row>
        <row r="6680">
          <cell r="A6680" t="str">
            <v>ONA</v>
          </cell>
          <cell r="B6680">
            <v>2</v>
          </cell>
          <cell r="C6680">
            <v>2</v>
          </cell>
        </row>
        <row r="6681">
          <cell r="A6681" t="str">
            <v>OND</v>
          </cell>
          <cell r="B6681">
            <v>1</v>
          </cell>
          <cell r="D6681">
            <v>1</v>
          </cell>
        </row>
        <row r="6682">
          <cell r="A6682" t="str">
            <v>ONE</v>
          </cell>
          <cell r="B6682">
            <v>6</v>
          </cell>
          <cell r="C6682">
            <v>1</v>
          </cell>
          <cell r="D6682">
            <v>5</v>
          </cell>
        </row>
        <row r="6683">
          <cell r="A6683" t="str">
            <v>ONH</v>
          </cell>
          <cell r="B6683">
            <v>8</v>
          </cell>
          <cell r="C6683">
            <v>7</v>
          </cell>
          <cell r="D6683">
            <v>1</v>
          </cell>
        </row>
        <row r="6684">
          <cell r="A6684" t="str">
            <v>ONP</v>
          </cell>
          <cell r="B6684">
            <v>3</v>
          </cell>
          <cell r="D6684">
            <v>3</v>
          </cell>
        </row>
        <row r="6685">
          <cell r="A6685" t="str">
            <v>ONS</v>
          </cell>
          <cell r="B6685">
            <v>1</v>
          </cell>
          <cell r="D6685">
            <v>1</v>
          </cell>
        </row>
        <row r="6686">
          <cell r="A6686" t="str">
            <v>OOH</v>
          </cell>
          <cell r="B6686">
            <v>1</v>
          </cell>
          <cell r="C6686">
            <v>1</v>
          </cell>
        </row>
        <row r="6687">
          <cell r="A6687" t="str">
            <v>OOI</v>
          </cell>
          <cell r="B6687">
            <v>110</v>
          </cell>
          <cell r="C6687">
            <v>2</v>
          </cell>
          <cell r="D6687">
            <v>108</v>
          </cell>
        </row>
        <row r="6688">
          <cell r="A6688" t="str">
            <v>OON</v>
          </cell>
          <cell r="B6688">
            <v>5</v>
          </cell>
          <cell r="C6688">
            <v>4</v>
          </cell>
          <cell r="D6688">
            <v>1</v>
          </cell>
        </row>
        <row r="6689">
          <cell r="A6689" t="str">
            <v>OOS</v>
          </cell>
          <cell r="B6689">
            <v>2</v>
          </cell>
          <cell r="D6689">
            <v>2</v>
          </cell>
        </row>
        <row r="6690">
          <cell r="A6690" t="str">
            <v>OP2</v>
          </cell>
          <cell r="B6690">
            <v>9</v>
          </cell>
          <cell r="C6690">
            <v>9</v>
          </cell>
        </row>
        <row r="6691">
          <cell r="A6691" t="str">
            <v>OPB</v>
          </cell>
          <cell r="B6691">
            <v>74</v>
          </cell>
          <cell r="C6691">
            <v>15</v>
          </cell>
          <cell r="D6691">
            <v>59</v>
          </cell>
        </row>
        <row r="6692">
          <cell r="A6692" t="str">
            <v>OPC</v>
          </cell>
          <cell r="B6692">
            <v>5</v>
          </cell>
          <cell r="C6692">
            <v>5</v>
          </cell>
        </row>
        <row r="6693">
          <cell r="A6693" t="str">
            <v>OPD</v>
          </cell>
          <cell r="B6693">
            <v>208</v>
          </cell>
          <cell r="C6693">
            <v>168</v>
          </cell>
          <cell r="D6693">
            <v>40</v>
          </cell>
        </row>
        <row r="6694">
          <cell r="A6694" t="str">
            <v>OPE</v>
          </cell>
          <cell r="B6694">
            <v>6</v>
          </cell>
          <cell r="C6694">
            <v>4</v>
          </cell>
          <cell r="D6694">
            <v>2</v>
          </cell>
        </row>
        <row r="6695">
          <cell r="A6695" t="str">
            <v>OPF</v>
          </cell>
          <cell r="B6695">
            <v>1</v>
          </cell>
          <cell r="C6695">
            <v>1</v>
          </cell>
        </row>
        <row r="6696">
          <cell r="A6696" t="str">
            <v>OPG</v>
          </cell>
          <cell r="B6696">
            <v>72</v>
          </cell>
          <cell r="C6696">
            <v>19</v>
          </cell>
          <cell r="D6696">
            <v>53</v>
          </cell>
        </row>
        <row r="6697">
          <cell r="A6697" t="str">
            <v>OPH</v>
          </cell>
          <cell r="B6697">
            <v>221</v>
          </cell>
          <cell r="C6697">
            <v>220</v>
          </cell>
          <cell r="D6697">
            <v>1</v>
          </cell>
        </row>
        <row r="6698">
          <cell r="A6698" t="str">
            <v>OPI</v>
          </cell>
          <cell r="B6698">
            <v>47</v>
          </cell>
          <cell r="C6698">
            <v>9</v>
          </cell>
          <cell r="D6698">
            <v>38</v>
          </cell>
        </row>
        <row r="6699">
          <cell r="A6699" t="str">
            <v>OPJ</v>
          </cell>
          <cell r="B6699">
            <v>2</v>
          </cell>
          <cell r="C6699">
            <v>1</v>
          </cell>
          <cell r="D6699">
            <v>1</v>
          </cell>
        </row>
        <row r="6700">
          <cell r="A6700" t="str">
            <v>OPM</v>
          </cell>
          <cell r="B6700">
            <v>50</v>
          </cell>
          <cell r="C6700">
            <v>20</v>
          </cell>
          <cell r="D6700">
            <v>30</v>
          </cell>
        </row>
        <row r="6701">
          <cell r="A6701" t="str">
            <v>OPP</v>
          </cell>
          <cell r="B6701">
            <v>91</v>
          </cell>
          <cell r="C6701">
            <v>26</v>
          </cell>
          <cell r="D6701">
            <v>65</v>
          </cell>
        </row>
        <row r="6702">
          <cell r="A6702" t="str">
            <v>OPQ</v>
          </cell>
          <cell r="B6702">
            <v>2</v>
          </cell>
          <cell r="D6702">
            <v>2</v>
          </cell>
        </row>
        <row r="6703">
          <cell r="A6703" t="str">
            <v>OPR</v>
          </cell>
          <cell r="B6703">
            <v>1</v>
          </cell>
          <cell r="D6703">
            <v>1</v>
          </cell>
        </row>
        <row r="6704">
          <cell r="A6704" t="str">
            <v>OPS</v>
          </cell>
          <cell r="B6704">
            <v>10</v>
          </cell>
          <cell r="C6704">
            <v>10</v>
          </cell>
        </row>
        <row r="6705">
          <cell r="A6705" t="str">
            <v>OPT</v>
          </cell>
          <cell r="B6705">
            <v>102</v>
          </cell>
          <cell r="D6705">
            <v>102</v>
          </cell>
        </row>
        <row r="6706">
          <cell r="A6706" t="str">
            <v>OPV</v>
          </cell>
          <cell r="B6706">
            <v>11</v>
          </cell>
          <cell r="C6706">
            <v>2</v>
          </cell>
          <cell r="D6706">
            <v>9</v>
          </cell>
        </row>
        <row r="6707">
          <cell r="A6707" t="str">
            <v>OPX</v>
          </cell>
          <cell r="B6707">
            <v>3</v>
          </cell>
          <cell r="D6707">
            <v>3</v>
          </cell>
        </row>
        <row r="6708">
          <cell r="A6708" t="str">
            <v>OPZ</v>
          </cell>
          <cell r="B6708">
            <v>71</v>
          </cell>
          <cell r="C6708">
            <v>67</v>
          </cell>
          <cell r="D6708">
            <v>4</v>
          </cell>
        </row>
        <row r="6709">
          <cell r="A6709" t="str">
            <v>ORB</v>
          </cell>
          <cell r="B6709">
            <v>6</v>
          </cell>
          <cell r="D6709">
            <v>6</v>
          </cell>
        </row>
        <row r="6710">
          <cell r="A6710" t="str">
            <v>ORC</v>
          </cell>
          <cell r="B6710">
            <v>1</v>
          </cell>
          <cell r="C6710">
            <v>1</v>
          </cell>
        </row>
        <row r="6711">
          <cell r="A6711" t="str">
            <v>ORD</v>
          </cell>
          <cell r="B6711">
            <v>7</v>
          </cell>
          <cell r="C6711">
            <v>7</v>
          </cell>
        </row>
        <row r="6712">
          <cell r="A6712" t="str">
            <v>ORE</v>
          </cell>
          <cell r="B6712">
            <v>3</v>
          </cell>
          <cell r="D6712">
            <v>3</v>
          </cell>
        </row>
        <row r="6713">
          <cell r="A6713" t="str">
            <v>ORH</v>
          </cell>
          <cell r="B6713">
            <v>9</v>
          </cell>
          <cell r="C6713">
            <v>4</v>
          </cell>
          <cell r="D6713">
            <v>5</v>
          </cell>
        </row>
        <row r="6714">
          <cell r="A6714" t="str">
            <v>ORI</v>
          </cell>
          <cell r="B6714">
            <v>33</v>
          </cell>
          <cell r="C6714">
            <v>17</v>
          </cell>
          <cell r="D6714">
            <v>16</v>
          </cell>
        </row>
        <row r="6715">
          <cell r="A6715" t="str">
            <v>ORL</v>
          </cell>
          <cell r="B6715">
            <v>32</v>
          </cell>
          <cell r="C6715">
            <v>8</v>
          </cell>
          <cell r="D6715">
            <v>24</v>
          </cell>
        </row>
        <row r="6716">
          <cell r="A6716" t="str">
            <v>ORM</v>
          </cell>
          <cell r="B6716">
            <v>11</v>
          </cell>
          <cell r="C6716">
            <v>4</v>
          </cell>
          <cell r="D6716">
            <v>7</v>
          </cell>
        </row>
        <row r="6717">
          <cell r="A6717" t="str">
            <v>ORO</v>
          </cell>
          <cell r="B6717">
            <v>16</v>
          </cell>
          <cell r="C6717">
            <v>1</v>
          </cell>
          <cell r="D6717">
            <v>15</v>
          </cell>
        </row>
        <row r="6718">
          <cell r="A6718" t="str">
            <v>ORP</v>
          </cell>
          <cell r="B6718">
            <v>117</v>
          </cell>
          <cell r="C6718">
            <v>8</v>
          </cell>
          <cell r="D6718">
            <v>109</v>
          </cell>
        </row>
        <row r="6719">
          <cell r="A6719" t="str">
            <v>ORT</v>
          </cell>
          <cell r="B6719">
            <v>26</v>
          </cell>
          <cell r="C6719">
            <v>3</v>
          </cell>
          <cell r="D6719">
            <v>23</v>
          </cell>
        </row>
        <row r="6720">
          <cell r="A6720" t="str">
            <v>ORU</v>
          </cell>
          <cell r="B6720">
            <v>25</v>
          </cell>
          <cell r="C6720">
            <v>25</v>
          </cell>
        </row>
        <row r="6721">
          <cell r="A6721" t="str">
            <v>OSA</v>
          </cell>
          <cell r="B6721">
            <v>2</v>
          </cell>
          <cell r="C6721">
            <v>2</v>
          </cell>
        </row>
        <row r="6722">
          <cell r="A6722" t="str">
            <v>OSB</v>
          </cell>
          <cell r="B6722">
            <v>4</v>
          </cell>
          <cell r="C6722">
            <v>2</v>
          </cell>
          <cell r="D6722">
            <v>2</v>
          </cell>
        </row>
        <row r="6723">
          <cell r="A6723" t="str">
            <v>OSC</v>
          </cell>
          <cell r="B6723">
            <v>106</v>
          </cell>
          <cell r="C6723">
            <v>60</v>
          </cell>
          <cell r="D6723">
            <v>46</v>
          </cell>
        </row>
        <row r="6724">
          <cell r="A6724" t="str">
            <v>OSD</v>
          </cell>
          <cell r="B6724">
            <v>7</v>
          </cell>
          <cell r="C6724">
            <v>7</v>
          </cell>
        </row>
        <row r="6725">
          <cell r="A6725" t="str">
            <v>OSE</v>
          </cell>
          <cell r="B6725">
            <v>317</v>
          </cell>
          <cell r="C6725">
            <v>90</v>
          </cell>
          <cell r="D6725">
            <v>227</v>
          </cell>
        </row>
        <row r="6726">
          <cell r="A6726" t="str">
            <v>OSF</v>
          </cell>
          <cell r="B6726">
            <v>1</v>
          </cell>
          <cell r="D6726">
            <v>1</v>
          </cell>
        </row>
        <row r="6727">
          <cell r="A6727" t="str">
            <v>OSG</v>
          </cell>
          <cell r="B6727">
            <v>1</v>
          </cell>
          <cell r="D6727">
            <v>1</v>
          </cell>
        </row>
        <row r="6728">
          <cell r="A6728" t="str">
            <v>OSH</v>
          </cell>
          <cell r="B6728">
            <v>78</v>
          </cell>
          <cell r="C6728">
            <v>72</v>
          </cell>
          <cell r="D6728">
            <v>6</v>
          </cell>
        </row>
        <row r="6729">
          <cell r="A6729" t="str">
            <v>OSI</v>
          </cell>
          <cell r="B6729">
            <v>10</v>
          </cell>
          <cell r="C6729">
            <v>1</v>
          </cell>
          <cell r="D6729">
            <v>9</v>
          </cell>
        </row>
        <row r="6730">
          <cell r="A6730" t="str">
            <v>OSM</v>
          </cell>
          <cell r="B6730">
            <v>57</v>
          </cell>
          <cell r="C6730">
            <v>35</v>
          </cell>
          <cell r="D6730">
            <v>22</v>
          </cell>
        </row>
        <row r="6731">
          <cell r="A6731" t="str">
            <v>OSN</v>
          </cell>
          <cell r="B6731">
            <v>197</v>
          </cell>
          <cell r="C6731">
            <v>172</v>
          </cell>
          <cell r="D6731">
            <v>25</v>
          </cell>
        </row>
        <row r="6732">
          <cell r="A6732" t="str">
            <v>OSP</v>
          </cell>
          <cell r="B6732">
            <v>4</v>
          </cell>
          <cell r="D6732">
            <v>4</v>
          </cell>
        </row>
        <row r="6733">
          <cell r="A6733" t="str">
            <v>OSR</v>
          </cell>
          <cell r="B6733">
            <v>2</v>
          </cell>
          <cell r="C6733">
            <v>2</v>
          </cell>
        </row>
        <row r="6734">
          <cell r="A6734" t="str">
            <v>OSU</v>
          </cell>
          <cell r="B6734">
            <v>159</v>
          </cell>
          <cell r="C6734">
            <v>3</v>
          </cell>
          <cell r="D6734">
            <v>156</v>
          </cell>
        </row>
        <row r="6735">
          <cell r="A6735" t="str">
            <v>OSV</v>
          </cell>
          <cell r="B6735">
            <v>21</v>
          </cell>
          <cell r="C6735">
            <v>20</v>
          </cell>
          <cell r="D6735">
            <v>1</v>
          </cell>
        </row>
        <row r="6736">
          <cell r="A6736" t="str">
            <v>OTA</v>
          </cell>
          <cell r="B6736">
            <v>1</v>
          </cell>
          <cell r="C6736">
            <v>1</v>
          </cell>
        </row>
        <row r="6737">
          <cell r="A6737" t="str">
            <v>OTB</v>
          </cell>
          <cell r="B6737">
            <v>1</v>
          </cell>
          <cell r="C6737">
            <v>1</v>
          </cell>
        </row>
        <row r="6738">
          <cell r="A6738" t="str">
            <v>OTC</v>
          </cell>
          <cell r="B6738">
            <v>1</v>
          </cell>
          <cell r="C6738">
            <v>1</v>
          </cell>
        </row>
        <row r="6739">
          <cell r="A6739" t="str">
            <v>OTD</v>
          </cell>
          <cell r="B6739">
            <v>42</v>
          </cell>
          <cell r="D6739">
            <v>42</v>
          </cell>
        </row>
        <row r="6740">
          <cell r="A6740" t="str">
            <v>OTE</v>
          </cell>
          <cell r="B6740">
            <v>3</v>
          </cell>
          <cell r="C6740">
            <v>3</v>
          </cell>
        </row>
        <row r="6741">
          <cell r="A6741" t="str">
            <v>OTO</v>
          </cell>
          <cell r="B6741">
            <v>1</v>
          </cell>
          <cell r="C6741">
            <v>1</v>
          </cell>
        </row>
        <row r="6742">
          <cell r="A6742" t="str">
            <v>OTP</v>
          </cell>
          <cell r="B6742">
            <v>19</v>
          </cell>
          <cell r="C6742">
            <v>7</v>
          </cell>
          <cell r="D6742">
            <v>12</v>
          </cell>
        </row>
        <row r="6743">
          <cell r="A6743" t="str">
            <v>OTR</v>
          </cell>
          <cell r="B6743">
            <v>34</v>
          </cell>
          <cell r="C6743">
            <v>34</v>
          </cell>
        </row>
        <row r="6744">
          <cell r="A6744" t="str">
            <v>OUC</v>
          </cell>
          <cell r="B6744">
            <v>92</v>
          </cell>
          <cell r="D6744">
            <v>92</v>
          </cell>
        </row>
        <row r="6745">
          <cell r="A6745" t="str">
            <v>OUR</v>
          </cell>
          <cell r="B6745">
            <v>1</v>
          </cell>
          <cell r="D6745">
            <v>1</v>
          </cell>
        </row>
        <row r="6746">
          <cell r="A6746" t="str">
            <v>OUT</v>
          </cell>
          <cell r="B6746">
            <v>8</v>
          </cell>
          <cell r="C6746">
            <v>8</v>
          </cell>
        </row>
        <row r="6747">
          <cell r="A6747" t="str">
            <v>OWC</v>
          </cell>
          <cell r="B6747">
            <v>5</v>
          </cell>
          <cell r="C6747">
            <v>5</v>
          </cell>
        </row>
        <row r="6748">
          <cell r="A6748" t="str">
            <v>OWN</v>
          </cell>
          <cell r="B6748">
            <v>43</v>
          </cell>
          <cell r="C6748">
            <v>7</v>
          </cell>
          <cell r="D6748">
            <v>36</v>
          </cell>
        </row>
        <row r="6749">
          <cell r="A6749" t="str">
            <v>OXA</v>
          </cell>
          <cell r="B6749">
            <v>2</v>
          </cell>
          <cell r="C6749">
            <v>2</v>
          </cell>
        </row>
        <row r="6750">
          <cell r="A6750" t="str">
            <v>OXC</v>
          </cell>
          <cell r="B6750">
            <v>11</v>
          </cell>
          <cell r="C6750">
            <v>4</v>
          </cell>
          <cell r="D6750">
            <v>7</v>
          </cell>
        </row>
        <row r="6751">
          <cell r="A6751" t="str">
            <v>OXD</v>
          </cell>
          <cell r="B6751">
            <v>4</v>
          </cell>
          <cell r="C6751">
            <v>4</v>
          </cell>
        </row>
        <row r="6752">
          <cell r="A6752" t="str">
            <v>OXE</v>
          </cell>
          <cell r="B6752">
            <v>1</v>
          </cell>
          <cell r="C6752">
            <v>1</v>
          </cell>
        </row>
        <row r="6753">
          <cell r="A6753" t="str">
            <v>OXF</v>
          </cell>
          <cell r="B6753">
            <v>1</v>
          </cell>
          <cell r="C6753">
            <v>1</v>
          </cell>
        </row>
        <row r="6754">
          <cell r="A6754" t="str">
            <v>OXH</v>
          </cell>
          <cell r="B6754">
            <v>33</v>
          </cell>
          <cell r="C6754">
            <v>33</v>
          </cell>
        </row>
        <row r="6755">
          <cell r="A6755" t="str">
            <v>OXM</v>
          </cell>
          <cell r="B6755">
            <v>21</v>
          </cell>
          <cell r="D6755">
            <v>21</v>
          </cell>
        </row>
        <row r="6756">
          <cell r="A6756" t="str">
            <v>OXR</v>
          </cell>
          <cell r="B6756">
            <v>10</v>
          </cell>
          <cell r="D6756">
            <v>10</v>
          </cell>
        </row>
        <row r="6757">
          <cell r="A6757" t="str">
            <v>OXS</v>
          </cell>
          <cell r="B6757">
            <v>22</v>
          </cell>
          <cell r="D6757">
            <v>22</v>
          </cell>
        </row>
        <row r="6758">
          <cell r="A6758" t="str">
            <v>OZA</v>
          </cell>
          <cell r="B6758">
            <v>1</v>
          </cell>
          <cell r="C6758">
            <v>1</v>
          </cell>
        </row>
        <row r="6759">
          <cell r="A6759" t="str">
            <v>P11</v>
          </cell>
          <cell r="B6759">
            <v>4</v>
          </cell>
          <cell r="D6759">
            <v>4</v>
          </cell>
        </row>
        <row r="6760">
          <cell r="A6760" t="str">
            <v>P12</v>
          </cell>
          <cell r="B6760">
            <v>1</v>
          </cell>
          <cell r="D6760">
            <v>1</v>
          </cell>
        </row>
        <row r="6761">
          <cell r="A6761" t="str">
            <v>P13</v>
          </cell>
          <cell r="B6761">
            <v>15</v>
          </cell>
          <cell r="D6761">
            <v>15</v>
          </cell>
        </row>
        <row r="6762">
          <cell r="A6762" t="str">
            <v>P14</v>
          </cell>
          <cell r="B6762">
            <v>24</v>
          </cell>
          <cell r="C6762">
            <v>12</v>
          </cell>
          <cell r="D6762">
            <v>12</v>
          </cell>
        </row>
        <row r="6763">
          <cell r="A6763" t="str">
            <v>P19</v>
          </cell>
          <cell r="B6763">
            <v>76</v>
          </cell>
          <cell r="C6763">
            <v>6</v>
          </cell>
          <cell r="D6763">
            <v>70</v>
          </cell>
        </row>
        <row r="6764">
          <cell r="A6764" t="str">
            <v>P1A</v>
          </cell>
          <cell r="B6764">
            <v>35</v>
          </cell>
          <cell r="D6764">
            <v>35</v>
          </cell>
        </row>
        <row r="6765">
          <cell r="A6765" t="str">
            <v>P1B</v>
          </cell>
          <cell r="B6765">
            <v>1</v>
          </cell>
          <cell r="D6765">
            <v>1</v>
          </cell>
        </row>
        <row r="6766">
          <cell r="A6766" t="str">
            <v>P1T</v>
          </cell>
          <cell r="B6766">
            <v>5</v>
          </cell>
          <cell r="D6766">
            <v>5</v>
          </cell>
        </row>
        <row r="6767">
          <cell r="A6767" t="str">
            <v>P21</v>
          </cell>
          <cell r="B6767">
            <v>1</v>
          </cell>
          <cell r="C6767">
            <v>1</v>
          </cell>
        </row>
        <row r="6768">
          <cell r="A6768" t="str">
            <v>P22</v>
          </cell>
          <cell r="B6768">
            <v>6</v>
          </cell>
          <cell r="C6768">
            <v>1</v>
          </cell>
          <cell r="D6768">
            <v>5</v>
          </cell>
        </row>
        <row r="6769">
          <cell r="A6769" t="str">
            <v>P23</v>
          </cell>
          <cell r="B6769">
            <v>4</v>
          </cell>
          <cell r="C6769">
            <v>3</v>
          </cell>
          <cell r="D6769">
            <v>1</v>
          </cell>
        </row>
        <row r="6770">
          <cell r="A6770" t="str">
            <v>P24</v>
          </cell>
          <cell r="B6770">
            <v>3</v>
          </cell>
          <cell r="D6770">
            <v>3</v>
          </cell>
        </row>
        <row r="6771">
          <cell r="A6771" t="str">
            <v>P25</v>
          </cell>
          <cell r="B6771">
            <v>62</v>
          </cell>
          <cell r="C6771">
            <v>9</v>
          </cell>
          <cell r="D6771">
            <v>53</v>
          </cell>
        </row>
        <row r="6772">
          <cell r="A6772" t="str">
            <v>P26</v>
          </cell>
          <cell r="B6772">
            <v>10</v>
          </cell>
          <cell r="C6772">
            <v>3</v>
          </cell>
          <cell r="D6772">
            <v>7</v>
          </cell>
        </row>
        <row r="6773">
          <cell r="A6773" t="str">
            <v>P27</v>
          </cell>
          <cell r="B6773">
            <v>4</v>
          </cell>
          <cell r="D6773">
            <v>4</v>
          </cell>
        </row>
        <row r="6774">
          <cell r="A6774" t="str">
            <v>P28</v>
          </cell>
          <cell r="B6774">
            <v>5</v>
          </cell>
          <cell r="C6774">
            <v>4</v>
          </cell>
          <cell r="D6774">
            <v>1</v>
          </cell>
        </row>
        <row r="6775">
          <cell r="A6775" t="str">
            <v>P29</v>
          </cell>
          <cell r="B6775">
            <v>4</v>
          </cell>
          <cell r="D6775">
            <v>4</v>
          </cell>
        </row>
        <row r="6776">
          <cell r="A6776" t="str">
            <v>P30</v>
          </cell>
          <cell r="B6776">
            <v>3</v>
          </cell>
          <cell r="D6776">
            <v>3</v>
          </cell>
        </row>
        <row r="6777">
          <cell r="A6777" t="str">
            <v>P31</v>
          </cell>
          <cell r="B6777">
            <v>2</v>
          </cell>
          <cell r="D6777">
            <v>2</v>
          </cell>
        </row>
        <row r="6778">
          <cell r="A6778" t="str">
            <v>P32</v>
          </cell>
          <cell r="B6778">
            <v>3</v>
          </cell>
          <cell r="D6778">
            <v>3</v>
          </cell>
        </row>
        <row r="6779">
          <cell r="A6779" t="str">
            <v>P3F</v>
          </cell>
          <cell r="B6779">
            <v>1</v>
          </cell>
          <cell r="D6779">
            <v>1</v>
          </cell>
        </row>
        <row r="6780">
          <cell r="A6780" t="str">
            <v>P40</v>
          </cell>
          <cell r="B6780">
            <v>86</v>
          </cell>
          <cell r="C6780">
            <v>14</v>
          </cell>
          <cell r="D6780">
            <v>72</v>
          </cell>
        </row>
        <row r="6781">
          <cell r="A6781" t="str">
            <v>P41</v>
          </cell>
          <cell r="B6781">
            <v>14</v>
          </cell>
          <cell r="D6781">
            <v>14</v>
          </cell>
        </row>
        <row r="6782">
          <cell r="A6782" t="str">
            <v>P45</v>
          </cell>
          <cell r="B6782">
            <v>5</v>
          </cell>
          <cell r="D6782">
            <v>5</v>
          </cell>
        </row>
        <row r="6783">
          <cell r="A6783" t="str">
            <v>P47</v>
          </cell>
          <cell r="B6783">
            <v>9</v>
          </cell>
          <cell r="D6783">
            <v>9</v>
          </cell>
        </row>
        <row r="6784">
          <cell r="A6784" t="str">
            <v>P48</v>
          </cell>
          <cell r="B6784">
            <v>2</v>
          </cell>
          <cell r="D6784">
            <v>2</v>
          </cell>
        </row>
        <row r="6785">
          <cell r="A6785" t="str">
            <v>P49</v>
          </cell>
          <cell r="B6785">
            <v>1</v>
          </cell>
          <cell r="D6785">
            <v>1</v>
          </cell>
        </row>
        <row r="6786">
          <cell r="A6786" t="str">
            <v>PA0</v>
          </cell>
          <cell r="B6786">
            <v>39</v>
          </cell>
          <cell r="C6786">
            <v>2</v>
          </cell>
          <cell r="D6786">
            <v>37</v>
          </cell>
        </row>
        <row r="6787">
          <cell r="A6787" t="str">
            <v>PA3</v>
          </cell>
          <cell r="B6787">
            <v>1</v>
          </cell>
          <cell r="D6787">
            <v>1</v>
          </cell>
        </row>
        <row r="6788">
          <cell r="A6788" t="str">
            <v>PA5</v>
          </cell>
          <cell r="B6788">
            <v>1</v>
          </cell>
          <cell r="D6788">
            <v>1</v>
          </cell>
        </row>
        <row r="6789">
          <cell r="A6789" t="str">
            <v>PAA</v>
          </cell>
          <cell r="B6789">
            <v>29</v>
          </cell>
          <cell r="C6789">
            <v>7</v>
          </cell>
          <cell r="D6789">
            <v>22</v>
          </cell>
        </row>
        <row r="6790">
          <cell r="A6790" t="str">
            <v>PAB</v>
          </cell>
          <cell r="B6790">
            <v>1</v>
          </cell>
          <cell r="C6790">
            <v>1</v>
          </cell>
        </row>
        <row r="6791">
          <cell r="A6791" t="str">
            <v>PAC</v>
          </cell>
          <cell r="B6791">
            <v>10</v>
          </cell>
          <cell r="C6791">
            <v>10</v>
          </cell>
        </row>
        <row r="6792">
          <cell r="A6792" t="str">
            <v>PAD</v>
          </cell>
          <cell r="B6792">
            <v>1</v>
          </cell>
          <cell r="D6792">
            <v>1</v>
          </cell>
        </row>
        <row r="6793">
          <cell r="A6793" t="str">
            <v>PAE</v>
          </cell>
          <cell r="B6793">
            <v>1</v>
          </cell>
          <cell r="C6793">
            <v>1</v>
          </cell>
        </row>
        <row r="6794">
          <cell r="A6794" t="str">
            <v>PAF</v>
          </cell>
          <cell r="B6794">
            <v>2</v>
          </cell>
          <cell r="C6794">
            <v>2</v>
          </cell>
        </row>
        <row r="6795">
          <cell r="A6795" t="str">
            <v>PAG</v>
          </cell>
          <cell r="B6795">
            <v>17</v>
          </cell>
          <cell r="C6795">
            <v>17</v>
          </cell>
        </row>
        <row r="6796">
          <cell r="A6796" t="str">
            <v>PAI</v>
          </cell>
          <cell r="B6796">
            <v>1</v>
          </cell>
          <cell r="C6796">
            <v>1</v>
          </cell>
        </row>
        <row r="6797">
          <cell r="A6797" t="str">
            <v>PAJ</v>
          </cell>
          <cell r="B6797">
            <v>1</v>
          </cell>
          <cell r="C6797">
            <v>1</v>
          </cell>
        </row>
        <row r="6798">
          <cell r="A6798" t="str">
            <v>PAK</v>
          </cell>
          <cell r="B6798">
            <v>1</v>
          </cell>
          <cell r="C6798">
            <v>1</v>
          </cell>
        </row>
        <row r="6799">
          <cell r="A6799" t="str">
            <v>PAL</v>
          </cell>
          <cell r="B6799">
            <v>20</v>
          </cell>
          <cell r="C6799">
            <v>1</v>
          </cell>
          <cell r="D6799">
            <v>19</v>
          </cell>
        </row>
        <row r="6800">
          <cell r="A6800" t="str">
            <v>PAM</v>
          </cell>
          <cell r="B6800">
            <v>6</v>
          </cell>
          <cell r="C6800">
            <v>6</v>
          </cell>
        </row>
        <row r="6801">
          <cell r="A6801" t="str">
            <v>PAN</v>
          </cell>
          <cell r="B6801">
            <v>11</v>
          </cell>
          <cell r="C6801">
            <v>10</v>
          </cell>
          <cell r="D6801">
            <v>1</v>
          </cell>
        </row>
        <row r="6802">
          <cell r="A6802" t="str">
            <v>PAO</v>
          </cell>
          <cell r="B6802">
            <v>1</v>
          </cell>
          <cell r="C6802">
            <v>1</v>
          </cell>
        </row>
        <row r="6803">
          <cell r="A6803" t="str">
            <v>PAP</v>
          </cell>
          <cell r="B6803">
            <v>9</v>
          </cell>
          <cell r="C6803">
            <v>9</v>
          </cell>
        </row>
        <row r="6804">
          <cell r="A6804" t="str">
            <v>PAQ</v>
          </cell>
          <cell r="B6804">
            <v>3</v>
          </cell>
          <cell r="C6804">
            <v>3</v>
          </cell>
        </row>
        <row r="6805">
          <cell r="A6805" t="str">
            <v>PAR</v>
          </cell>
          <cell r="B6805">
            <v>6</v>
          </cell>
          <cell r="C6805">
            <v>6</v>
          </cell>
        </row>
        <row r="6806">
          <cell r="A6806" t="str">
            <v>PAT</v>
          </cell>
          <cell r="B6806">
            <v>2</v>
          </cell>
          <cell r="C6806">
            <v>2</v>
          </cell>
        </row>
        <row r="6807">
          <cell r="A6807" t="str">
            <v>PAU</v>
          </cell>
          <cell r="B6807">
            <v>1</v>
          </cell>
          <cell r="D6807">
            <v>1</v>
          </cell>
        </row>
        <row r="6808">
          <cell r="A6808" t="str">
            <v>PAV</v>
          </cell>
          <cell r="B6808">
            <v>1</v>
          </cell>
          <cell r="C6808">
            <v>1</v>
          </cell>
        </row>
        <row r="6809">
          <cell r="A6809" t="str">
            <v>PAW</v>
          </cell>
          <cell r="B6809">
            <v>1</v>
          </cell>
          <cell r="C6809">
            <v>1</v>
          </cell>
        </row>
        <row r="6810">
          <cell r="A6810" t="str">
            <v>PAX</v>
          </cell>
          <cell r="B6810">
            <v>27</v>
          </cell>
          <cell r="C6810">
            <v>27</v>
          </cell>
        </row>
        <row r="6811">
          <cell r="A6811" t="str">
            <v>PAY</v>
          </cell>
          <cell r="B6811">
            <v>153</v>
          </cell>
          <cell r="C6811">
            <v>78</v>
          </cell>
          <cell r="D6811">
            <v>75</v>
          </cell>
        </row>
        <row r="6812">
          <cell r="A6812" t="str">
            <v>PAZ</v>
          </cell>
          <cell r="B6812">
            <v>5</v>
          </cell>
          <cell r="C6812">
            <v>5</v>
          </cell>
        </row>
        <row r="6813">
          <cell r="A6813" t="str">
            <v>PB2</v>
          </cell>
          <cell r="B6813">
            <v>1</v>
          </cell>
          <cell r="D6813">
            <v>1</v>
          </cell>
        </row>
        <row r="6814">
          <cell r="A6814" t="str">
            <v>PB3</v>
          </cell>
          <cell r="B6814">
            <v>1</v>
          </cell>
          <cell r="D6814">
            <v>1</v>
          </cell>
        </row>
        <row r="6815">
          <cell r="A6815" t="str">
            <v>PB9</v>
          </cell>
          <cell r="B6815">
            <v>1</v>
          </cell>
          <cell r="D6815">
            <v>1</v>
          </cell>
        </row>
        <row r="6816">
          <cell r="A6816" t="str">
            <v>PBA</v>
          </cell>
          <cell r="B6816">
            <v>1</v>
          </cell>
          <cell r="C6816">
            <v>1</v>
          </cell>
        </row>
        <row r="6817">
          <cell r="A6817" t="str">
            <v>PBB</v>
          </cell>
          <cell r="B6817">
            <v>44</v>
          </cell>
          <cell r="C6817">
            <v>16</v>
          </cell>
          <cell r="D6817">
            <v>28</v>
          </cell>
        </row>
        <row r="6818">
          <cell r="A6818" t="str">
            <v>PBC</v>
          </cell>
          <cell r="B6818">
            <v>3</v>
          </cell>
          <cell r="D6818">
            <v>3</v>
          </cell>
        </row>
        <row r="6819">
          <cell r="A6819" t="str">
            <v>PBD</v>
          </cell>
          <cell r="B6819">
            <v>3</v>
          </cell>
          <cell r="D6819">
            <v>3</v>
          </cell>
        </row>
        <row r="6820">
          <cell r="A6820" t="str">
            <v>PBE</v>
          </cell>
          <cell r="B6820">
            <v>10</v>
          </cell>
          <cell r="C6820">
            <v>10</v>
          </cell>
        </row>
        <row r="6821">
          <cell r="A6821" t="str">
            <v>PBF</v>
          </cell>
          <cell r="B6821">
            <v>54</v>
          </cell>
          <cell r="C6821">
            <v>16</v>
          </cell>
          <cell r="D6821">
            <v>38</v>
          </cell>
        </row>
        <row r="6822">
          <cell r="A6822" t="str">
            <v>PBG</v>
          </cell>
          <cell r="B6822">
            <v>2</v>
          </cell>
          <cell r="C6822">
            <v>2</v>
          </cell>
        </row>
        <row r="6823">
          <cell r="A6823" t="str">
            <v>PBH</v>
          </cell>
          <cell r="B6823">
            <v>6</v>
          </cell>
          <cell r="C6823">
            <v>6</v>
          </cell>
        </row>
        <row r="6824">
          <cell r="A6824" t="str">
            <v>PBI</v>
          </cell>
          <cell r="B6824">
            <v>1</v>
          </cell>
          <cell r="C6824">
            <v>1</v>
          </cell>
        </row>
        <row r="6825">
          <cell r="A6825" t="str">
            <v>PBJ</v>
          </cell>
          <cell r="B6825">
            <v>6</v>
          </cell>
          <cell r="D6825">
            <v>6</v>
          </cell>
        </row>
        <row r="6826">
          <cell r="A6826" t="str">
            <v>PBK</v>
          </cell>
          <cell r="B6826">
            <v>1</v>
          </cell>
          <cell r="C6826">
            <v>1</v>
          </cell>
        </row>
        <row r="6827">
          <cell r="A6827" t="str">
            <v>PBL</v>
          </cell>
          <cell r="B6827">
            <v>2</v>
          </cell>
          <cell r="C6827">
            <v>2</v>
          </cell>
        </row>
        <row r="6828">
          <cell r="A6828" t="str">
            <v>PBM</v>
          </cell>
          <cell r="B6828">
            <v>2</v>
          </cell>
          <cell r="C6828">
            <v>2</v>
          </cell>
        </row>
        <row r="6829">
          <cell r="A6829" t="str">
            <v>PBN</v>
          </cell>
          <cell r="B6829">
            <v>30</v>
          </cell>
          <cell r="C6829">
            <v>30</v>
          </cell>
        </row>
        <row r="6830">
          <cell r="A6830" t="str">
            <v>PBO</v>
          </cell>
          <cell r="B6830">
            <v>33</v>
          </cell>
          <cell r="D6830">
            <v>33</v>
          </cell>
        </row>
        <row r="6831">
          <cell r="A6831" t="str">
            <v>PBP</v>
          </cell>
          <cell r="B6831">
            <v>12</v>
          </cell>
          <cell r="D6831">
            <v>12</v>
          </cell>
        </row>
        <row r="6832">
          <cell r="A6832" t="str">
            <v>PBQ</v>
          </cell>
          <cell r="B6832">
            <v>1</v>
          </cell>
          <cell r="C6832">
            <v>1</v>
          </cell>
        </row>
        <row r="6833">
          <cell r="A6833" t="str">
            <v>PBR</v>
          </cell>
          <cell r="B6833">
            <v>1</v>
          </cell>
          <cell r="C6833">
            <v>1</v>
          </cell>
        </row>
        <row r="6834">
          <cell r="A6834" t="str">
            <v>PBS</v>
          </cell>
          <cell r="B6834">
            <v>1</v>
          </cell>
          <cell r="D6834">
            <v>1</v>
          </cell>
        </row>
        <row r="6835">
          <cell r="A6835" t="str">
            <v>PBT</v>
          </cell>
          <cell r="B6835">
            <v>1</v>
          </cell>
          <cell r="C6835">
            <v>1</v>
          </cell>
        </row>
        <row r="6836">
          <cell r="A6836" t="str">
            <v>PBU</v>
          </cell>
          <cell r="B6836">
            <v>1</v>
          </cell>
          <cell r="C6836">
            <v>1</v>
          </cell>
        </row>
        <row r="6837">
          <cell r="A6837" t="str">
            <v>PBV</v>
          </cell>
          <cell r="B6837">
            <v>1</v>
          </cell>
          <cell r="C6837">
            <v>1</v>
          </cell>
        </row>
        <row r="6838">
          <cell r="A6838" t="str">
            <v>PBW</v>
          </cell>
          <cell r="B6838">
            <v>1</v>
          </cell>
          <cell r="C6838">
            <v>1</v>
          </cell>
        </row>
        <row r="6839">
          <cell r="A6839" t="str">
            <v>PBX</v>
          </cell>
          <cell r="B6839">
            <v>1</v>
          </cell>
          <cell r="C6839">
            <v>1</v>
          </cell>
        </row>
        <row r="6840">
          <cell r="A6840" t="str">
            <v>PBY</v>
          </cell>
          <cell r="B6840">
            <v>1</v>
          </cell>
          <cell r="C6840">
            <v>1</v>
          </cell>
        </row>
        <row r="6841">
          <cell r="A6841" t="str">
            <v>PBZ</v>
          </cell>
          <cell r="B6841">
            <v>3</v>
          </cell>
          <cell r="C6841">
            <v>1</v>
          </cell>
          <cell r="D6841">
            <v>2</v>
          </cell>
        </row>
        <row r="6842">
          <cell r="A6842" t="str">
            <v>PC3</v>
          </cell>
          <cell r="B6842">
            <v>9</v>
          </cell>
          <cell r="D6842">
            <v>9</v>
          </cell>
        </row>
        <row r="6843">
          <cell r="A6843" t="str">
            <v>PC9</v>
          </cell>
          <cell r="B6843">
            <v>28</v>
          </cell>
          <cell r="D6843">
            <v>28</v>
          </cell>
        </row>
        <row r="6844">
          <cell r="A6844" t="str">
            <v>PCA</v>
          </cell>
          <cell r="B6844">
            <v>28</v>
          </cell>
          <cell r="C6844">
            <v>28</v>
          </cell>
        </row>
        <row r="6845">
          <cell r="A6845" t="str">
            <v>PCB</v>
          </cell>
          <cell r="B6845">
            <v>10</v>
          </cell>
          <cell r="C6845">
            <v>10</v>
          </cell>
        </row>
        <row r="6846">
          <cell r="A6846" t="str">
            <v>PCC</v>
          </cell>
          <cell r="B6846">
            <v>103</v>
          </cell>
          <cell r="C6846">
            <v>24</v>
          </cell>
          <cell r="D6846">
            <v>79</v>
          </cell>
        </row>
        <row r="6847">
          <cell r="A6847" t="str">
            <v>PCD</v>
          </cell>
          <cell r="B6847">
            <v>3</v>
          </cell>
          <cell r="C6847">
            <v>3</v>
          </cell>
        </row>
        <row r="6848">
          <cell r="A6848" t="str">
            <v>PCE</v>
          </cell>
          <cell r="B6848">
            <v>1</v>
          </cell>
          <cell r="C6848">
            <v>1</v>
          </cell>
        </row>
        <row r="6849">
          <cell r="A6849" t="str">
            <v>PCF</v>
          </cell>
          <cell r="B6849">
            <v>233</v>
          </cell>
          <cell r="C6849">
            <v>75</v>
          </cell>
          <cell r="D6849">
            <v>158</v>
          </cell>
        </row>
        <row r="6850">
          <cell r="A6850" t="str">
            <v>PCG</v>
          </cell>
          <cell r="B6850">
            <v>1</v>
          </cell>
          <cell r="D6850">
            <v>1</v>
          </cell>
        </row>
        <row r="6851">
          <cell r="A6851" t="str">
            <v>PCH</v>
          </cell>
          <cell r="B6851">
            <v>48</v>
          </cell>
          <cell r="C6851">
            <v>14</v>
          </cell>
          <cell r="D6851">
            <v>34</v>
          </cell>
        </row>
        <row r="6852">
          <cell r="A6852" t="str">
            <v>PCI</v>
          </cell>
          <cell r="B6852">
            <v>1</v>
          </cell>
          <cell r="C6852">
            <v>1</v>
          </cell>
        </row>
        <row r="6853">
          <cell r="A6853" t="str">
            <v>PCJ</v>
          </cell>
          <cell r="B6853">
            <v>7</v>
          </cell>
          <cell r="C6853">
            <v>6</v>
          </cell>
          <cell r="D6853">
            <v>1</v>
          </cell>
        </row>
        <row r="6854">
          <cell r="A6854" t="str">
            <v>PCK</v>
          </cell>
          <cell r="B6854">
            <v>2</v>
          </cell>
          <cell r="C6854">
            <v>1</v>
          </cell>
          <cell r="D6854">
            <v>1</v>
          </cell>
        </row>
        <row r="6855">
          <cell r="A6855" t="str">
            <v>PCL</v>
          </cell>
          <cell r="B6855">
            <v>19</v>
          </cell>
          <cell r="C6855">
            <v>19</v>
          </cell>
        </row>
        <row r="6856">
          <cell r="A6856" t="str">
            <v>PCM</v>
          </cell>
          <cell r="B6856">
            <v>7</v>
          </cell>
          <cell r="C6856">
            <v>7</v>
          </cell>
        </row>
        <row r="6857">
          <cell r="A6857" t="str">
            <v>PCN</v>
          </cell>
          <cell r="B6857">
            <v>9</v>
          </cell>
          <cell r="C6857">
            <v>9</v>
          </cell>
        </row>
        <row r="6858">
          <cell r="A6858" t="str">
            <v>PCO</v>
          </cell>
          <cell r="B6858">
            <v>23</v>
          </cell>
          <cell r="C6858">
            <v>23</v>
          </cell>
        </row>
        <row r="6859">
          <cell r="A6859" t="str">
            <v>PCP</v>
          </cell>
          <cell r="B6859">
            <v>9</v>
          </cell>
          <cell r="C6859">
            <v>7</v>
          </cell>
          <cell r="D6859">
            <v>2</v>
          </cell>
        </row>
        <row r="6860">
          <cell r="A6860" t="str">
            <v>PCQ</v>
          </cell>
          <cell r="B6860">
            <v>3</v>
          </cell>
          <cell r="D6860">
            <v>3</v>
          </cell>
        </row>
        <row r="6861">
          <cell r="A6861" t="str">
            <v>PCR</v>
          </cell>
          <cell r="B6861">
            <v>7</v>
          </cell>
          <cell r="C6861">
            <v>3</v>
          </cell>
          <cell r="D6861">
            <v>4</v>
          </cell>
        </row>
        <row r="6862">
          <cell r="A6862" t="str">
            <v>PCS</v>
          </cell>
          <cell r="B6862">
            <v>5</v>
          </cell>
          <cell r="C6862">
            <v>5</v>
          </cell>
        </row>
        <row r="6863">
          <cell r="A6863" t="str">
            <v>PCT</v>
          </cell>
          <cell r="B6863">
            <v>1</v>
          </cell>
          <cell r="C6863">
            <v>1</v>
          </cell>
        </row>
        <row r="6864">
          <cell r="A6864" t="str">
            <v>PCU</v>
          </cell>
          <cell r="B6864">
            <v>1</v>
          </cell>
          <cell r="C6864">
            <v>1</v>
          </cell>
        </row>
        <row r="6865">
          <cell r="A6865" t="str">
            <v>PCV</v>
          </cell>
          <cell r="B6865">
            <v>5</v>
          </cell>
          <cell r="D6865">
            <v>5</v>
          </cell>
        </row>
        <row r="6866">
          <cell r="A6866" t="str">
            <v>PCW</v>
          </cell>
          <cell r="B6866">
            <v>2</v>
          </cell>
          <cell r="C6866">
            <v>2</v>
          </cell>
        </row>
        <row r="6867">
          <cell r="A6867" t="str">
            <v>PCX</v>
          </cell>
          <cell r="B6867">
            <v>15</v>
          </cell>
          <cell r="C6867">
            <v>15</v>
          </cell>
        </row>
        <row r="6868">
          <cell r="A6868" t="str">
            <v>PCY</v>
          </cell>
          <cell r="B6868">
            <v>1</v>
          </cell>
          <cell r="C6868">
            <v>1</v>
          </cell>
        </row>
        <row r="6869">
          <cell r="A6869" t="str">
            <v>PCZ</v>
          </cell>
          <cell r="B6869">
            <v>26</v>
          </cell>
          <cell r="C6869">
            <v>1</v>
          </cell>
          <cell r="D6869">
            <v>25</v>
          </cell>
        </row>
        <row r="6870">
          <cell r="A6870" t="str">
            <v>PD2</v>
          </cell>
          <cell r="B6870">
            <v>2</v>
          </cell>
          <cell r="D6870">
            <v>2</v>
          </cell>
        </row>
        <row r="6871">
          <cell r="A6871" t="str">
            <v>PDA</v>
          </cell>
          <cell r="B6871">
            <v>15</v>
          </cell>
          <cell r="C6871">
            <v>1</v>
          </cell>
          <cell r="D6871">
            <v>14</v>
          </cell>
        </row>
        <row r="6872">
          <cell r="A6872" t="str">
            <v>PDB</v>
          </cell>
          <cell r="B6872">
            <v>106</v>
          </cell>
          <cell r="C6872">
            <v>24</v>
          </cell>
          <cell r="D6872">
            <v>82</v>
          </cell>
        </row>
        <row r="6873">
          <cell r="A6873" t="str">
            <v>PDC</v>
          </cell>
          <cell r="B6873">
            <v>6</v>
          </cell>
          <cell r="C6873">
            <v>1</v>
          </cell>
          <cell r="D6873">
            <v>5</v>
          </cell>
        </row>
        <row r="6874">
          <cell r="A6874" t="str">
            <v>PDE</v>
          </cell>
          <cell r="B6874">
            <v>8</v>
          </cell>
          <cell r="C6874">
            <v>8</v>
          </cell>
        </row>
        <row r="6875">
          <cell r="A6875" t="str">
            <v>PDF</v>
          </cell>
          <cell r="B6875">
            <v>16</v>
          </cell>
          <cell r="D6875">
            <v>16</v>
          </cell>
        </row>
        <row r="6876">
          <cell r="A6876" t="str">
            <v>PDG</v>
          </cell>
          <cell r="B6876">
            <v>36</v>
          </cell>
          <cell r="C6876">
            <v>1</v>
          </cell>
          <cell r="D6876">
            <v>35</v>
          </cell>
        </row>
        <row r="6877">
          <cell r="A6877" t="str">
            <v>PDH</v>
          </cell>
          <cell r="B6877">
            <v>1</v>
          </cell>
          <cell r="C6877">
            <v>1</v>
          </cell>
        </row>
        <row r="6878">
          <cell r="A6878" t="str">
            <v>PDI</v>
          </cell>
          <cell r="B6878">
            <v>1</v>
          </cell>
          <cell r="C6878">
            <v>1</v>
          </cell>
        </row>
        <row r="6879">
          <cell r="A6879" t="str">
            <v>PDJ</v>
          </cell>
          <cell r="B6879">
            <v>21</v>
          </cell>
          <cell r="C6879">
            <v>2</v>
          </cell>
          <cell r="D6879">
            <v>19</v>
          </cell>
        </row>
        <row r="6880">
          <cell r="A6880" t="str">
            <v>PDK</v>
          </cell>
          <cell r="B6880">
            <v>1</v>
          </cell>
          <cell r="D6880">
            <v>1</v>
          </cell>
        </row>
        <row r="6881">
          <cell r="A6881" t="str">
            <v>PDL</v>
          </cell>
          <cell r="B6881">
            <v>2</v>
          </cell>
          <cell r="C6881">
            <v>1</v>
          </cell>
          <cell r="D6881">
            <v>1</v>
          </cell>
        </row>
        <row r="6882">
          <cell r="A6882" t="str">
            <v>PDM</v>
          </cell>
          <cell r="B6882">
            <v>23</v>
          </cell>
          <cell r="C6882">
            <v>22</v>
          </cell>
          <cell r="D6882">
            <v>1</v>
          </cell>
        </row>
        <row r="6883">
          <cell r="A6883" t="str">
            <v>PDN</v>
          </cell>
          <cell r="B6883">
            <v>1</v>
          </cell>
          <cell r="D6883">
            <v>1</v>
          </cell>
        </row>
        <row r="6884">
          <cell r="A6884" t="str">
            <v>PDP</v>
          </cell>
          <cell r="B6884">
            <v>6</v>
          </cell>
          <cell r="C6884">
            <v>5</v>
          </cell>
          <cell r="D6884">
            <v>1</v>
          </cell>
        </row>
        <row r="6885">
          <cell r="A6885" t="str">
            <v>PDQ</v>
          </cell>
          <cell r="B6885">
            <v>1</v>
          </cell>
          <cell r="D6885">
            <v>1</v>
          </cell>
        </row>
        <row r="6886">
          <cell r="A6886" t="str">
            <v>PDR</v>
          </cell>
          <cell r="B6886">
            <v>8</v>
          </cell>
          <cell r="D6886">
            <v>8</v>
          </cell>
        </row>
        <row r="6887">
          <cell r="A6887" t="str">
            <v>PDS</v>
          </cell>
          <cell r="B6887">
            <v>1</v>
          </cell>
          <cell r="C6887">
            <v>1</v>
          </cell>
        </row>
        <row r="6888">
          <cell r="A6888" t="str">
            <v>PDT</v>
          </cell>
          <cell r="B6888">
            <v>76</v>
          </cell>
          <cell r="C6888">
            <v>67</v>
          </cell>
          <cell r="D6888">
            <v>9</v>
          </cell>
        </row>
        <row r="6889">
          <cell r="A6889" t="str">
            <v>PDU</v>
          </cell>
          <cell r="B6889">
            <v>1</v>
          </cell>
          <cell r="D6889">
            <v>1</v>
          </cell>
        </row>
        <row r="6890">
          <cell r="A6890" t="str">
            <v>PDV</v>
          </cell>
          <cell r="B6890">
            <v>7</v>
          </cell>
          <cell r="D6890">
            <v>7</v>
          </cell>
        </row>
        <row r="6891">
          <cell r="A6891" t="str">
            <v>PDX</v>
          </cell>
          <cell r="B6891">
            <v>3</v>
          </cell>
          <cell r="D6891">
            <v>3</v>
          </cell>
        </row>
        <row r="6892">
          <cell r="A6892" t="str">
            <v>PE9</v>
          </cell>
          <cell r="B6892">
            <v>33</v>
          </cell>
          <cell r="C6892">
            <v>5</v>
          </cell>
          <cell r="D6892">
            <v>28</v>
          </cell>
        </row>
        <row r="6893">
          <cell r="A6893" t="str">
            <v>PEA</v>
          </cell>
          <cell r="B6893">
            <v>1</v>
          </cell>
          <cell r="D6893">
            <v>1</v>
          </cell>
        </row>
        <row r="6894">
          <cell r="A6894" t="str">
            <v>PEB</v>
          </cell>
          <cell r="B6894">
            <v>1</v>
          </cell>
          <cell r="C6894">
            <v>1</v>
          </cell>
        </row>
        <row r="6895">
          <cell r="A6895" t="str">
            <v>PEC</v>
          </cell>
          <cell r="B6895">
            <v>75</v>
          </cell>
          <cell r="C6895">
            <v>67</v>
          </cell>
          <cell r="D6895">
            <v>8</v>
          </cell>
        </row>
        <row r="6896">
          <cell r="A6896" t="str">
            <v>PED</v>
          </cell>
          <cell r="B6896">
            <v>2</v>
          </cell>
          <cell r="C6896">
            <v>2</v>
          </cell>
        </row>
        <row r="6897">
          <cell r="A6897" t="str">
            <v>PEE</v>
          </cell>
          <cell r="B6897">
            <v>1</v>
          </cell>
          <cell r="D6897">
            <v>1</v>
          </cell>
        </row>
        <row r="6898">
          <cell r="A6898" t="str">
            <v>PEF</v>
          </cell>
          <cell r="B6898">
            <v>1</v>
          </cell>
          <cell r="C6898">
            <v>1</v>
          </cell>
        </row>
        <row r="6899">
          <cell r="A6899" t="str">
            <v>PEG</v>
          </cell>
          <cell r="B6899">
            <v>1</v>
          </cell>
          <cell r="C6899">
            <v>1</v>
          </cell>
        </row>
        <row r="6900">
          <cell r="A6900" t="str">
            <v>PEH</v>
          </cell>
          <cell r="B6900">
            <v>2</v>
          </cell>
          <cell r="C6900">
            <v>2</v>
          </cell>
        </row>
        <row r="6901">
          <cell r="A6901" t="str">
            <v>PEI</v>
          </cell>
          <cell r="B6901">
            <v>5</v>
          </cell>
          <cell r="C6901">
            <v>5</v>
          </cell>
        </row>
        <row r="6902">
          <cell r="A6902" t="str">
            <v>PEJ</v>
          </cell>
          <cell r="B6902">
            <v>1</v>
          </cell>
          <cell r="D6902">
            <v>1</v>
          </cell>
        </row>
        <row r="6903">
          <cell r="A6903" t="str">
            <v>PEL</v>
          </cell>
          <cell r="B6903">
            <v>1</v>
          </cell>
          <cell r="C6903">
            <v>1</v>
          </cell>
        </row>
        <row r="6904">
          <cell r="A6904" t="str">
            <v>PEM</v>
          </cell>
          <cell r="B6904">
            <v>1</v>
          </cell>
          <cell r="C6904">
            <v>1</v>
          </cell>
        </row>
        <row r="6905">
          <cell r="A6905" t="str">
            <v>PEN</v>
          </cell>
          <cell r="B6905">
            <v>208</v>
          </cell>
          <cell r="C6905">
            <v>58</v>
          </cell>
          <cell r="D6905">
            <v>150</v>
          </cell>
        </row>
        <row r="6906">
          <cell r="A6906" t="str">
            <v>PEO</v>
          </cell>
          <cell r="B6906">
            <v>4</v>
          </cell>
          <cell r="D6906">
            <v>4</v>
          </cell>
        </row>
        <row r="6907">
          <cell r="A6907" t="str">
            <v>PEP</v>
          </cell>
          <cell r="B6907">
            <v>18</v>
          </cell>
          <cell r="C6907">
            <v>2</v>
          </cell>
          <cell r="D6907">
            <v>16</v>
          </cell>
        </row>
        <row r="6908">
          <cell r="A6908" t="str">
            <v>PEQ</v>
          </cell>
          <cell r="B6908">
            <v>1</v>
          </cell>
          <cell r="D6908">
            <v>1</v>
          </cell>
        </row>
        <row r="6909">
          <cell r="A6909" t="str">
            <v>PER</v>
          </cell>
          <cell r="B6909">
            <v>102</v>
          </cell>
          <cell r="C6909">
            <v>102</v>
          </cell>
        </row>
        <row r="6910">
          <cell r="A6910" t="str">
            <v>PES</v>
          </cell>
          <cell r="B6910">
            <v>1</v>
          </cell>
          <cell r="C6910">
            <v>1</v>
          </cell>
        </row>
        <row r="6911">
          <cell r="A6911" t="str">
            <v>PET</v>
          </cell>
          <cell r="B6911">
            <v>2</v>
          </cell>
          <cell r="C6911">
            <v>2</v>
          </cell>
        </row>
        <row r="6912">
          <cell r="A6912" t="str">
            <v>PEU</v>
          </cell>
          <cell r="B6912">
            <v>3</v>
          </cell>
          <cell r="C6912">
            <v>1</v>
          </cell>
          <cell r="D6912">
            <v>2</v>
          </cell>
        </row>
        <row r="6913">
          <cell r="A6913" t="str">
            <v>PEV</v>
          </cell>
          <cell r="B6913">
            <v>1</v>
          </cell>
          <cell r="D6913">
            <v>1</v>
          </cell>
        </row>
        <row r="6914">
          <cell r="A6914" t="str">
            <v>PEW</v>
          </cell>
          <cell r="B6914">
            <v>3</v>
          </cell>
          <cell r="D6914">
            <v>3</v>
          </cell>
        </row>
        <row r="6915">
          <cell r="A6915" t="str">
            <v>PEX</v>
          </cell>
          <cell r="B6915">
            <v>3</v>
          </cell>
          <cell r="C6915">
            <v>2</v>
          </cell>
          <cell r="D6915">
            <v>1</v>
          </cell>
        </row>
        <row r="6916">
          <cell r="A6916" t="str">
            <v>PEY</v>
          </cell>
          <cell r="B6916">
            <v>1</v>
          </cell>
          <cell r="D6916">
            <v>1</v>
          </cell>
        </row>
        <row r="6917">
          <cell r="A6917" t="str">
            <v>PEZ</v>
          </cell>
          <cell r="B6917">
            <v>13</v>
          </cell>
          <cell r="C6917">
            <v>13</v>
          </cell>
        </row>
        <row r="6918">
          <cell r="A6918" t="str">
            <v>PFA</v>
          </cell>
          <cell r="B6918">
            <v>1</v>
          </cell>
          <cell r="C6918">
            <v>1</v>
          </cell>
        </row>
        <row r="6919">
          <cell r="A6919" t="str">
            <v>PFB</v>
          </cell>
          <cell r="B6919">
            <v>1</v>
          </cell>
          <cell r="C6919">
            <v>1</v>
          </cell>
        </row>
        <row r="6920">
          <cell r="A6920" t="str">
            <v>PFC</v>
          </cell>
          <cell r="B6920">
            <v>41</v>
          </cell>
          <cell r="C6920">
            <v>41</v>
          </cell>
        </row>
        <row r="6921">
          <cell r="A6921" t="str">
            <v>PFD</v>
          </cell>
          <cell r="B6921">
            <v>582</v>
          </cell>
          <cell r="C6921">
            <v>505</v>
          </cell>
          <cell r="D6921">
            <v>77</v>
          </cell>
        </row>
        <row r="6922">
          <cell r="A6922" t="str">
            <v>PFE</v>
          </cell>
          <cell r="B6922">
            <v>1</v>
          </cell>
          <cell r="C6922">
            <v>1</v>
          </cell>
        </row>
        <row r="6923">
          <cell r="A6923" t="str">
            <v>PFF</v>
          </cell>
          <cell r="B6923">
            <v>32</v>
          </cell>
          <cell r="C6923">
            <v>11</v>
          </cell>
          <cell r="D6923">
            <v>21</v>
          </cell>
        </row>
        <row r="6924">
          <cell r="A6924" t="str">
            <v>PFG</v>
          </cell>
          <cell r="B6924">
            <v>150</v>
          </cell>
          <cell r="C6924">
            <v>30</v>
          </cell>
          <cell r="D6924">
            <v>120</v>
          </cell>
        </row>
        <row r="6925">
          <cell r="A6925" t="str">
            <v>PFH</v>
          </cell>
          <cell r="B6925">
            <v>10</v>
          </cell>
          <cell r="D6925">
            <v>10</v>
          </cell>
        </row>
        <row r="6926">
          <cell r="A6926" t="str">
            <v>PFI</v>
          </cell>
          <cell r="B6926">
            <v>27</v>
          </cell>
          <cell r="C6926">
            <v>9</v>
          </cell>
          <cell r="D6926">
            <v>18</v>
          </cell>
        </row>
        <row r="6927">
          <cell r="A6927" t="str">
            <v>PFJ</v>
          </cell>
          <cell r="B6927">
            <v>37</v>
          </cell>
          <cell r="C6927">
            <v>36</v>
          </cell>
          <cell r="D6927">
            <v>1</v>
          </cell>
        </row>
        <row r="6928">
          <cell r="A6928" t="str">
            <v>PFK</v>
          </cell>
          <cell r="B6928">
            <v>2</v>
          </cell>
          <cell r="D6928">
            <v>2</v>
          </cell>
        </row>
        <row r="6929">
          <cell r="A6929" t="str">
            <v>PFL</v>
          </cell>
          <cell r="B6929">
            <v>14</v>
          </cell>
          <cell r="C6929">
            <v>14</v>
          </cell>
        </row>
        <row r="6930">
          <cell r="A6930" t="str">
            <v>PFM</v>
          </cell>
          <cell r="B6930">
            <v>6</v>
          </cell>
          <cell r="C6930">
            <v>6</v>
          </cell>
        </row>
        <row r="6931">
          <cell r="A6931" t="str">
            <v>PFN</v>
          </cell>
          <cell r="B6931">
            <v>4</v>
          </cell>
          <cell r="C6931">
            <v>1</v>
          </cell>
          <cell r="D6931">
            <v>3</v>
          </cell>
        </row>
        <row r="6932">
          <cell r="A6932" t="str">
            <v>PFO</v>
          </cell>
          <cell r="B6932">
            <v>3</v>
          </cell>
          <cell r="C6932">
            <v>2</v>
          </cell>
          <cell r="D6932">
            <v>1</v>
          </cell>
        </row>
        <row r="6933">
          <cell r="A6933" t="str">
            <v>PFP</v>
          </cell>
          <cell r="B6933">
            <v>25</v>
          </cell>
          <cell r="C6933">
            <v>6</v>
          </cell>
          <cell r="D6933">
            <v>19</v>
          </cell>
        </row>
        <row r="6934">
          <cell r="A6934" t="str">
            <v>PFR</v>
          </cell>
          <cell r="B6934">
            <v>1</v>
          </cell>
          <cell r="C6934">
            <v>1</v>
          </cell>
        </row>
        <row r="6935">
          <cell r="A6935" t="str">
            <v>PFS</v>
          </cell>
          <cell r="B6935">
            <v>22</v>
          </cell>
          <cell r="C6935">
            <v>22</v>
          </cell>
        </row>
        <row r="6936">
          <cell r="A6936" t="str">
            <v>PFT</v>
          </cell>
          <cell r="B6936">
            <v>1</v>
          </cell>
          <cell r="C6936">
            <v>1</v>
          </cell>
        </row>
        <row r="6937">
          <cell r="A6937" t="str">
            <v>PFW</v>
          </cell>
          <cell r="B6937">
            <v>9</v>
          </cell>
          <cell r="C6937">
            <v>2</v>
          </cell>
          <cell r="D6937">
            <v>7</v>
          </cell>
        </row>
        <row r="6938">
          <cell r="A6938" t="str">
            <v>PFX</v>
          </cell>
          <cell r="B6938">
            <v>15</v>
          </cell>
          <cell r="C6938">
            <v>3</v>
          </cell>
          <cell r="D6938">
            <v>12</v>
          </cell>
        </row>
        <row r="6939">
          <cell r="A6939" t="str">
            <v>PFY</v>
          </cell>
          <cell r="B6939">
            <v>3</v>
          </cell>
          <cell r="C6939">
            <v>1</v>
          </cell>
          <cell r="D6939">
            <v>2</v>
          </cell>
        </row>
        <row r="6940">
          <cell r="A6940" t="str">
            <v>PG2</v>
          </cell>
          <cell r="B6940">
            <v>5</v>
          </cell>
          <cell r="D6940">
            <v>5</v>
          </cell>
        </row>
        <row r="6941">
          <cell r="A6941" t="str">
            <v>PGA</v>
          </cell>
          <cell r="B6941">
            <v>40</v>
          </cell>
          <cell r="D6941">
            <v>40</v>
          </cell>
        </row>
        <row r="6942">
          <cell r="A6942" t="str">
            <v>PGB</v>
          </cell>
          <cell r="B6942">
            <v>1</v>
          </cell>
          <cell r="C6942">
            <v>1</v>
          </cell>
        </row>
        <row r="6943">
          <cell r="A6943" t="str">
            <v>PGC</v>
          </cell>
          <cell r="B6943">
            <v>8</v>
          </cell>
          <cell r="C6943">
            <v>8</v>
          </cell>
        </row>
        <row r="6944">
          <cell r="A6944" t="str">
            <v>PGD</v>
          </cell>
          <cell r="B6944">
            <v>1</v>
          </cell>
          <cell r="C6944">
            <v>1</v>
          </cell>
        </row>
        <row r="6945">
          <cell r="A6945" t="str">
            <v>PGE</v>
          </cell>
          <cell r="B6945">
            <v>48</v>
          </cell>
          <cell r="C6945">
            <v>14</v>
          </cell>
          <cell r="D6945">
            <v>34</v>
          </cell>
        </row>
        <row r="6946">
          <cell r="A6946" t="str">
            <v>PGF</v>
          </cell>
          <cell r="B6946">
            <v>1</v>
          </cell>
          <cell r="C6946">
            <v>1</v>
          </cell>
        </row>
        <row r="6947">
          <cell r="A6947" t="str">
            <v>PGG</v>
          </cell>
          <cell r="B6947">
            <v>1</v>
          </cell>
          <cell r="D6947">
            <v>1</v>
          </cell>
        </row>
        <row r="6948">
          <cell r="A6948" t="str">
            <v>PGH</v>
          </cell>
          <cell r="B6948">
            <v>44</v>
          </cell>
          <cell r="C6948">
            <v>37</v>
          </cell>
          <cell r="D6948">
            <v>7</v>
          </cell>
        </row>
        <row r="6949">
          <cell r="A6949" t="str">
            <v>PGI</v>
          </cell>
          <cell r="B6949">
            <v>8</v>
          </cell>
          <cell r="C6949">
            <v>8</v>
          </cell>
        </row>
        <row r="6950">
          <cell r="A6950" t="str">
            <v>PGJ</v>
          </cell>
          <cell r="B6950">
            <v>77</v>
          </cell>
          <cell r="C6950">
            <v>41</v>
          </cell>
          <cell r="D6950">
            <v>36</v>
          </cell>
        </row>
        <row r="6951">
          <cell r="A6951" t="str">
            <v>PGK</v>
          </cell>
          <cell r="B6951">
            <v>9</v>
          </cell>
          <cell r="D6951">
            <v>9</v>
          </cell>
        </row>
        <row r="6952">
          <cell r="A6952" t="str">
            <v>PGL</v>
          </cell>
          <cell r="B6952">
            <v>3</v>
          </cell>
          <cell r="D6952">
            <v>3</v>
          </cell>
        </row>
        <row r="6953">
          <cell r="A6953" t="str">
            <v>PGM</v>
          </cell>
          <cell r="B6953">
            <v>1</v>
          </cell>
          <cell r="C6953">
            <v>1</v>
          </cell>
        </row>
        <row r="6954">
          <cell r="A6954" t="str">
            <v>PGN</v>
          </cell>
          <cell r="B6954">
            <v>1</v>
          </cell>
          <cell r="D6954">
            <v>1</v>
          </cell>
        </row>
        <row r="6955">
          <cell r="A6955" t="str">
            <v>PGO</v>
          </cell>
          <cell r="B6955">
            <v>2</v>
          </cell>
          <cell r="D6955">
            <v>2</v>
          </cell>
        </row>
        <row r="6956">
          <cell r="A6956" t="str">
            <v>PGP</v>
          </cell>
          <cell r="B6956">
            <v>1</v>
          </cell>
          <cell r="C6956">
            <v>1</v>
          </cell>
        </row>
        <row r="6957">
          <cell r="A6957" t="str">
            <v>PGQ</v>
          </cell>
          <cell r="B6957">
            <v>79</v>
          </cell>
          <cell r="C6957">
            <v>9</v>
          </cell>
          <cell r="D6957">
            <v>70</v>
          </cell>
        </row>
        <row r="6958">
          <cell r="A6958" t="str">
            <v>PGR</v>
          </cell>
          <cell r="B6958">
            <v>12</v>
          </cell>
          <cell r="C6958">
            <v>2</v>
          </cell>
          <cell r="D6958">
            <v>10</v>
          </cell>
        </row>
        <row r="6959">
          <cell r="A6959" t="str">
            <v>PGT</v>
          </cell>
          <cell r="B6959">
            <v>176</v>
          </cell>
          <cell r="C6959">
            <v>118</v>
          </cell>
          <cell r="D6959">
            <v>58</v>
          </cell>
        </row>
        <row r="6960">
          <cell r="A6960" t="str">
            <v>PGU</v>
          </cell>
          <cell r="B6960">
            <v>1</v>
          </cell>
          <cell r="D6960">
            <v>1</v>
          </cell>
        </row>
        <row r="6961">
          <cell r="A6961" t="str">
            <v>PGV</v>
          </cell>
          <cell r="B6961">
            <v>7</v>
          </cell>
          <cell r="D6961">
            <v>7</v>
          </cell>
        </row>
        <row r="6962">
          <cell r="A6962" t="str">
            <v>PGW</v>
          </cell>
          <cell r="B6962">
            <v>8</v>
          </cell>
          <cell r="C6962">
            <v>1</v>
          </cell>
          <cell r="D6962">
            <v>7</v>
          </cell>
        </row>
        <row r="6963">
          <cell r="A6963" t="str">
            <v>PGX</v>
          </cell>
          <cell r="B6963">
            <v>3</v>
          </cell>
          <cell r="C6963">
            <v>3</v>
          </cell>
        </row>
        <row r="6964">
          <cell r="A6964" t="str">
            <v>PGY</v>
          </cell>
          <cell r="B6964">
            <v>5</v>
          </cell>
          <cell r="D6964">
            <v>5</v>
          </cell>
        </row>
        <row r="6965">
          <cell r="A6965" t="str">
            <v>PH2</v>
          </cell>
          <cell r="B6965">
            <v>38</v>
          </cell>
          <cell r="D6965">
            <v>38</v>
          </cell>
        </row>
        <row r="6966">
          <cell r="A6966" t="str">
            <v>PHA</v>
          </cell>
          <cell r="B6966">
            <v>11</v>
          </cell>
          <cell r="C6966">
            <v>11</v>
          </cell>
        </row>
        <row r="6967">
          <cell r="A6967" t="str">
            <v>PHB</v>
          </cell>
          <cell r="B6967">
            <v>1</v>
          </cell>
          <cell r="C6967">
            <v>1</v>
          </cell>
        </row>
        <row r="6968">
          <cell r="A6968" t="str">
            <v>PHC</v>
          </cell>
          <cell r="B6968">
            <v>1</v>
          </cell>
          <cell r="C6968">
            <v>1</v>
          </cell>
        </row>
        <row r="6969">
          <cell r="A6969" t="str">
            <v>PHD</v>
          </cell>
          <cell r="B6969">
            <v>1</v>
          </cell>
          <cell r="D6969">
            <v>1</v>
          </cell>
        </row>
        <row r="6970">
          <cell r="A6970" t="str">
            <v>PHE</v>
          </cell>
          <cell r="B6970">
            <v>1</v>
          </cell>
          <cell r="C6970">
            <v>1</v>
          </cell>
        </row>
        <row r="6971">
          <cell r="A6971" t="str">
            <v>PHF</v>
          </cell>
          <cell r="B6971">
            <v>2</v>
          </cell>
          <cell r="C6971">
            <v>1</v>
          </cell>
          <cell r="D6971">
            <v>1</v>
          </cell>
        </row>
        <row r="6972">
          <cell r="A6972" t="str">
            <v>PHG</v>
          </cell>
          <cell r="B6972">
            <v>1</v>
          </cell>
          <cell r="D6972">
            <v>1</v>
          </cell>
        </row>
        <row r="6973">
          <cell r="A6973" t="str">
            <v>PHH</v>
          </cell>
          <cell r="B6973">
            <v>1</v>
          </cell>
          <cell r="C6973">
            <v>1</v>
          </cell>
        </row>
        <row r="6974">
          <cell r="A6974" t="str">
            <v>PHI</v>
          </cell>
          <cell r="B6974">
            <v>138</v>
          </cell>
          <cell r="C6974">
            <v>81</v>
          </cell>
          <cell r="D6974">
            <v>57</v>
          </cell>
        </row>
        <row r="6975">
          <cell r="A6975" t="str">
            <v>PHJ</v>
          </cell>
          <cell r="B6975">
            <v>4</v>
          </cell>
          <cell r="C6975">
            <v>2</v>
          </cell>
          <cell r="D6975">
            <v>2</v>
          </cell>
        </row>
        <row r="6976">
          <cell r="A6976" t="str">
            <v>PHK</v>
          </cell>
          <cell r="B6976">
            <v>11</v>
          </cell>
          <cell r="C6976">
            <v>9</v>
          </cell>
          <cell r="D6976">
            <v>2</v>
          </cell>
        </row>
        <row r="6977">
          <cell r="A6977" t="str">
            <v>PHL</v>
          </cell>
          <cell r="B6977">
            <v>6</v>
          </cell>
          <cell r="C6977">
            <v>6</v>
          </cell>
        </row>
        <row r="6978">
          <cell r="A6978" t="str">
            <v>PHM</v>
          </cell>
          <cell r="B6978">
            <v>1</v>
          </cell>
          <cell r="C6978">
            <v>1</v>
          </cell>
        </row>
        <row r="6979">
          <cell r="A6979" t="str">
            <v>PHN</v>
          </cell>
          <cell r="B6979">
            <v>1</v>
          </cell>
          <cell r="D6979">
            <v>1</v>
          </cell>
        </row>
        <row r="6980">
          <cell r="A6980" t="str">
            <v>PHO</v>
          </cell>
          <cell r="B6980">
            <v>134</v>
          </cell>
          <cell r="C6980">
            <v>64</v>
          </cell>
          <cell r="D6980">
            <v>70</v>
          </cell>
        </row>
        <row r="6981">
          <cell r="A6981" t="str">
            <v>PHP</v>
          </cell>
          <cell r="B6981">
            <v>19</v>
          </cell>
          <cell r="C6981">
            <v>11</v>
          </cell>
          <cell r="D6981">
            <v>8</v>
          </cell>
        </row>
        <row r="6982">
          <cell r="A6982" t="str">
            <v>PHR</v>
          </cell>
          <cell r="B6982">
            <v>9</v>
          </cell>
          <cell r="C6982">
            <v>9</v>
          </cell>
        </row>
        <row r="6983">
          <cell r="A6983" t="str">
            <v>PHS</v>
          </cell>
          <cell r="B6983">
            <v>26</v>
          </cell>
          <cell r="C6983">
            <v>26</v>
          </cell>
        </row>
        <row r="6984">
          <cell r="A6984" t="str">
            <v>PHT</v>
          </cell>
          <cell r="B6984">
            <v>57</v>
          </cell>
          <cell r="C6984">
            <v>20</v>
          </cell>
          <cell r="D6984">
            <v>37</v>
          </cell>
        </row>
        <row r="6985">
          <cell r="A6985" t="str">
            <v>PHU</v>
          </cell>
          <cell r="B6985">
            <v>1</v>
          </cell>
          <cell r="D6985">
            <v>1</v>
          </cell>
        </row>
        <row r="6986">
          <cell r="A6986" t="str">
            <v>PHV</v>
          </cell>
          <cell r="B6986">
            <v>1</v>
          </cell>
          <cell r="D6986">
            <v>1</v>
          </cell>
        </row>
        <row r="6987">
          <cell r="A6987" t="str">
            <v>PHW</v>
          </cell>
          <cell r="B6987">
            <v>10</v>
          </cell>
          <cell r="C6987">
            <v>2</v>
          </cell>
          <cell r="D6987">
            <v>8</v>
          </cell>
        </row>
        <row r="6988">
          <cell r="A6988" t="str">
            <v>PHX</v>
          </cell>
          <cell r="B6988">
            <v>4</v>
          </cell>
          <cell r="D6988">
            <v>4</v>
          </cell>
        </row>
        <row r="6989">
          <cell r="A6989" t="str">
            <v>PHY</v>
          </cell>
          <cell r="B6989">
            <v>14</v>
          </cell>
          <cell r="C6989">
            <v>4</v>
          </cell>
          <cell r="D6989">
            <v>10</v>
          </cell>
        </row>
        <row r="6990">
          <cell r="A6990" t="str">
            <v>PHZ</v>
          </cell>
          <cell r="B6990">
            <v>1</v>
          </cell>
          <cell r="D6990">
            <v>1</v>
          </cell>
        </row>
        <row r="6991">
          <cell r="A6991" t="str">
            <v>PI7</v>
          </cell>
          <cell r="B6991">
            <v>71</v>
          </cell>
          <cell r="C6991">
            <v>18</v>
          </cell>
          <cell r="D6991">
            <v>53</v>
          </cell>
        </row>
        <row r="6992">
          <cell r="A6992" t="str">
            <v>PIA</v>
          </cell>
          <cell r="B6992">
            <v>5</v>
          </cell>
          <cell r="C6992">
            <v>5</v>
          </cell>
        </row>
        <row r="6993">
          <cell r="A6993" t="str">
            <v>PIB</v>
          </cell>
          <cell r="B6993">
            <v>58</v>
          </cell>
          <cell r="C6993">
            <v>30</v>
          </cell>
          <cell r="D6993">
            <v>28</v>
          </cell>
        </row>
        <row r="6994">
          <cell r="A6994" t="str">
            <v>PIC</v>
          </cell>
          <cell r="B6994">
            <v>1</v>
          </cell>
          <cell r="C6994">
            <v>1</v>
          </cell>
        </row>
        <row r="6995">
          <cell r="A6995" t="str">
            <v>PIE</v>
          </cell>
          <cell r="B6995">
            <v>1</v>
          </cell>
          <cell r="C6995">
            <v>1</v>
          </cell>
        </row>
        <row r="6996">
          <cell r="A6996" t="str">
            <v>PIF</v>
          </cell>
          <cell r="B6996">
            <v>9</v>
          </cell>
          <cell r="C6996">
            <v>8</v>
          </cell>
          <cell r="D6996">
            <v>1</v>
          </cell>
        </row>
        <row r="6997">
          <cell r="A6997" t="str">
            <v>PIH</v>
          </cell>
          <cell r="B6997">
            <v>1</v>
          </cell>
          <cell r="D6997">
            <v>1</v>
          </cell>
        </row>
        <row r="6998">
          <cell r="A6998" t="str">
            <v>PII</v>
          </cell>
          <cell r="B6998">
            <v>91</v>
          </cell>
          <cell r="C6998">
            <v>56</v>
          </cell>
          <cell r="D6998">
            <v>35</v>
          </cell>
        </row>
        <row r="6999">
          <cell r="A6999" t="str">
            <v>PIJ</v>
          </cell>
          <cell r="B6999">
            <v>20</v>
          </cell>
          <cell r="C6999">
            <v>20</v>
          </cell>
        </row>
        <row r="7000">
          <cell r="A7000" t="str">
            <v>PIK</v>
          </cell>
          <cell r="B7000">
            <v>1</v>
          </cell>
          <cell r="D7000">
            <v>1</v>
          </cell>
        </row>
        <row r="7001">
          <cell r="A7001" t="str">
            <v>PIL</v>
          </cell>
          <cell r="B7001">
            <v>11</v>
          </cell>
          <cell r="C7001">
            <v>11</v>
          </cell>
        </row>
        <row r="7002">
          <cell r="A7002" t="str">
            <v>PIM</v>
          </cell>
          <cell r="B7002">
            <v>10</v>
          </cell>
          <cell r="C7002">
            <v>10</v>
          </cell>
        </row>
        <row r="7003">
          <cell r="A7003" t="str">
            <v>PIN</v>
          </cell>
          <cell r="B7003">
            <v>119</v>
          </cell>
          <cell r="C7003">
            <v>77</v>
          </cell>
          <cell r="D7003">
            <v>42</v>
          </cell>
        </row>
        <row r="7004">
          <cell r="A7004" t="str">
            <v>PIO</v>
          </cell>
          <cell r="B7004">
            <v>1</v>
          </cell>
          <cell r="C7004">
            <v>1</v>
          </cell>
        </row>
        <row r="7005">
          <cell r="A7005" t="str">
            <v>PIP</v>
          </cell>
          <cell r="B7005">
            <v>35</v>
          </cell>
          <cell r="C7005">
            <v>35</v>
          </cell>
        </row>
        <row r="7006">
          <cell r="A7006" t="str">
            <v>PIQ</v>
          </cell>
          <cell r="B7006">
            <v>3</v>
          </cell>
          <cell r="D7006">
            <v>3</v>
          </cell>
        </row>
        <row r="7007">
          <cell r="A7007" t="str">
            <v>PIR</v>
          </cell>
          <cell r="B7007">
            <v>2</v>
          </cell>
          <cell r="D7007">
            <v>2</v>
          </cell>
        </row>
        <row r="7008">
          <cell r="A7008" t="str">
            <v>PIS</v>
          </cell>
          <cell r="B7008">
            <v>1</v>
          </cell>
          <cell r="C7008">
            <v>1</v>
          </cell>
        </row>
        <row r="7009">
          <cell r="A7009" t="str">
            <v>PIT</v>
          </cell>
          <cell r="B7009">
            <v>1</v>
          </cell>
          <cell r="C7009">
            <v>1</v>
          </cell>
        </row>
        <row r="7010">
          <cell r="A7010" t="str">
            <v>PIU</v>
          </cell>
          <cell r="B7010">
            <v>1</v>
          </cell>
          <cell r="D7010">
            <v>1</v>
          </cell>
        </row>
        <row r="7011">
          <cell r="A7011" t="str">
            <v>PIV</v>
          </cell>
          <cell r="B7011">
            <v>16</v>
          </cell>
          <cell r="D7011">
            <v>16</v>
          </cell>
        </row>
        <row r="7012">
          <cell r="A7012" t="str">
            <v>PIW</v>
          </cell>
          <cell r="B7012">
            <v>2</v>
          </cell>
          <cell r="C7012">
            <v>2</v>
          </cell>
        </row>
        <row r="7013">
          <cell r="A7013" t="str">
            <v>PIX</v>
          </cell>
          <cell r="B7013">
            <v>4</v>
          </cell>
          <cell r="C7013">
            <v>1</v>
          </cell>
          <cell r="D7013">
            <v>3</v>
          </cell>
        </row>
        <row r="7014">
          <cell r="A7014" t="str">
            <v>PIY</v>
          </cell>
          <cell r="B7014">
            <v>1</v>
          </cell>
          <cell r="C7014">
            <v>1</v>
          </cell>
        </row>
        <row r="7015">
          <cell r="A7015" t="str">
            <v>PJC</v>
          </cell>
          <cell r="B7015">
            <v>1</v>
          </cell>
          <cell r="C7015">
            <v>1</v>
          </cell>
        </row>
        <row r="7016">
          <cell r="A7016" t="str">
            <v>PJP</v>
          </cell>
          <cell r="B7016">
            <v>7</v>
          </cell>
          <cell r="D7016">
            <v>7</v>
          </cell>
        </row>
        <row r="7017">
          <cell r="A7017" t="str">
            <v>PK9</v>
          </cell>
          <cell r="B7017">
            <v>10</v>
          </cell>
          <cell r="C7017">
            <v>1</v>
          </cell>
          <cell r="D7017">
            <v>9</v>
          </cell>
        </row>
        <row r="7018">
          <cell r="A7018" t="str">
            <v>PKA</v>
          </cell>
          <cell r="B7018">
            <v>2</v>
          </cell>
          <cell r="C7018">
            <v>2</v>
          </cell>
        </row>
        <row r="7019">
          <cell r="A7019" t="str">
            <v>PKD</v>
          </cell>
          <cell r="B7019">
            <v>1</v>
          </cell>
          <cell r="C7019">
            <v>1</v>
          </cell>
        </row>
        <row r="7020">
          <cell r="A7020" t="str">
            <v>PKE</v>
          </cell>
          <cell r="B7020">
            <v>4</v>
          </cell>
          <cell r="D7020">
            <v>4</v>
          </cell>
        </row>
        <row r="7021">
          <cell r="A7021" t="str">
            <v>PKF</v>
          </cell>
          <cell r="B7021">
            <v>10</v>
          </cell>
          <cell r="D7021">
            <v>10</v>
          </cell>
        </row>
        <row r="7022">
          <cell r="A7022" t="str">
            <v>PKG</v>
          </cell>
          <cell r="B7022">
            <v>27</v>
          </cell>
          <cell r="D7022">
            <v>27</v>
          </cell>
        </row>
        <row r="7023">
          <cell r="A7023" t="str">
            <v>PKH</v>
          </cell>
          <cell r="B7023">
            <v>2</v>
          </cell>
          <cell r="C7023">
            <v>1</v>
          </cell>
          <cell r="D7023">
            <v>1</v>
          </cell>
        </row>
        <row r="7024">
          <cell r="A7024" t="str">
            <v>PKI</v>
          </cell>
          <cell r="B7024">
            <v>41</v>
          </cell>
          <cell r="D7024">
            <v>41</v>
          </cell>
        </row>
        <row r="7025">
          <cell r="A7025" t="str">
            <v>PKJ</v>
          </cell>
          <cell r="B7025">
            <v>7</v>
          </cell>
          <cell r="D7025">
            <v>7</v>
          </cell>
        </row>
        <row r="7026">
          <cell r="A7026" t="str">
            <v>PKL</v>
          </cell>
          <cell r="B7026">
            <v>13</v>
          </cell>
          <cell r="D7026">
            <v>13</v>
          </cell>
        </row>
        <row r="7027">
          <cell r="A7027" t="str">
            <v>PKO</v>
          </cell>
          <cell r="B7027">
            <v>13</v>
          </cell>
          <cell r="D7027">
            <v>13</v>
          </cell>
        </row>
        <row r="7028">
          <cell r="A7028" t="str">
            <v>PKP</v>
          </cell>
          <cell r="B7028">
            <v>33</v>
          </cell>
          <cell r="D7028">
            <v>33</v>
          </cell>
        </row>
        <row r="7029">
          <cell r="A7029" t="str">
            <v>PKR</v>
          </cell>
          <cell r="B7029">
            <v>3</v>
          </cell>
          <cell r="C7029">
            <v>3</v>
          </cell>
        </row>
        <row r="7030">
          <cell r="A7030" t="str">
            <v>PKS</v>
          </cell>
          <cell r="B7030">
            <v>12</v>
          </cell>
          <cell r="C7030">
            <v>12</v>
          </cell>
        </row>
        <row r="7031">
          <cell r="A7031" t="str">
            <v>PKT</v>
          </cell>
          <cell r="B7031">
            <v>21</v>
          </cell>
          <cell r="C7031">
            <v>13</v>
          </cell>
          <cell r="D7031">
            <v>8</v>
          </cell>
        </row>
        <row r="7032">
          <cell r="A7032" t="str">
            <v>PKV</v>
          </cell>
          <cell r="B7032">
            <v>5</v>
          </cell>
          <cell r="D7032">
            <v>5</v>
          </cell>
        </row>
        <row r="7033">
          <cell r="A7033" t="str">
            <v>PKW</v>
          </cell>
          <cell r="B7033">
            <v>1</v>
          </cell>
          <cell r="D7033">
            <v>1</v>
          </cell>
        </row>
        <row r="7034">
          <cell r="A7034" t="str">
            <v>PLA</v>
          </cell>
          <cell r="B7034">
            <v>1</v>
          </cell>
          <cell r="C7034">
            <v>1</v>
          </cell>
        </row>
        <row r="7035">
          <cell r="A7035" t="str">
            <v>PLB</v>
          </cell>
          <cell r="B7035">
            <v>1</v>
          </cell>
          <cell r="C7035">
            <v>1</v>
          </cell>
        </row>
        <row r="7036">
          <cell r="A7036" t="str">
            <v>PLC</v>
          </cell>
          <cell r="B7036">
            <v>86</v>
          </cell>
          <cell r="C7036">
            <v>48</v>
          </cell>
          <cell r="D7036">
            <v>38</v>
          </cell>
        </row>
        <row r="7037">
          <cell r="A7037" t="str">
            <v>PLD</v>
          </cell>
          <cell r="B7037">
            <v>575</v>
          </cell>
          <cell r="C7037">
            <v>573</v>
          </cell>
          <cell r="D7037">
            <v>2</v>
          </cell>
        </row>
        <row r="7038">
          <cell r="A7038" t="str">
            <v>PLE</v>
          </cell>
          <cell r="B7038">
            <v>1</v>
          </cell>
          <cell r="C7038">
            <v>1</v>
          </cell>
        </row>
        <row r="7039">
          <cell r="A7039" t="str">
            <v>PLF</v>
          </cell>
          <cell r="B7039">
            <v>24</v>
          </cell>
          <cell r="C7039">
            <v>24</v>
          </cell>
        </row>
        <row r="7040">
          <cell r="A7040" t="str">
            <v>PLG</v>
          </cell>
          <cell r="B7040">
            <v>3</v>
          </cell>
          <cell r="C7040">
            <v>3</v>
          </cell>
        </row>
        <row r="7041">
          <cell r="A7041" t="str">
            <v>PLH</v>
          </cell>
          <cell r="B7041">
            <v>18</v>
          </cell>
          <cell r="C7041">
            <v>1</v>
          </cell>
          <cell r="D7041">
            <v>17</v>
          </cell>
        </row>
        <row r="7042">
          <cell r="A7042" t="str">
            <v>PLI</v>
          </cell>
          <cell r="B7042">
            <v>1</v>
          </cell>
          <cell r="C7042">
            <v>1</v>
          </cell>
        </row>
        <row r="7043">
          <cell r="A7043" t="str">
            <v>PLJ</v>
          </cell>
          <cell r="B7043">
            <v>9</v>
          </cell>
          <cell r="D7043">
            <v>9</v>
          </cell>
        </row>
        <row r="7044">
          <cell r="A7044" t="str">
            <v>PLK</v>
          </cell>
          <cell r="B7044">
            <v>1</v>
          </cell>
          <cell r="D7044">
            <v>1</v>
          </cell>
        </row>
        <row r="7045">
          <cell r="A7045" t="str">
            <v>PLL</v>
          </cell>
          <cell r="B7045">
            <v>1</v>
          </cell>
          <cell r="C7045">
            <v>1</v>
          </cell>
        </row>
        <row r="7046">
          <cell r="A7046" t="str">
            <v>PLM</v>
          </cell>
          <cell r="B7046">
            <v>10</v>
          </cell>
          <cell r="C7046">
            <v>6</v>
          </cell>
          <cell r="D7046">
            <v>4</v>
          </cell>
        </row>
        <row r="7047">
          <cell r="A7047" t="str">
            <v>PLN</v>
          </cell>
          <cell r="B7047">
            <v>1</v>
          </cell>
          <cell r="D7047">
            <v>1</v>
          </cell>
        </row>
        <row r="7048">
          <cell r="A7048" t="str">
            <v>PLO</v>
          </cell>
          <cell r="B7048">
            <v>19</v>
          </cell>
          <cell r="C7048">
            <v>3</v>
          </cell>
          <cell r="D7048">
            <v>16</v>
          </cell>
        </row>
        <row r="7049">
          <cell r="A7049" t="str">
            <v>PLP</v>
          </cell>
          <cell r="B7049">
            <v>2</v>
          </cell>
          <cell r="C7049">
            <v>2</v>
          </cell>
        </row>
        <row r="7050">
          <cell r="A7050" t="str">
            <v>PLR</v>
          </cell>
          <cell r="B7050">
            <v>12</v>
          </cell>
          <cell r="C7050">
            <v>5</v>
          </cell>
          <cell r="D7050">
            <v>7</v>
          </cell>
        </row>
        <row r="7051">
          <cell r="A7051" t="str">
            <v>PLS</v>
          </cell>
          <cell r="B7051">
            <v>14</v>
          </cell>
          <cell r="C7051">
            <v>9</v>
          </cell>
          <cell r="D7051">
            <v>5</v>
          </cell>
        </row>
        <row r="7052">
          <cell r="A7052" t="str">
            <v>PLT</v>
          </cell>
          <cell r="B7052">
            <v>5</v>
          </cell>
          <cell r="C7052">
            <v>1</v>
          </cell>
          <cell r="D7052">
            <v>4</v>
          </cell>
        </row>
        <row r="7053">
          <cell r="A7053" t="str">
            <v>PLU</v>
          </cell>
          <cell r="B7053">
            <v>1</v>
          </cell>
          <cell r="C7053">
            <v>1</v>
          </cell>
        </row>
        <row r="7054">
          <cell r="A7054" t="str">
            <v>PLV</v>
          </cell>
          <cell r="B7054">
            <v>2</v>
          </cell>
          <cell r="D7054">
            <v>2</v>
          </cell>
        </row>
        <row r="7055">
          <cell r="A7055" t="str">
            <v>PLX</v>
          </cell>
          <cell r="B7055">
            <v>1</v>
          </cell>
          <cell r="C7055">
            <v>1</v>
          </cell>
        </row>
        <row r="7056">
          <cell r="A7056" t="str">
            <v>PLY</v>
          </cell>
          <cell r="B7056">
            <v>2</v>
          </cell>
          <cell r="C7056">
            <v>2</v>
          </cell>
        </row>
        <row r="7057">
          <cell r="A7057" t="str">
            <v>PM7</v>
          </cell>
          <cell r="B7057">
            <v>4</v>
          </cell>
          <cell r="D7057">
            <v>4</v>
          </cell>
        </row>
        <row r="7058">
          <cell r="A7058" t="str">
            <v>PM8</v>
          </cell>
          <cell r="B7058">
            <v>28</v>
          </cell>
          <cell r="C7058">
            <v>28</v>
          </cell>
        </row>
        <row r="7059">
          <cell r="A7059" t="str">
            <v>PMA</v>
          </cell>
          <cell r="B7059">
            <v>3</v>
          </cell>
          <cell r="C7059">
            <v>3</v>
          </cell>
        </row>
        <row r="7060">
          <cell r="A7060" t="str">
            <v>PMB</v>
          </cell>
          <cell r="B7060">
            <v>2</v>
          </cell>
          <cell r="D7060">
            <v>2</v>
          </cell>
        </row>
        <row r="7061">
          <cell r="A7061" t="str">
            <v>PMC</v>
          </cell>
          <cell r="B7061">
            <v>1890</v>
          </cell>
          <cell r="C7061">
            <v>1887</v>
          </cell>
          <cell r="D7061">
            <v>3</v>
          </cell>
        </row>
        <row r="7062">
          <cell r="A7062" t="str">
            <v>PMD</v>
          </cell>
          <cell r="B7062">
            <v>17</v>
          </cell>
          <cell r="D7062">
            <v>17</v>
          </cell>
        </row>
        <row r="7063">
          <cell r="A7063" t="str">
            <v>PME</v>
          </cell>
          <cell r="B7063">
            <v>335</v>
          </cell>
          <cell r="C7063">
            <v>312</v>
          </cell>
          <cell r="D7063">
            <v>23</v>
          </cell>
        </row>
        <row r="7064">
          <cell r="A7064" t="str">
            <v>PMF</v>
          </cell>
          <cell r="B7064">
            <v>1</v>
          </cell>
          <cell r="C7064">
            <v>1</v>
          </cell>
        </row>
        <row r="7065">
          <cell r="A7065" t="str">
            <v>PMG</v>
          </cell>
          <cell r="B7065">
            <v>6</v>
          </cell>
          <cell r="C7065">
            <v>6</v>
          </cell>
        </row>
        <row r="7066">
          <cell r="A7066" t="str">
            <v>PMH</v>
          </cell>
          <cell r="B7066">
            <v>2</v>
          </cell>
          <cell r="D7066">
            <v>2</v>
          </cell>
        </row>
        <row r="7067">
          <cell r="A7067" t="str">
            <v>PMI</v>
          </cell>
          <cell r="B7067">
            <v>719</v>
          </cell>
          <cell r="C7067">
            <v>606</v>
          </cell>
          <cell r="D7067">
            <v>113</v>
          </cell>
        </row>
        <row r="7068">
          <cell r="A7068" t="str">
            <v>PMJ</v>
          </cell>
          <cell r="B7068">
            <v>7</v>
          </cell>
          <cell r="D7068">
            <v>7</v>
          </cell>
        </row>
        <row r="7069">
          <cell r="A7069" t="str">
            <v>PMK</v>
          </cell>
          <cell r="B7069">
            <v>3</v>
          </cell>
          <cell r="C7069">
            <v>3</v>
          </cell>
        </row>
        <row r="7070">
          <cell r="A7070" t="str">
            <v>PML</v>
          </cell>
          <cell r="B7070">
            <v>14</v>
          </cell>
          <cell r="C7070">
            <v>14</v>
          </cell>
        </row>
        <row r="7071">
          <cell r="A7071" t="str">
            <v>PMM</v>
          </cell>
          <cell r="B7071">
            <v>46</v>
          </cell>
          <cell r="C7071">
            <v>6</v>
          </cell>
          <cell r="D7071">
            <v>40</v>
          </cell>
        </row>
        <row r="7072">
          <cell r="A7072" t="str">
            <v>PMN</v>
          </cell>
          <cell r="B7072">
            <v>12</v>
          </cell>
          <cell r="C7072">
            <v>12</v>
          </cell>
        </row>
        <row r="7073">
          <cell r="A7073" t="str">
            <v>PMO</v>
          </cell>
          <cell r="B7073">
            <v>1</v>
          </cell>
          <cell r="C7073">
            <v>1</v>
          </cell>
        </row>
        <row r="7074">
          <cell r="A7074" t="str">
            <v>PMP</v>
          </cell>
          <cell r="B7074">
            <v>12</v>
          </cell>
          <cell r="C7074">
            <v>4</v>
          </cell>
          <cell r="D7074">
            <v>8</v>
          </cell>
        </row>
        <row r="7075">
          <cell r="A7075" t="str">
            <v>PMQ</v>
          </cell>
          <cell r="B7075">
            <v>194</v>
          </cell>
          <cell r="D7075">
            <v>194</v>
          </cell>
        </row>
        <row r="7076">
          <cell r="A7076" t="str">
            <v>PMR</v>
          </cell>
          <cell r="B7076">
            <v>45</v>
          </cell>
          <cell r="C7076">
            <v>12</v>
          </cell>
          <cell r="D7076">
            <v>33</v>
          </cell>
        </row>
        <row r="7077">
          <cell r="A7077" t="str">
            <v>PMS</v>
          </cell>
          <cell r="B7077">
            <v>97</v>
          </cell>
          <cell r="C7077">
            <v>52</v>
          </cell>
          <cell r="D7077">
            <v>45</v>
          </cell>
        </row>
        <row r="7078">
          <cell r="A7078" t="str">
            <v>PMT</v>
          </cell>
          <cell r="B7078">
            <v>1</v>
          </cell>
          <cell r="C7078">
            <v>1</v>
          </cell>
        </row>
        <row r="7079">
          <cell r="A7079" t="str">
            <v>PMU</v>
          </cell>
          <cell r="B7079">
            <v>1</v>
          </cell>
          <cell r="D7079">
            <v>1</v>
          </cell>
        </row>
        <row r="7080">
          <cell r="A7080" t="str">
            <v>PMV</v>
          </cell>
          <cell r="B7080">
            <v>22</v>
          </cell>
          <cell r="C7080">
            <v>1</v>
          </cell>
          <cell r="D7080">
            <v>21</v>
          </cell>
        </row>
        <row r="7081">
          <cell r="A7081" t="str">
            <v>PMW</v>
          </cell>
          <cell r="B7081">
            <v>3</v>
          </cell>
          <cell r="D7081">
            <v>3</v>
          </cell>
        </row>
        <row r="7082">
          <cell r="A7082" t="str">
            <v>PMX</v>
          </cell>
          <cell r="B7082">
            <v>24</v>
          </cell>
          <cell r="C7082">
            <v>24</v>
          </cell>
        </row>
        <row r="7083">
          <cell r="A7083" t="str">
            <v>PMY</v>
          </cell>
          <cell r="B7083">
            <v>24</v>
          </cell>
          <cell r="C7083">
            <v>8</v>
          </cell>
          <cell r="D7083">
            <v>16</v>
          </cell>
        </row>
        <row r="7084">
          <cell r="A7084" t="str">
            <v>PMZ</v>
          </cell>
          <cell r="B7084">
            <v>1</v>
          </cell>
          <cell r="D7084">
            <v>1</v>
          </cell>
        </row>
        <row r="7085">
          <cell r="A7085" t="str">
            <v>PN0</v>
          </cell>
          <cell r="B7085">
            <v>3</v>
          </cell>
          <cell r="D7085">
            <v>3</v>
          </cell>
        </row>
        <row r="7086">
          <cell r="A7086" t="str">
            <v>PN3</v>
          </cell>
          <cell r="B7086">
            <v>1</v>
          </cell>
          <cell r="D7086">
            <v>1</v>
          </cell>
        </row>
        <row r="7087">
          <cell r="A7087" t="str">
            <v>PN4</v>
          </cell>
          <cell r="B7087">
            <v>1</v>
          </cell>
          <cell r="D7087">
            <v>1</v>
          </cell>
        </row>
        <row r="7088">
          <cell r="A7088" t="str">
            <v>PN5</v>
          </cell>
          <cell r="B7088">
            <v>1</v>
          </cell>
          <cell r="D7088">
            <v>1</v>
          </cell>
        </row>
        <row r="7089">
          <cell r="A7089" t="str">
            <v>PN6</v>
          </cell>
          <cell r="B7089">
            <v>37</v>
          </cell>
          <cell r="D7089">
            <v>37</v>
          </cell>
        </row>
        <row r="7090">
          <cell r="A7090" t="str">
            <v>PN7</v>
          </cell>
          <cell r="B7090">
            <v>4</v>
          </cell>
          <cell r="D7090">
            <v>4</v>
          </cell>
        </row>
        <row r="7091">
          <cell r="A7091" t="str">
            <v>PNA</v>
          </cell>
          <cell r="B7091">
            <v>767</v>
          </cell>
          <cell r="C7091">
            <v>141</v>
          </cell>
          <cell r="D7091">
            <v>626</v>
          </cell>
        </row>
        <row r="7092">
          <cell r="A7092" t="str">
            <v>PNB</v>
          </cell>
          <cell r="B7092">
            <v>4</v>
          </cell>
          <cell r="C7092">
            <v>4</v>
          </cell>
        </row>
        <row r="7093">
          <cell r="A7093" t="str">
            <v>PNC</v>
          </cell>
          <cell r="B7093">
            <v>67</v>
          </cell>
          <cell r="C7093">
            <v>1</v>
          </cell>
          <cell r="D7093">
            <v>66</v>
          </cell>
        </row>
        <row r="7094">
          <cell r="A7094" t="str">
            <v>PND</v>
          </cell>
          <cell r="B7094">
            <v>2</v>
          </cell>
          <cell r="C7094">
            <v>2</v>
          </cell>
        </row>
        <row r="7095">
          <cell r="A7095" t="str">
            <v>PNE</v>
          </cell>
          <cell r="B7095">
            <v>1</v>
          </cell>
          <cell r="C7095">
            <v>1</v>
          </cell>
        </row>
        <row r="7096">
          <cell r="A7096" t="str">
            <v>PNF</v>
          </cell>
          <cell r="B7096">
            <v>4</v>
          </cell>
          <cell r="D7096">
            <v>4</v>
          </cell>
        </row>
        <row r="7097">
          <cell r="A7097" t="str">
            <v>PNG</v>
          </cell>
          <cell r="B7097">
            <v>11</v>
          </cell>
          <cell r="C7097">
            <v>10</v>
          </cell>
          <cell r="D7097">
            <v>1</v>
          </cell>
        </row>
        <row r="7098">
          <cell r="A7098" t="str">
            <v>PNH</v>
          </cell>
          <cell r="B7098">
            <v>11</v>
          </cell>
          <cell r="C7098">
            <v>3</v>
          </cell>
          <cell r="D7098">
            <v>8</v>
          </cell>
        </row>
        <row r="7099">
          <cell r="A7099" t="str">
            <v>PNI</v>
          </cell>
          <cell r="B7099">
            <v>1</v>
          </cell>
          <cell r="C7099">
            <v>1</v>
          </cell>
        </row>
        <row r="7100">
          <cell r="A7100" t="str">
            <v>PNJ</v>
          </cell>
          <cell r="B7100">
            <v>18</v>
          </cell>
          <cell r="D7100">
            <v>18</v>
          </cell>
        </row>
        <row r="7101">
          <cell r="A7101" t="str">
            <v>PNK</v>
          </cell>
          <cell r="B7101">
            <v>8</v>
          </cell>
          <cell r="C7101">
            <v>8</v>
          </cell>
        </row>
        <row r="7102">
          <cell r="A7102" t="str">
            <v>PNL</v>
          </cell>
          <cell r="B7102">
            <v>9</v>
          </cell>
          <cell r="D7102">
            <v>9</v>
          </cell>
        </row>
        <row r="7103">
          <cell r="A7103" t="str">
            <v>PNM</v>
          </cell>
          <cell r="B7103">
            <v>33</v>
          </cell>
          <cell r="C7103">
            <v>18</v>
          </cell>
          <cell r="D7103">
            <v>15</v>
          </cell>
        </row>
        <row r="7104">
          <cell r="A7104" t="str">
            <v>PNN</v>
          </cell>
          <cell r="B7104">
            <v>1</v>
          </cell>
          <cell r="C7104">
            <v>1</v>
          </cell>
        </row>
        <row r="7105">
          <cell r="A7105" t="str">
            <v>PNO</v>
          </cell>
          <cell r="B7105">
            <v>1</v>
          </cell>
          <cell r="C7105">
            <v>1</v>
          </cell>
        </row>
        <row r="7106">
          <cell r="A7106" t="str">
            <v>PNP</v>
          </cell>
          <cell r="B7106">
            <v>2</v>
          </cell>
          <cell r="D7106">
            <v>2</v>
          </cell>
        </row>
        <row r="7107">
          <cell r="A7107" t="str">
            <v>PNR</v>
          </cell>
          <cell r="B7107">
            <v>1</v>
          </cell>
          <cell r="C7107">
            <v>1</v>
          </cell>
        </row>
        <row r="7108">
          <cell r="A7108" t="str">
            <v>PNS</v>
          </cell>
          <cell r="B7108">
            <v>1</v>
          </cell>
          <cell r="C7108">
            <v>1</v>
          </cell>
        </row>
        <row r="7109">
          <cell r="A7109" t="str">
            <v>PNT</v>
          </cell>
          <cell r="B7109">
            <v>8</v>
          </cell>
          <cell r="C7109">
            <v>8</v>
          </cell>
        </row>
        <row r="7110">
          <cell r="A7110" t="str">
            <v>PNU</v>
          </cell>
          <cell r="B7110">
            <v>1</v>
          </cell>
          <cell r="C7110">
            <v>1</v>
          </cell>
        </row>
        <row r="7111">
          <cell r="A7111" t="str">
            <v>PNV</v>
          </cell>
          <cell r="B7111">
            <v>417</v>
          </cell>
          <cell r="C7111">
            <v>393</v>
          </cell>
          <cell r="D7111">
            <v>24</v>
          </cell>
        </row>
        <row r="7112">
          <cell r="A7112" t="str">
            <v>PNW</v>
          </cell>
          <cell r="B7112">
            <v>23</v>
          </cell>
          <cell r="C7112">
            <v>22</v>
          </cell>
          <cell r="D7112">
            <v>1</v>
          </cell>
        </row>
        <row r="7113">
          <cell r="A7113" t="str">
            <v>PNX</v>
          </cell>
          <cell r="B7113">
            <v>1</v>
          </cell>
          <cell r="C7113">
            <v>1</v>
          </cell>
        </row>
        <row r="7114">
          <cell r="A7114" t="str">
            <v>PNZ</v>
          </cell>
          <cell r="B7114">
            <v>12</v>
          </cell>
          <cell r="C7114">
            <v>12</v>
          </cell>
        </row>
        <row r="7115">
          <cell r="A7115" t="str">
            <v>PO7</v>
          </cell>
          <cell r="B7115">
            <v>11</v>
          </cell>
          <cell r="D7115">
            <v>11</v>
          </cell>
        </row>
        <row r="7116">
          <cell r="A7116" t="str">
            <v>POB</v>
          </cell>
          <cell r="B7116">
            <v>3</v>
          </cell>
          <cell r="C7116">
            <v>3</v>
          </cell>
        </row>
        <row r="7117">
          <cell r="A7117" t="str">
            <v>POC</v>
          </cell>
          <cell r="B7117">
            <v>3</v>
          </cell>
          <cell r="D7117">
            <v>3</v>
          </cell>
        </row>
        <row r="7118">
          <cell r="A7118" t="str">
            <v>POF</v>
          </cell>
          <cell r="B7118">
            <v>37</v>
          </cell>
          <cell r="C7118">
            <v>1</v>
          </cell>
          <cell r="D7118">
            <v>36</v>
          </cell>
        </row>
        <row r="7119">
          <cell r="A7119" t="str">
            <v>POH</v>
          </cell>
          <cell r="B7119">
            <v>37</v>
          </cell>
          <cell r="D7119">
            <v>37</v>
          </cell>
        </row>
        <row r="7120">
          <cell r="A7120" t="str">
            <v>POI</v>
          </cell>
          <cell r="B7120">
            <v>1</v>
          </cell>
          <cell r="C7120">
            <v>1</v>
          </cell>
        </row>
        <row r="7121">
          <cell r="A7121" t="str">
            <v>POL</v>
          </cell>
          <cell r="B7121">
            <v>75</v>
          </cell>
          <cell r="C7121">
            <v>75</v>
          </cell>
        </row>
        <row r="7122">
          <cell r="A7122" t="str">
            <v>POM</v>
          </cell>
          <cell r="B7122">
            <v>45</v>
          </cell>
          <cell r="C7122">
            <v>5</v>
          </cell>
          <cell r="D7122">
            <v>40</v>
          </cell>
        </row>
        <row r="7123">
          <cell r="A7123" t="str">
            <v>PON</v>
          </cell>
          <cell r="B7123">
            <v>2</v>
          </cell>
          <cell r="C7123">
            <v>2</v>
          </cell>
        </row>
        <row r="7124">
          <cell r="A7124" t="str">
            <v>POO</v>
          </cell>
          <cell r="B7124">
            <v>3</v>
          </cell>
          <cell r="C7124">
            <v>3</v>
          </cell>
        </row>
        <row r="7125">
          <cell r="A7125" t="str">
            <v>POP</v>
          </cell>
          <cell r="B7125">
            <v>10</v>
          </cell>
          <cell r="C7125">
            <v>10</v>
          </cell>
        </row>
        <row r="7126">
          <cell r="A7126" t="str">
            <v>POR</v>
          </cell>
          <cell r="B7126">
            <v>9</v>
          </cell>
          <cell r="C7126">
            <v>9</v>
          </cell>
        </row>
        <row r="7127">
          <cell r="A7127" t="str">
            <v>POS</v>
          </cell>
          <cell r="B7127">
            <v>37</v>
          </cell>
          <cell r="C7127">
            <v>3</v>
          </cell>
          <cell r="D7127">
            <v>34</v>
          </cell>
        </row>
        <row r="7128">
          <cell r="A7128" t="str">
            <v>POT</v>
          </cell>
          <cell r="B7128">
            <v>1</v>
          </cell>
          <cell r="D7128">
            <v>1</v>
          </cell>
        </row>
        <row r="7129">
          <cell r="A7129" t="str">
            <v>POZ</v>
          </cell>
          <cell r="B7129">
            <v>1</v>
          </cell>
          <cell r="D7129">
            <v>1</v>
          </cell>
        </row>
        <row r="7130">
          <cell r="A7130" t="str">
            <v>PP4</v>
          </cell>
          <cell r="B7130">
            <v>15</v>
          </cell>
          <cell r="D7130">
            <v>15</v>
          </cell>
        </row>
        <row r="7131">
          <cell r="A7131" t="str">
            <v>PP6</v>
          </cell>
          <cell r="B7131">
            <v>6</v>
          </cell>
          <cell r="D7131">
            <v>6</v>
          </cell>
        </row>
        <row r="7132">
          <cell r="A7132" t="str">
            <v>PPA</v>
          </cell>
          <cell r="B7132">
            <v>3</v>
          </cell>
          <cell r="C7132">
            <v>3</v>
          </cell>
        </row>
        <row r="7133">
          <cell r="A7133" t="str">
            <v>PPC</v>
          </cell>
          <cell r="B7133">
            <v>25</v>
          </cell>
          <cell r="C7133">
            <v>25</v>
          </cell>
        </row>
        <row r="7134">
          <cell r="A7134" t="str">
            <v>PPD</v>
          </cell>
          <cell r="B7134">
            <v>32</v>
          </cell>
          <cell r="C7134">
            <v>2</v>
          </cell>
          <cell r="D7134">
            <v>30</v>
          </cell>
        </row>
        <row r="7135">
          <cell r="A7135" t="str">
            <v>PPE</v>
          </cell>
          <cell r="B7135">
            <v>1</v>
          </cell>
          <cell r="C7135">
            <v>1</v>
          </cell>
        </row>
        <row r="7136">
          <cell r="A7136" t="str">
            <v>PPF</v>
          </cell>
          <cell r="B7136">
            <v>21</v>
          </cell>
          <cell r="C7136">
            <v>21</v>
          </cell>
        </row>
        <row r="7137">
          <cell r="A7137" t="str">
            <v>PPG</v>
          </cell>
          <cell r="B7137">
            <v>2</v>
          </cell>
          <cell r="C7137">
            <v>2</v>
          </cell>
        </row>
        <row r="7138">
          <cell r="A7138" t="str">
            <v>PPH</v>
          </cell>
          <cell r="B7138">
            <v>1</v>
          </cell>
          <cell r="D7138">
            <v>1</v>
          </cell>
        </row>
        <row r="7139">
          <cell r="A7139" t="str">
            <v>PPI</v>
          </cell>
          <cell r="B7139">
            <v>5</v>
          </cell>
          <cell r="C7139">
            <v>5</v>
          </cell>
        </row>
        <row r="7140">
          <cell r="A7140" t="str">
            <v>PPJ</v>
          </cell>
          <cell r="B7140">
            <v>3</v>
          </cell>
          <cell r="C7140">
            <v>1</v>
          </cell>
          <cell r="D7140">
            <v>2</v>
          </cell>
        </row>
        <row r="7141">
          <cell r="A7141" t="str">
            <v>PPK</v>
          </cell>
          <cell r="B7141">
            <v>1</v>
          </cell>
          <cell r="D7141">
            <v>1</v>
          </cell>
        </row>
        <row r="7142">
          <cell r="A7142" t="str">
            <v>PPL</v>
          </cell>
          <cell r="B7142">
            <v>3</v>
          </cell>
          <cell r="C7142">
            <v>3</v>
          </cell>
        </row>
        <row r="7143">
          <cell r="A7143" t="str">
            <v>PPM</v>
          </cell>
          <cell r="B7143">
            <v>5</v>
          </cell>
          <cell r="D7143">
            <v>5</v>
          </cell>
        </row>
        <row r="7144">
          <cell r="A7144" t="str">
            <v>PPN</v>
          </cell>
          <cell r="B7144">
            <v>19</v>
          </cell>
          <cell r="C7144">
            <v>19</v>
          </cell>
        </row>
        <row r="7145">
          <cell r="A7145" t="str">
            <v>PPO</v>
          </cell>
          <cell r="B7145">
            <v>1</v>
          </cell>
          <cell r="C7145">
            <v>1</v>
          </cell>
        </row>
        <row r="7146">
          <cell r="A7146" t="str">
            <v>PPP</v>
          </cell>
          <cell r="B7146">
            <v>6</v>
          </cell>
          <cell r="C7146">
            <v>6</v>
          </cell>
        </row>
        <row r="7147">
          <cell r="A7147" t="str">
            <v>PPQ</v>
          </cell>
          <cell r="B7147">
            <v>3</v>
          </cell>
          <cell r="D7147">
            <v>3</v>
          </cell>
        </row>
        <row r="7148">
          <cell r="A7148" t="str">
            <v>PPR</v>
          </cell>
          <cell r="B7148">
            <v>52</v>
          </cell>
          <cell r="C7148">
            <v>7</v>
          </cell>
          <cell r="D7148">
            <v>45</v>
          </cell>
        </row>
        <row r="7149">
          <cell r="A7149" t="str">
            <v>PPS</v>
          </cell>
          <cell r="B7149">
            <v>1</v>
          </cell>
          <cell r="C7149">
            <v>1</v>
          </cell>
        </row>
        <row r="7150">
          <cell r="A7150" t="str">
            <v>PPT</v>
          </cell>
          <cell r="B7150">
            <v>1</v>
          </cell>
          <cell r="C7150">
            <v>1</v>
          </cell>
        </row>
        <row r="7151">
          <cell r="A7151" t="str">
            <v>PPU</v>
          </cell>
          <cell r="B7151">
            <v>11</v>
          </cell>
          <cell r="C7151">
            <v>4</v>
          </cell>
          <cell r="D7151">
            <v>7</v>
          </cell>
        </row>
        <row r="7152">
          <cell r="A7152" t="str">
            <v>PPV</v>
          </cell>
          <cell r="B7152">
            <v>1</v>
          </cell>
          <cell r="D7152">
            <v>1</v>
          </cell>
        </row>
        <row r="7153">
          <cell r="A7153" t="str">
            <v>PPW</v>
          </cell>
          <cell r="B7153">
            <v>4</v>
          </cell>
          <cell r="D7153">
            <v>4</v>
          </cell>
        </row>
        <row r="7154">
          <cell r="A7154" t="str">
            <v>PPX</v>
          </cell>
          <cell r="B7154">
            <v>1</v>
          </cell>
          <cell r="D7154">
            <v>1</v>
          </cell>
        </row>
        <row r="7155">
          <cell r="A7155" t="str">
            <v>PPY</v>
          </cell>
          <cell r="B7155">
            <v>1</v>
          </cell>
          <cell r="D7155">
            <v>1</v>
          </cell>
        </row>
        <row r="7156">
          <cell r="A7156" t="str">
            <v>PPZ</v>
          </cell>
          <cell r="B7156">
            <v>22</v>
          </cell>
          <cell r="C7156">
            <v>8</v>
          </cell>
          <cell r="D7156">
            <v>14</v>
          </cell>
        </row>
        <row r="7157">
          <cell r="A7157" t="str">
            <v>PR7</v>
          </cell>
          <cell r="B7157">
            <v>15</v>
          </cell>
          <cell r="D7157">
            <v>15</v>
          </cell>
        </row>
        <row r="7158">
          <cell r="A7158" t="str">
            <v>PR8</v>
          </cell>
          <cell r="B7158">
            <v>310</v>
          </cell>
          <cell r="D7158">
            <v>310</v>
          </cell>
        </row>
        <row r="7159">
          <cell r="A7159" t="str">
            <v>PR9</v>
          </cell>
          <cell r="B7159">
            <v>16</v>
          </cell>
          <cell r="D7159">
            <v>16</v>
          </cell>
        </row>
        <row r="7160">
          <cell r="A7160" t="str">
            <v>PRA</v>
          </cell>
          <cell r="B7160">
            <v>77</v>
          </cell>
          <cell r="C7160">
            <v>76</v>
          </cell>
          <cell r="D7160">
            <v>1</v>
          </cell>
        </row>
        <row r="7161">
          <cell r="A7161" t="str">
            <v>PRB</v>
          </cell>
          <cell r="B7161">
            <v>3</v>
          </cell>
          <cell r="D7161">
            <v>3</v>
          </cell>
        </row>
        <row r="7162">
          <cell r="A7162" t="str">
            <v>PRC</v>
          </cell>
          <cell r="B7162">
            <v>26</v>
          </cell>
          <cell r="C7162">
            <v>26</v>
          </cell>
        </row>
        <row r="7163">
          <cell r="A7163" t="str">
            <v>PRD</v>
          </cell>
          <cell r="B7163">
            <v>7</v>
          </cell>
          <cell r="C7163">
            <v>5</v>
          </cell>
          <cell r="D7163">
            <v>2</v>
          </cell>
        </row>
        <row r="7164">
          <cell r="A7164" t="str">
            <v>PRE</v>
          </cell>
          <cell r="B7164">
            <v>4</v>
          </cell>
          <cell r="C7164">
            <v>4</v>
          </cell>
        </row>
        <row r="7165">
          <cell r="A7165" t="str">
            <v>PRF</v>
          </cell>
          <cell r="B7165">
            <v>32</v>
          </cell>
          <cell r="C7165">
            <v>16</v>
          </cell>
          <cell r="D7165">
            <v>16</v>
          </cell>
        </row>
        <row r="7166">
          <cell r="A7166" t="str">
            <v>PRG</v>
          </cell>
          <cell r="B7166">
            <v>2</v>
          </cell>
          <cell r="C7166">
            <v>2</v>
          </cell>
        </row>
        <row r="7167">
          <cell r="A7167" t="str">
            <v>PRH</v>
          </cell>
          <cell r="B7167">
            <v>84</v>
          </cell>
          <cell r="C7167">
            <v>27</v>
          </cell>
          <cell r="D7167">
            <v>57</v>
          </cell>
        </row>
        <row r="7168">
          <cell r="A7168" t="str">
            <v>PRI</v>
          </cell>
          <cell r="B7168">
            <v>644</v>
          </cell>
          <cell r="C7168">
            <v>54</v>
          </cell>
          <cell r="D7168">
            <v>590</v>
          </cell>
        </row>
        <row r="7169">
          <cell r="A7169" t="str">
            <v>PRJ</v>
          </cell>
          <cell r="B7169">
            <v>3</v>
          </cell>
          <cell r="C7169">
            <v>2</v>
          </cell>
          <cell r="D7169">
            <v>1</v>
          </cell>
        </row>
        <row r="7170">
          <cell r="A7170" t="str">
            <v>PRK</v>
          </cell>
          <cell r="B7170">
            <v>201</v>
          </cell>
          <cell r="C7170">
            <v>58</v>
          </cell>
          <cell r="D7170">
            <v>143</v>
          </cell>
        </row>
        <row r="7171">
          <cell r="A7171" t="str">
            <v>PRL</v>
          </cell>
          <cell r="B7171">
            <v>6</v>
          </cell>
          <cell r="C7171">
            <v>6</v>
          </cell>
        </row>
        <row r="7172">
          <cell r="A7172" t="str">
            <v>PRM</v>
          </cell>
          <cell r="B7172">
            <v>372</v>
          </cell>
          <cell r="C7172">
            <v>61</v>
          </cell>
          <cell r="D7172">
            <v>311</v>
          </cell>
        </row>
        <row r="7173">
          <cell r="A7173" t="str">
            <v>PRN</v>
          </cell>
          <cell r="B7173">
            <v>23</v>
          </cell>
          <cell r="C7173">
            <v>16</v>
          </cell>
          <cell r="D7173">
            <v>7</v>
          </cell>
        </row>
        <row r="7174">
          <cell r="A7174" t="str">
            <v>PRO</v>
          </cell>
          <cell r="B7174">
            <v>3</v>
          </cell>
          <cell r="C7174">
            <v>3</v>
          </cell>
        </row>
        <row r="7175">
          <cell r="A7175" t="str">
            <v>PRP</v>
          </cell>
          <cell r="B7175">
            <v>10</v>
          </cell>
          <cell r="C7175">
            <v>10</v>
          </cell>
        </row>
        <row r="7176">
          <cell r="A7176" t="str">
            <v>PRQ</v>
          </cell>
          <cell r="B7176">
            <v>1</v>
          </cell>
          <cell r="C7176">
            <v>1</v>
          </cell>
        </row>
        <row r="7177">
          <cell r="A7177" t="str">
            <v>PRR</v>
          </cell>
          <cell r="B7177">
            <v>197</v>
          </cell>
          <cell r="C7177">
            <v>43</v>
          </cell>
          <cell r="D7177">
            <v>154</v>
          </cell>
        </row>
        <row r="7178">
          <cell r="A7178" t="str">
            <v>PRS</v>
          </cell>
          <cell r="B7178">
            <v>3</v>
          </cell>
          <cell r="C7178">
            <v>3</v>
          </cell>
        </row>
        <row r="7179">
          <cell r="A7179" t="str">
            <v>PRT</v>
          </cell>
          <cell r="B7179">
            <v>4</v>
          </cell>
          <cell r="C7179">
            <v>4</v>
          </cell>
        </row>
        <row r="7180">
          <cell r="A7180" t="str">
            <v>PRU</v>
          </cell>
          <cell r="B7180">
            <v>216</v>
          </cell>
          <cell r="C7180">
            <v>63</v>
          </cell>
          <cell r="D7180">
            <v>153</v>
          </cell>
        </row>
        <row r="7181">
          <cell r="A7181" t="str">
            <v>PRV</v>
          </cell>
          <cell r="B7181">
            <v>1</v>
          </cell>
          <cell r="C7181">
            <v>1</v>
          </cell>
        </row>
        <row r="7182">
          <cell r="A7182" t="str">
            <v>PRW</v>
          </cell>
          <cell r="B7182">
            <v>8</v>
          </cell>
          <cell r="C7182">
            <v>8</v>
          </cell>
        </row>
        <row r="7183">
          <cell r="A7183" t="str">
            <v>PRX</v>
          </cell>
          <cell r="B7183">
            <v>13</v>
          </cell>
          <cell r="C7183">
            <v>8</v>
          </cell>
          <cell r="D7183">
            <v>5</v>
          </cell>
        </row>
        <row r="7184">
          <cell r="A7184" t="str">
            <v>PRY</v>
          </cell>
          <cell r="B7184">
            <v>3</v>
          </cell>
          <cell r="C7184">
            <v>3</v>
          </cell>
        </row>
        <row r="7185">
          <cell r="A7185" t="str">
            <v>PRZ</v>
          </cell>
          <cell r="B7185">
            <v>78</v>
          </cell>
          <cell r="C7185">
            <v>70</v>
          </cell>
          <cell r="D7185">
            <v>8</v>
          </cell>
        </row>
        <row r="7186">
          <cell r="A7186" t="str">
            <v>PS2</v>
          </cell>
          <cell r="B7186">
            <v>54</v>
          </cell>
          <cell r="C7186">
            <v>6</v>
          </cell>
          <cell r="D7186">
            <v>48</v>
          </cell>
        </row>
        <row r="7187">
          <cell r="A7187" t="str">
            <v>PS3</v>
          </cell>
          <cell r="B7187">
            <v>54</v>
          </cell>
          <cell r="C7187">
            <v>5</v>
          </cell>
          <cell r="D7187">
            <v>49</v>
          </cell>
        </row>
        <row r="7188">
          <cell r="A7188" t="str">
            <v>PS4</v>
          </cell>
          <cell r="B7188">
            <v>54</v>
          </cell>
          <cell r="C7188">
            <v>5</v>
          </cell>
          <cell r="D7188">
            <v>49</v>
          </cell>
        </row>
        <row r="7189">
          <cell r="A7189" t="str">
            <v>PS5</v>
          </cell>
          <cell r="B7189">
            <v>8</v>
          </cell>
          <cell r="D7189">
            <v>8</v>
          </cell>
        </row>
        <row r="7190">
          <cell r="A7190" t="str">
            <v>PS6</v>
          </cell>
          <cell r="B7190">
            <v>151</v>
          </cell>
          <cell r="C7190">
            <v>2</v>
          </cell>
          <cell r="D7190">
            <v>149</v>
          </cell>
        </row>
        <row r="7191">
          <cell r="A7191" t="str">
            <v>PS7</v>
          </cell>
          <cell r="B7191">
            <v>17</v>
          </cell>
          <cell r="D7191">
            <v>17</v>
          </cell>
        </row>
        <row r="7192">
          <cell r="A7192" t="str">
            <v>PS8</v>
          </cell>
          <cell r="B7192">
            <v>1</v>
          </cell>
          <cell r="D7192">
            <v>1</v>
          </cell>
        </row>
        <row r="7193">
          <cell r="A7193" t="str">
            <v>PS9</v>
          </cell>
          <cell r="B7193">
            <v>2</v>
          </cell>
          <cell r="D7193">
            <v>2</v>
          </cell>
        </row>
        <row r="7194">
          <cell r="A7194" t="str">
            <v>PSA</v>
          </cell>
          <cell r="B7194">
            <v>1</v>
          </cell>
          <cell r="D7194">
            <v>1</v>
          </cell>
        </row>
        <row r="7195">
          <cell r="A7195" t="str">
            <v>PSB</v>
          </cell>
          <cell r="B7195">
            <v>112</v>
          </cell>
          <cell r="C7195">
            <v>41</v>
          </cell>
          <cell r="D7195">
            <v>71</v>
          </cell>
        </row>
        <row r="7196">
          <cell r="A7196" t="str">
            <v>PSC</v>
          </cell>
          <cell r="B7196">
            <v>1</v>
          </cell>
          <cell r="C7196">
            <v>1</v>
          </cell>
        </row>
        <row r="7197">
          <cell r="A7197" t="str">
            <v>PSD</v>
          </cell>
          <cell r="B7197">
            <v>252</v>
          </cell>
          <cell r="C7197">
            <v>95</v>
          </cell>
          <cell r="D7197">
            <v>157</v>
          </cell>
        </row>
        <row r="7198">
          <cell r="A7198" t="str">
            <v>PSE</v>
          </cell>
          <cell r="B7198">
            <v>1</v>
          </cell>
          <cell r="C7198">
            <v>1</v>
          </cell>
        </row>
        <row r="7199">
          <cell r="A7199" t="str">
            <v>PSF</v>
          </cell>
          <cell r="B7199">
            <v>1</v>
          </cell>
          <cell r="C7199">
            <v>1</v>
          </cell>
        </row>
        <row r="7200">
          <cell r="A7200" t="str">
            <v>PSG</v>
          </cell>
          <cell r="B7200">
            <v>29</v>
          </cell>
          <cell r="C7200">
            <v>28</v>
          </cell>
          <cell r="D7200">
            <v>1</v>
          </cell>
        </row>
        <row r="7201">
          <cell r="A7201" t="str">
            <v>PSH</v>
          </cell>
          <cell r="B7201">
            <v>14</v>
          </cell>
          <cell r="C7201">
            <v>11</v>
          </cell>
          <cell r="D7201">
            <v>3</v>
          </cell>
        </row>
        <row r="7202">
          <cell r="A7202" t="str">
            <v>PSI</v>
          </cell>
          <cell r="B7202">
            <v>156</v>
          </cell>
          <cell r="C7202">
            <v>32</v>
          </cell>
          <cell r="D7202">
            <v>124</v>
          </cell>
        </row>
        <row r="7203">
          <cell r="A7203" t="str">
            <v>PSJ</v>
          </cell>
          <cell r="B7203">
            <v>14</v>
          </cell>
          <cell r="C7203">
            <v>13</v>
          </cell>
          <cell r="D7203">
            <v>1</v>
          </cell>
        </row>
        <row r="7204">
          <cell r="A7204" t="str">
            <v>PSK</v>
          </cell>
          <cell r="B7204">
            <v>4</v>
          </cell>
          <cell r="C7204">
            <v>1</v>
          </cell>
          <cell r="D7204">
            <v>3</v>
          </cell>
        </row>
        <row r="7205">
          <cell r="A7205" t="str">
            <v>PSL</v>
          </cell>
          <cell r="B7205">
            <v>4</v>
          </cell>
          <cell r="C7205">
            <v>4</v>
          </cell>
        </row>
        <row r="7206">
          <cell r="A7206" t="str">
            <v>PSM</v>
          </cell>
          <cell r="B7206">
            <v>20</v>
          </cell>
          <cell r="C7206">
            <v>3</v>
          </cell>
          <cell r="D7206">
            <v>17</v>
          </cell>
        </row>
        <row r="7207">
          <cell r="A7207" t="str">
            <v>PSN</v>
          </cell>
          <cell r="B7207">
            <v>2</v>
          </cell>
          <cell r="D7207">
            <v>2</v>
          </cell>
        </row>
        <row r="7208">
          <cell r="A7208" t="str">
            <v>PSO</v>
          </cell>
          <cell r="B7208">
            <v>11</v>
          </cell>
          <cell r="C7208">
            <v>2</v>
          </cell>
          <cell r="D7208">
            <v>9</v>
          </cell>
        </row>
        <row r="7209">
          <cell r="A7209" t="str">
            <v>PSP</v>
          </cell>
          <cell r="B7209">
            <v>9</v>
          </cell>
          <cell r="C7209">
            <v>9</v>
          </cell>
        </row>
        <row r="7210">
          <cell r="A7210" t="str">
            <v>PSQ</v>
          </cell>
          <cell r="B7210">
            <v>21</v>
          </cell>
          <cell r="C7210">
            <v>3</v>
          </cell>
          <cell r="D7210">
            <v>18</v>
          </cell>
        </row>
        <row r="7211">
          <cell r="A7211" t="str">
            <v>PSR</v>
          </cell>
          <cell r="B7211">
            <v>4</v>
          </cell>
          <cell r="D7211">
            <v>4</v>
          </cell>
        </row>
        <row r="7212">
          <cell r="A7212" t="str">
            <v>PSS</v>
          </cell>
          <cell r="B7212">
            <v>69</v>
          </cell>
          <cell r="C7212">
            <v>13</v>
          </cell>
          <cell r="D7212">
            <v>56</v>
          </cell>
        </row>
        <row r="7213">
          <cell r="A7213" t="str">
            <v>PST</v>
          </cell>
          <cell r="B7213">
            <v>7</v>
          </cell>
          <cell r="C7213">
            <v>7</v>
          </cell>
        </row>
        <row r="7214">
          <cell r="A7214" t="str">
            <v>PSU</v>
          </cell>
          <cell r="B7214">
            <v>12</v>
          </cell>
          <cell r="C7214">
            <v>3</v>
          </cell>
          <cell r="D7214">
            <v>9</v>
          </cell>
        </row>
        <row r="7215">
          <cell r="A7215" t="str">
            <v>PSV</v>
          </cell>
          <cell r="B7215">
            <v>1</v>
          </cell>
          <cell r="C7215">
            <v>1</v>
          </cell>
        </row>
        <row r="7216">
          <cell r="A7216" t="str">
            <v>PSW</v>
          </cell>
          <cell r="B7216">
            <v>1</v>
          </cell>
          <cell r="D7216">
            <v>1</v>
          </cell>
        </row>
        <row r="7217">
          <cell r="A7217" t="str">
            <v>PSX</v>
          </cell>
          <cell r="B7217">
            <v>44</v>
          </cell>
          <cell r="C7217">
            <v>44</v>
          </cell>
        </row>
        <row r="7218">
          <cell r="A7218" t="str">
            <v>PSY</v>
          </cell>
          <cell r="B7218">
            <v>1</v>
          </cell>
          <cell r="D7218">
            <v>1</v>
          </cell>
        </row>
        <row r="7219">
          <cell r="A7219" t="str">
            <v>PSZ</v>
          </cell>
          <cell r="B7219">
            <v>34</v>
          </cell>
          <cell r="C7219">
            <v>15</v>
          </cell>
          <cell r="D7219">
            <v>19</v>
          </cell>
        </row>
        <row r="7220">
          <cell r="A7220" t="str">
            <v>PT4</v>
          </cell>
          <cell r="B7220">
            <v>1</v>
          </cell>
          <cell r="D7220">
            <v>1</v>
          </cell>
        </row>
        <row r="7221">
          <cell r="A7221" t="str">
            <v>PTB</v>
          </cell>
          <cell r="B7221">
            <v>1</v>
          </cell>
          <cell r="D7221">
            <v>1</v>
          </cell>
        </row>
        <row r="7222">
          <cell r="A7222" t="str">
            <v>PTC</v>
          </cell>
          <cell r="B7222">
            <v>3</v>
          </cell>
          <cell r="C7222">
            <v>3</v>
          </cell>
        </row>
        <row r="7223">
          <cell r="A7223" t="str">
            <v>PTE</v>
          </cell>
          <cell r="B7223">
            <v>1</v>
          </cell>
          <cell r="C7223">
            <v>1</v>
          </cell>
        </row>
        <row r="7224">
          <cell r="A7224" t="str">
            <v>PTF</v>
          </cell>
          <cell r="B7224">
            <v>3</v>
          </cell>
          <cell r="C7224">
            <v>3</v>
          </cell>
        </row>
        <row r="7225">
          <cell r="A7225" t="str">
            <v>PTG</v>
          </cell>
          <cell r="B7225">
            <v>4</v>
          </cell>
          <cell r="D7225">
            <v>4</v>
          </cell>
        </row>
        <row r="7226">
          <cell r="A7226" t="str">
            <v>PTH</v>
          </cell>
          <cell r="B7226">
            <v>147</v>
          </cell>
          <cell r="C7226">
            <v>57</v>
          </cell>
          <cell r="D7226">
            <v>90</v>
          </cell>
        </row>
        <row r="7227">
          <cell r="A7227" t="str">
            <v>PTI</v>
          </cell>
          <cell r="B7227">
            <v>2</v>
          </cell>
          <cell r="C7227">
            <v>2</v>
          </cell>
        </row>
        <row r="7228">
          <cell r="A7228" t="str">
            <v>PTJ</v>
          </cell>
          <cell r="B7228">
            <v>1</v>
          </cell>
          <cell r="C7228">
            <v>1</v>
          </cell>
        </row>
        <row r="7229">
          <cell r="A7229" t="str">
            <v>PTK</v>
          </cell>
          <cell r="B7229">
            <v>1</v>
          </cell>
          <cell r="C7229">
            <v>1</v>
          </cell>
        </row>
        <row r="7230">
          <cell r="A7230" t="str">
            <v>PTL</v>
          </cell>
          <cell r="B7230">
            <v>33</v>
          </cell>
          <cell r="D7230">
            <v>33</v>
          </cell>
        </row>
        <row r="7231">
          <cell r="A7231" t="str">
            <v>PTM</v>
          </cell>
          <cell r="B7231">
            <v>11</v>
          </cell>
          <cell r="C7231">
            <v>1</v>
          </cell>
          <cell r="D7231">
            <v>10</v>
          </cell>
        </row>
        <row r="7232">
          <cell r="A7232" t="str">
            <v>PTN</v>
          </cell>
          <cell r="B7232">
            <v>1</v>
          </cell>
          <cell r="C7232">
            <v>1</v>
          </cell>
        </row>
        <row r="7233">
          <cell r="A7233" t="str">
            <v>PTO</v>
          </cell>
          <cell r="B7233">
            <v>1</v>
          </cell>
          <cell r="D7233">
            <v>1</v>
          </cell>
        </row>
        <row r="7234">
          <cell r="A7234" t="str">
            <v>PTP</v>
          </cell>
          <cell r="B7234">
            <v>7</v>
          </cell>
          <cell r="C7234">
            <v>7</v>
          </cell>
        </row>
        <row r="7235">
          <cell r="A7235" t="str">
            <v>PTQ</v>
          </cell>
          <cell r="B7235">
            <v>2</v>
          </cell>
          <cell r="C7235">
            <v>2</v>
          </cell>
        </row>
        <row r="7236">
          <cell r="A7236" t="str">
            <v>PTR</v>
          </cell>
          <cell r="B7236">
            <v>3</v>
          </cell>
          <cell r="C7236">
            <v>3</v>
          </cell>
        </row>
        <row r="7237">
          <cell r="A7237" t="str">
            <v>PTS</v>
          </cell>
          <cell r="B7237">
            <v>35</v>
          </cell>
          <cell r="C7237">
            <v>15</v>
          </cell>
          <cell r="D7237">
            <v>20</v>
          </cell>
        </row>
        <row r="7238">
          <cell r="A7238" t="str">
            <v>PTT</v>
          </cell>
          <cell r="B7238">
            <v>1</v>
          </cell>
          <cell r="D7238">
            <v>1</v>
          </cell>
        </row>
        <row r="7239">
          <cell r="A7239" t="str">
            <v>PTU</v>
          </cell>
          <cell r="B7239">
            <v>1</v>
          </cell>
          <cell r="C7239">
            <v>1</v>
          </cell>
        </row>
        <row r="7240">
          <cell r="A7240" t="str">
            <v>PTV</v>
          </cell>
          <cell r="B7240">
            <v>13</v>
          </cell>
          <cell r="C7240">
            <v>2</v>
          </cell>
          <cell r="D7240">
            <v>11</v>
          </cell>
        </row>
        <row r="7241">
          <cell r="A7241" t="str">
            <v>PTW</v>
          </cell>
          <cell r="B7241">
            <v>14</v>
          </cell>
          <cell r="C7241">
            <v>14</v>
          </cell>
        </row>
        <row r="7242">
          <cell r="A7242" t="str">
            <v>PTX</v>
          </cell>
          <cell r="B7242">
            <v>10</v>
          </cell>
          <cell r="D7242">
            <v>10</v>
          </cell>
        </row>
        <row r="7243">
          <cell r="A7243" t="str">
            <v>PTY</v>
          </cell>
          <cell r="B7243">
            <v>1</v>
          </cell>
          <cell r="D7243">
            <v>1</v>
          </cell>
        </row>
        <row r="7244">
          <cell r="A7244" t="str">
            <v>PTZ</v>
          </cell>
          <cell r="B7244">
            <v>1</v>
          </cell>
          <cell r="C7244">
            <v>1</v>
          </cell>
        </row>
        <row r="7245">
          <cell r="A7245" t="str">
            <v>PUA</v>
          </cell>
          <cell r="B7245">
            <v>16</v>
          </cell>
          <cell r="C7245">
            <v>16</v>
          </cell>
        </row>
        <row r="7246">
          <cell r="A7246" t="str">
            <v>PUB</v>
          </cell>
          <cell r="B7246">
            <v>5</v>
          </cell>
          <cell r="C7246">
            <v>1</v>
          </cell>
          <cell r="D7246">
            <v>4</v>
          </cell>
        </row>
        <row r="7247">
          <cell r="A7247" t="str">
            <v>PUC</v>
          </cell>
          <cell r="B7247">
            <v>1</v>
          </cell>
          <cell r="D7247">
            <v>1</v>
          </cell>
        </row>
        <row r="7248">
          <cell r="A7248" t="str">
            <v>PUF</v>
          </cell>
          <cell r="B7248">
            <v>1</v>
          </cell>
          <cell r="C7248">
            <v>1</v>
          </cell>
        </row>
        <row r="7249">
          <cell r="A7249" t="str">
            <v>PUG</v>
          </cell>
          <cell r="B7249">
            <v>14</v>
          </cell>
          <cell r="C7249">
            <v>9</v>
          </cell>
          <cell r="D7249">
            <v>5</v>
          </cell>
        </row>
        <row r="7250">
          <cell r="A7250" t="str">
            <v>PUI</v>
          </cell>
          <cell r="B7250">
            <v>1</v>
          </cell>
          <cell r="D7250">
            <v>1</v>
          </cell>
        </row>
        <row r="7251">
          <cell r="A7251" t="str">
            <v>PUL</v>
          </cell>
          <cell r="B7251">
            <v>2</v>
          </cell>
          <cell r="C7251">
            <v>2</v>
          </cell>
        </row>
        <row r="7252">
          <cell r="A7252" t="str">
            <v>PUM</v>
          </cell>
          <cell r="B7252">
            <v>2</v>
          </cell>
          <cell r="C7252">
            <v>2</v>
          </cell>
        </row>
        <row r="7253">
          <cell r="A7253" t="str">
            <v>PUN</v>
          </cell>
          <cell r="B7253">
            <v>31</v>
          </cell>
          <cell r="D7253">
            <v>31</v>
          </cell>
        </row>
        <row r="7254">
          <cell r="A7254" t="str">
            <v>PUR</v>
          </cell>
          <cell r="B7254">
            <v>7</v>
          </cell>
          <cell r="D7254">
            <v>7</v>
          </cell>
        </row>
        <row r="7255">
          <cell r="A7255" t="str">
            <v>PUS</v>
          </cell>
          <cell r="B7255">
            <v>1</v>
          </cell>
          <cell r="C7255">
            <v>1</v>
          </cell>
        </row>
        <row r="7256">
          <cell r="A7256" t="str">
            <v>PUT</v>
          </cell>
          <cell r="B7256">
            <v>867</v>
          </cell>
          <cell r="C7256">
            <v>853</v>
          </cell>
          <cell r="D7256">
            <v>14</v>
          </cell>
        </row>
        <row r="7257">
          <cell r="A7257" t="str">
            <v>PV1</v>
          </cell>
          <cell r="B7257">
            <v>34</v>
          </cell>
          <cell r="C7257">
            <v>7</v>
          </cell>
          <cell r="D7257">
            <v>27</v>
          </cell>
        </row>
        <row r="7258">
          <cell r="A7258" t="str">
            <v>PV2</v>
          </cell>
          <cell r="B7258">
            <v>1</v>
          </cell>
          <cell r="D7258">
            <v>1</v>
          </cell>
        </row>
        <row r="7259">
          <cell r="A7259" t="str">
            <v>PV3</v>
          </cell>
          <cell r="B7259">
            <v>1</v>
          </cell>
          <cell r="D7259">
            <v>1</v>
          </cell>
        </row>
        <row r="7260">
          <cell r="A7260" t="str">
            <v>PV4</v>
          </cell>
          <cell r="B7260">
            <v>22</v>
          </cell>
          <cell r="C7260">
            <v>12</v>
          </cell>
          <cell r="D7260">
            <v>10</v>
          </cell>
        </row>
        <row r="7261">
          <cell r="A7261" t="str">
            <v>PVA</v>
          </cell>
          <cell r="B7261">
            <v>1</v>
          </cell>
          <cell r="C7261">
            <v>1</v>
          </cell>
        </row>
        <row r="7262">
          <cell r="A7262" t="str">
            <v>PVB</v>
          </cell>
          <cell r="B7262">
            <v>3</v>
          </cell>
          <cell r="C7262">
            <v>3</v>
          </cell>
        </row>
        <row r="7263">
          <cell r="A7263" t="str">
            <v>PVC</v>
          </cell>
          <cell r="B7263">
            <v>1</v>
          </cell>
          <cell r="D7263">
            <v>1</v>
          </cell>
        </row>
        <row r="7264">
          <cell r="A7264" t="str">
            <v>PVD</v>
          </cell>
          <cell r="B7264">
            <v>36</v>
          </cell>
          <cell r="C7264">
            <v>24</v>
          </cell>
          <cell r="D7264">
            <v>12</v>
          </cell>
        </row>
        <row r="7265">
          <cell r="A7265" t="str">
            <v>PVG</v>
          </cell>
          <cell r="B7265">
            <v>35</v>
          </cell>
          <cell r="D7265">
            <v>35</v>
          </cell>
        </row>
        <row r="7266">
          <cell r="A7266" t="str">
            <v>PVI</v>
          </cell>
          <cell r="B7266">
            <v>14</v>
          </cell>
          <cell r="C7266">
            <v>1</v>
          </cell>
          <cell r="D7266">
            <v>13</v>
          </cell>
        </row>
        <row r="7267">
          <cell r="A7267" t="str">
            <v>PVL</v>
          </cell>
          <cell r="B7267">
            <v>2</v>
          </cell>
          <cell r="C7267">
            <v>1</v>
          </cell>
          <cell r="D7267">
            <v>1</v>
          </cell>
        </row>
        <row r="7268">
          <cell r="A7268" t="str">
            <v>PVM</v>
          </cell>
          <cell r="B7268">
            <v>10</v>
          </cell>
          <cell r="C7268">
            <v>4</v>
          </cell>
          <cell r="D7268">
            <v>6</v>
          </cell>
        </row>
        <row r="7269">
          <cell r="A7269" t="str">
            <v>PVN</v>
          </cell>
          <cell r="B7269">
            <v>2</v>
          </cell>
          <cell r="C7269">
            <v>2</v>
          </cell>
        </row>
        <row r="7270">
          <cell r="A7270" t="str">
            <v>PVO</v>
          </cell>
          <cell r="B7270">
            <v>2</v>
          </cell>
          <cell r="D7270">
            <v>2</v>
          </cell>
        </row>
        <row r="7271">
          <cell r="A7271" t="str">
            <v>PVP</v>
          </cell>
          <cell r="B7271">
            <v>3</v>
          </cell>
          <cell r="C7271">
            <v>3</v>
          </cell>
        </row>
        <row r="7272">
          <cell r="A7272" t="str">
            <v>PVT</v>
          </cell>
          <cell r="B7272">
            <v>1</v>
          </cell>
          <cell r="C7272">
            <v>1</v>
          </cell>
        </row>
        <row r="7273">
          <cell r="A7273" t="str">
            <v>PVU</v>
          </cell>
          <cell r="B7273">
            <v>6</v>
          </cell>
          <cell r="C7273">
            <v>6</v>
          </cell>
        </row>
        <row r="7274">
          <cell r="A7274" t="str">
            <v>PVV</v>
          </cell>
          <cell r="B7274">
            <v>1</v>
          </cell>
          <cell r="C7274">
            <v>1</v>
          </cell>
        </row>
        <row r="7275">
          <cell r="A7275" t="str">
            <v>PWA</v>
          </cell>
          <cell r="B7275">
            <v>22</v>
          </cell>
          <cell r="D7275">
            <v>22</v>
          </cell>
        </row>
        <row r="7276">
          <cell r="A7276" t="str">
            <v>PWB</v>
          </cell>
          <cell r="B7276">
            <v>40</v>
          </cell>
          <cell r="C7276">
            <v>9</v>
          </cell>
          <cell r="D7276">
            <v>31</v>
          </cell>
        </row>
        <row r="7277">
          <cell r="A7277" t="str">
            <v>PWC</v>
          </cell>
          <cell r="B7277">
            <v>12</v>
          </cell>
          <cell r="C7277">
            <v>4</v>
          </cell>
          <cell r="D7277">
            <v>8</v>
          </cell>
        </row>
        <row r="7278">
          <cell r="A7278" t="str">
            <v>PWD</v>
          </cell>
          <cell r="B7278">
            <v>23</v>
          </cell>
          <cell r="C7278">
            <v>1</v>
          </cell>
          <cell r="D7278">
            <v>22</v>
          </cell>
        </row>
        <row r="7279">
          <cell r="A7279" t="str">
            <v>PWE</v>
          </cell>
          <cell r="B7279">
            <v>1</v>
          </cell>
          <cell r="D7279">
            <v>1</v>
          </cell>
        </row>
        <row r="7280">
          <cell r="A7280" t="str">
            <v>PWF</v>
          </cell>
          <cell r="B7280">
            <v>1</v>
          </cell>
          <cell r="D7280">
            <v>1</v>
          </cell>
        </row>
        <row r="7281">
          <cell r="A7281" t="str">
            <v>PWG</v>
          </cell>
          <cell r="B7281">
            <v>1</v>
          </cell>
          <cell r="D7281">
            <v>1</v>
          </cell>
        </row>
        <row r="7282">
          <cell r="A7282" t="str">
            <v>PWH</v>
          </cell>
          <cell r="B7282">
            <v>4</v>
          </cell>
          <cell r="C7282">
            <v>4</v>
          </cell>
        </row>
        <row r="7283">
          <cell r="A7283" t="str">
            <v>PWK</v>
          </cell>
          <cell r="B7283">
            <v>67</v>
          </cell>
          <cell r="C7283">
            <v>7</v>
          </cell>
          <cell r="D7283">
            <v>60</v>
          </cell>
        </row>
        <row r="7284">
          <cell r="A7284" t="str">
            <v>PWL</v>
          </cell>
          <cell r="B7284">
            <v>1</v>
          </cell>
          <cell r="D7284">
            <v>1</v>
          </cell>
        </row>
        <row r="7285">
          <cell r="A7285" t="str">
            <v>PWM</v>
          </cell>
          <cell r="B7285">
            <v>8</v>
          </cell>
          <cell r="D7285">
            <v>8</v>
          </cell>
        </row>
        <row r="7286">
          <cell r="A7286" t="str">
            <v>PWN</v>
          </cell>
          <cell r="B7286">
            <v>1</v>
          </cell>
          <cell r="C7286">
            <v>1</v>
          </cell>
        </row>
        <row r="7287">
          <cell r="A7287" t="str">
            <v>PWP</v>
          </cell>
          <cell r="B7287">
            <v>65</v>
          </cell>
          <cell r="C7287">
            <v>11</v>
          </cell>
          <cell r="D7287">
            <v>54</v>
          </cell>
        </row>
        <row r="7288">
          <cell r="A7288" t="str">
            <v>PWR</v>
          </cell>
          <cell r="B7288">
            <v>20</v>
          </cell>
          <cell r="D7288">
            <v>20</v>
          </cell>
        </row>
        <row r="7289">
          <cell r="A7289" t="str">
            <v>PWS</v>
          </cell>
          <cell r="B7289">
            <v>1</v>
          </cell>
          <cell r="D7289">
            <v>1</v>
          </cell>
        </row>
        <row r="7290">
          <cell r="A7290" t="str">
            <v>PWT</v>
          </cell>
          <cell r="B7290">
            <v>17626</v>
          </cell>
          <cell r="C7290">
            <v>17613</v>
          </cell>
          <cell r="D7290">
            <v>13</v>
          </cell>
        </row>
        <row r="7291">
          <cell r="A7291" t="str">
            <v>PWX</v>
          </cell>
          <cell r="B7291">
            <v>21</v>
          </cell>
          <cell r="D7291">
            <v>21</v>
          </cell>
        </row>
        <row r="7292">
          <cell r="A7292" t="str">
            <v>PXA</v>
          </cell>
          <cell r="B7292">
            <v>5</v>
          </cell>
          <cell r="D7292">
            <v>5</v>
          </cell>
        </row>
        <row r="7293">
          <cell r="A7293" t="str">
            <v>PXC</v>
          </cell>
          <cell r="B7293">
            <v>20</v>
          </cell>
          <cell r="D7293">
            <v>20</v>
          </cell>
        </row>
        <row r="7294">
          <cell r="A7294" t="str">
            <v>PXI</v>
          </cell>
          <cell r="B7294">
            <v>61</v>
          </cell>
          <cell r="C7294">
            <v>1</v>
          </cell>
          <cell r="D7294">
            <v>60</v>
          </cell>
        </row>
        <row r="7295">
          <cell r="A7295" t="str">
            <v>PXM</v>
          </cell>
          <cell r="B7295">
            <v>13</v>
          </cell>
          <cell r="D7295">
            <v>13</v>
          </cell>
        </row>
        <row r="7296">
          <cell r="A7296" t="str">
            <v>PXN</v>
          </cell>
          <cell r="B7296">
            <v>1</v>
          </cell>
          <cell r="C7296">
            <v>1</v>
          </cell>
        </row>
        <row r="7297">
          <cell r="A7297" t="str">
            <v>PXP</v>
          </cell>
          <cell r="B7297">
            <v>2</v>
          </cell>
          <cell r="D7297">
            <v>2</v>
          </cell>
        </row>
        <row r="7298">
          <cell r="A7298" t="str">
            <v>PXR</v>
          </cell>
          <cell r="B7298">
            <v>1</v>
          </cell>
          <cell r="C7298">
            <v>1</v>
          </cell>
        </row>
        <row r="7299">
          <cell r="A7299" t="str">
            <v>PXS</v>
          </cell>
          <cell r="B7299">
            <v>1</v>
          </cell>
          <cell r="C7299">
            <v>1</v>
          </cell>
        </row>
        <row r="7300">
          <cell r="A7300" t="str">
            <v>PXT</v>
          </cell>
          <cell r="B7300">
            <v>19</v>
          </cell>
          <cell r="C7300">
            <v>19</v>
          </cell>
        </row>
        <row r="7301">
          <cell r="A7301" t="str">
            <v>PYA</v>
          </cell>
          <cell r="B7301">
            <v>1</v>
          </cell>
          <cell r="D7301">
            <v>1</v>
          </cell>
        </row>
        <row r="7302">
          <cell r="A7302" t="str">
            <v>PYB</v>
          </cell>
          <cell r="B7302">
            <v>9</v>
          </cell>
          <cell r="C7302">
            <v>1</v>
          </cell>
          <cell r="D7302">
            <v>8</v>
          </cell>
        </row>
        <row r="7303">
          <cell r="A7303" t="str">
            <v>PYC</v>
          </cell>
          <cell r="B7303">
            <v>3</v>
          </cell>
          <cell r="D7303">
            <v>3</v>
          </cell>
        </row>
        <row r="7304">
          <cell r="A7304" t="str">
            <v>PYD</v>
          </cell>
          <cell r="B7304">
            <v>7</v>
          </cell>
          <cell r="D7304">
            <v>7</v>
          </cell>
        </row>
        <row r="7305">
          <cell r="A7305" t="str">
            <v>PYE</v>
          </cell>
          <cell r="B7305">
            <v>34</v>
          </cell>
          <cell r="C7305">
            <v>8</v>
          </cell>
          <cell r="D7305">
            <v>26</v>
          </cell>
        </row>
        <row r="7306">
          <cell r="A7306" t="str">
            <v>PYG</v>
          </cell>
          <cell r="B7306">
            <v>40</v>
          </cell>
          <cell r="C7306">
            <v>7</v>
          </cell>
          <cell r="D7306">
            <v>33</v>
          </cell>
        </row>
        <row r="7307">
          <cell r="A7307" t="str">
            <v>PYI</v>
          </cell>
          <cell r="B7307">
            <v>4</v>
          </cell>
          <cell r="D7307">
            <v>4</v>
          </cell>
        </row>
        <row r="7308">
          <cell r="A7308" t="str">
            <v>PYJ</v>
          </cell>
          <cell r="B7308">
            <v>10</v>
          </cell>
          <cell r="C7308">
            <v>3</v>
          </cell>
          <cell r="D7308">
            <v>7</v>
          </cell>
        </row>
        <row r="7309">
          <cell r="A7309" t="str">
            <v>PYN</v>
          </cell>
          <cell r="B7309">
            <v>6</v>
          </cell>
          <cell r="C7309">
            <v>1</v>
          </cell>
          <cell r="D7309">
            <v>5</v>
          </cell>
        </row>
        <row r="7310">
          <cell r="A7310" t="str">
            <v>PYR</v>
          </cell>
          <cell r="B7310">
            <v>61</v>
          </cell>
          <cell r="C7310">
            <v>7</v>
          </cell>
          <cell r="D7310">
            <v>54</v>
          </cell>
        </row>
        <row r="7311">
          <cell r="A7311" t="str">
            <v>PYS</v>
          </cell>
          <cell r="B7311">
            <v>4</v>
          </cell>
          <cell r="C7311">
            <v>2</v>
          </cell>
          <cell r="D7311">
            <v>2</v>
          </cell>
        </row>
        <row r="7312">
          <cell r="A7312" t="str">
            <v>PYZ</v>
          </cell>
          <cell r="B7312">
            <v>1</v>
          </cell>
          <cell r="D7312">
            <v>1</v>
          </cell>
        </row>
        <row r="7313">
          <cell r="A7313" t="str">
            <v>PZ1</v>
          </cell>
          <cell r="B7313">
            <v>2</v>
          </cell>
          <cell r="C7313">
            <v>1</v>
          </cell>
          <cell r="D7313">
            <v>1</v>
          </cell>
        </row>
        <row r="7314">
          <cell r="A7314" t="str">
            <v>PZ2</v>
          </cell>
          <cell r="B7314">
            <v>2</v>
          </cell>
          <cell r="C7314">
            <v>2</v>
          </cell>
        </row>
        <row r="7315">
          <cell r="A7315" t="str">
            <v>PZ9</v>
          </cell>
          <cell r="B7315">
            <v>7</v>
          </cell>
          <cell r="D7315">
            <v>7</v>
          </cell>
        </row>
        <row r="7316">
          <cell r="A7316" t="str">
            <v>PZA</v>
          </cell>
          <cell r="B7316">
            <v>6</v>
          </cell>
          <cell r="D7316">
            <v>6</v>
          </cell>
        </row>
        <row r="7317">
          <cell r="A7317" t="str">
            <v>PZC</v>
          </cell>
          <cell r="B7317">
            <v>6</v>
          </cell>
          <cell r="C7317">
            <v>4</v>
          </cell>
          <cell r="D7317">
            <v>2</v>
          </cell>
        </row>
        <row r="7318">
          <cell r="A7318" t="str">
            <v>PZD</v>
          </cell>
          <cell r="B7318">
            <v>1</v>
          </cell>
          <cell r="D7318">
            <v>1</v>
          </cell>
        </row>
        <row r="7319">
          <cell r="A7319" t="str">
            <v>PZE</v>
          </cell>
          <cell r="B7319">
            <v>1</v>
          </cell>
          <cell r="D7319">
            <v>1</v>
          </cell>
        </row>
        <row r="7320">
          <cell r="A7320" t="str">
            <v>PZF</v>
          </cell>
          <cell r="B7320">
            <v>4</v>
          </cell>
          <cell r="C7320">
            <v>4</v>
          </cell>
        </row>
        <row r="7321">
          <cell r="A7321" t="str">
            <v>PZG</v>
          </cell>
          <cell r="B7321">
            <v>15</v>
          </cell>
          <cell r="D7321">
            <v>15</v>
          </cell>
        </row>
        <row r="7322">
          <cell r="A7322" t="str">
            <v>PZH</v>
          </cell>
          <cell r="B7322">
            <v>6</v>
          </cell>
          <cell r="C7322">
            <v>5</v>
          </cell>
          <cell r="D7322">
            <v>1</v>
          </cell>
        </row>
        <row r="7323">
          <cell r="A7323" t="str">
            <v>PZI</v>
          </cell>
          <cell r="B7323">
            <v>3</v>
          </cell>
          <cell r="C7323">
            <v>2</v>
          </cell>
          <cell r="D7323">
            <v>1</v>
          </cell>
        </row>
        <row r="7324">
          <cell r="A7324" t="str">
            <v>PZK</v>
          </cell>
          <cell r="B7324">
            <v>3</v>
          </cell>
          <cell r="C7324">
            <v>2</v>
          </cell>
          <cell r="D7324">
            <v>1</v>
          </cell>
        </row>
        <row r="7325">
          <cell r="A7325" t="str">
            <v>PZL</v>
          </cell>
          <cell r="B7325">
            <v>2</v>
          </cell>
          <cell r="C7325">
            <v>2</v>
          </cell>
        </row>
        <row r="7326">
          <cell r="A7326" t="str">
            <v>PZM</v>
          </cell>
          <cell r="B7326">
            <v>9</v>
          </cell>
          <cell r="C7326">
            <v>9</v>
          </cell>
        </row>
        <row r="7327">
          <cell r="A7327" t="str">
            <v>PZN</v>
          </cell>
          <cell r="B7327">
            <v>1</v>
          </cell>
          <cell r="D7327">
            <v>1</v>
          </cell>
        </row>
        <row r="7328">
          <cell r="A7328" t="str">
            <v>PZO</v>
          </cell>
          <cell r="B7328">
            <v>1</v>
          </cell>
          <cell r="D7328">
            <v>1</v>
          </cell>
        </row>
        <row r="7329">
          <cell r="A7329" t="str">
            <v>PZP</v>
          </cell>
          <cell r="B7329">
            <v>1</v>
          </cell>
          <cell r="D7329">
            <v>1</v>
          </cell>
        </row>
        <row r="7330">
          <cell r="A7330" t="str">
            <v>PZQ</v>
          </cell>
          <cell r="B7330">
            <v>5</v>
          </cell>
          <cell r="C7330">
            <v>5</v>
          </cell>
        </row>
        <row r="7331">
          <cell r="A7331" t="str">
            <v>PZR</v>
          </cell>
          <cell r="B7331">
            <v>8</v>
          </cell>
          <cell r="C7331">
            <v>8</v>
          </cell>
        </row>
        <row r="7332">
          <cell r="A7332" t="str">
            <v>PZS</v>
          </cell>
          <cell r="B7332">
            <v>1</v>
          </cell>
          <cell r="C7332">
            <v>1</v>
          </cell>
        </row>
        <row r="7333">
          <cell r="A7333" t="str">
            <v>PZT</v>
          </cell>
          <cell r="B7333">
            <v>1</v>
          </cell>
          <cell r="D7333">
            <v>1</v>
          </cell>
        </row>
        <row r="7334">
          <cell r="A7334" t="str">
            <v>PZU</v>
          </cell>
          <cell r="B7334">
            <v>2</v>
          </cell>
          <cell r="D7334">
            <v>2</v>
          </cell>
        </row>
        <row r="7335">
          <cell r="A7335" t="str">
            <v>PZV</v>
          </cell>
          <cell r="B7335">
            <v>5</v>
          </cell>
          <cell r="C7335">
            <v>5</v>
          </cell>
        </row>
        <row r="7336">
          <cell r="A7336" t="str">
            <v>PZW</v>
          </cell>
          <cell r="B7336">
            <v>6</v>
          </cell>
          <cell r="C7336">
            <v>6</v>
          </cell>
        </row>
        <row r="7337">
          <cell r="A7337" t="str">
            <v>PZX</v>
          </cell>
          <cell r="B7337">
            <v>3</v>
          </cell>
          <cell r="C7337">
            <v>3</v>
          </cell>
        </row>
        <row r="7338">
          <cell r="A7338" t="str">
            <v>PZY</v>
          </cell>
          <cell r="B7338">
            <v>14</v>
          </cell>
          <cell r="C7338">
            <v>5</v>
          </cell>
          <cell r="D7338">
            <v>9</v>
          </cell>
        </row>
        <row r="7339">
          <cell r="A7339" t="str">
            <v>PZZ</v>
          </cell>
          <cell r="B7339">
            <v>27</v>
          </cell>
          <cell r="C7339">
            <v>23</v>
          </cell>
          <cell r="D7339">
            <v>4</v>
          </cell>
        </row>
        <row r="7340">
          <cell r="A7340" t="str">
            <v>QAA</v>
          </cell>
          <cell r="B7340">
            <v>1</v>
          </cell>
          <cell r="C7340">
            <v>1</v>
          </cell>
        </row>
        <row r="7341">
          <cell r="A7341" t="str">
            <v>QAB</v>
          </cell>
          <cell r="B7341">
            <v>124</v>
          </cell>
          <cell r="C7341">
            <v>17</v>
          </cell>
          <cell r="D7341">
            <v>107</v>
          </cell>
        </row>
        <row r="7342">
          <cell r="A7342" t="str">
            <v>QAL</v>
          </cell>
          <cell r="B7342">
            <v>6</v>
          </cell>
          <cell r="D7342">
            <v>6</v>
          </cell>
        </row>
        <row r="7343">
          <cell r="A7343" t="str">
            <v>QAM</v>
          </cell>
          <cell r="B7343">
            <v>363</v>
          </cell>
          <cell r="C7343">
            <v>1</v>
          </cell>
          <cell r="D7343">
            <v>362</v>
          </cell>
        </row>
        <row r="7344">
          <cell r="A7344" t="str">
            <v>QAS</v>
          </cell>
          <cell r="B7344">
            <v>3</v>
          </cell>
          <cell r="D7344">
            <v>3</v>
          </cell>
        </row>
        <row r="7345">
          <cell r="A7345" t="str">
            <v>QBE</v>
          </cell>
          <cell r="B7345">
            <v>3</v>
          </cell>
          <cell r="C7345">
            <v>3</v>
          </cell>
        </row>
        <row r="7346">
          <cell r="A7346" t="str">
            <v>QCA</v>
          </cell>
          <cell r="B7346">
            <v>2</v>
          </cell>
          <cell r="D7346">
            <v>2</v>
          </cell>
        </row>
        <row r="7347">
          <cell r="A7347" t="str">
            <v>QCC</v>
          </cell>
          <cell r="B7347">
            <v>2</v>
          </cell>
          <cell r="D7347">
            <v>2</v>
          </cell>
        </row>
        <row r="7348">
          <cell r="A7348" t="str">
            <v>QCI</v>
          </cell>
          <cell r="B7348">
            <v>7</v>
          </cell>
          <cell r="C7348">
            <v>6</v>
          </cell>
          <cell r="D7348">
            <v>1</v>
          </cell>
        </row>
        <row r="7349">
          <cell r="A7349" t="str">
            <v>QCL</v>
          </cell>
          <cell r="B7349">
            <v>132</v>
          </cell>
          <cell r="C7349">
            <v>67</v>
          </cell>
          <cell r="D7349">
            <v>65</v>
          </cell>
        </row>
        <row r="7350">
          <cell r="A7350" t="str">
            <v>QCP</v>
          </cell>
          <cell r="B7350">
            <v>1</v>
          </cell>
          <cell r="D7350">
            <v>1</v>
          </cell>
        </row>
        <row r="7351">
          <cell r="A7351" t="str">
            <v>QCR</v>
          </cell>
          <cell r="B7351">
            <v>2</v>
          </cell>
          <cell r="D7351">
            <v>2</v>
          </cell>
        </row>
        <row r="7352">
          <cell r="A7352" t="str">
            <v>QCS</v>
          </cell>
          <cell r="B7352">
            <v>3</v>
          </cell>
          <cell r="C7352">
            <v>3</v>
          </cell>
        </row>
        <row r="7353">
          <cell r="A7353" t="str">
            <v>QCU</v>
          </cell>
          <cell r="B7353">
            <v>24</v>
          </cell>
          <cell r="C7353">
            <v>7</v>
          </cell>
          <cell r="D7353">
            <v>17</v>
          </cell>
        </row>
        <row r="7354">
          <cell r="A7354" t="str">
            <v>QDL</v>
          </cell>
          <cell r="B7354">
            <v>1</v>
          </cell>
          <cell r="D7354">
            <v>1</v>
          </cell>
        </row>
        <row r="7355">
          <cell r="A7355" t="str">
            <v>QDR</v>
          </cell>
          <cell r="B7355">
            <v>10</v>
          </cell>
          <cell r="C7355">
            <v>10</v>
          </cell>
        </row>
        <row r="7356">
          <cell r="A7356" t="str">
            <v>QEH</v>
          </cell>
          <cell r="B7356">
            <v>2</v>
          </cell>
          <cell r="D7356">
            <v>2</v>
          </cell>
        </row>
        <row r="7357">
          <cell r="A7357" t="str">
            <v>QEP</v>
          </cell>
          <cell r="B7357">
            <v>1</v>
          </cell>
          <cell r="D7357">
            <v>1</v>
          </cell>
        </row>
        <row r="7358">
          <cell r="A7358" t="str">
            <v>QHP</v>
          </cell>
          <cell r="B7358">
            <v>34</v>
          </cell>
          <cell r="D7358">
            <v>34</v>
          </cell>
        </row>
        <row r="7359">
          <cell r="A7359" t="str">
            <v>QHS</v>
          </cell>
          <cell r="B7359">
            <v>78</v>
          </cell>
          <cell r="C7359">
            <v>1</v>
          </cell>
          <cell r="D7359">
            <v>77</v>
          </cell>
        </row>
        <row r="7360">
          <cell r="A7360" t="str">
            <v>QKE</v>
          </cell>
          <cell r="B7360">
            <v>12</v>
          </cell>
          <cell r="D7360">
            <v>12</v>
          </cell>
        </row>
        <row r="7361">
          <cell r="A7361" t="str">
            <v>QKI</v>
          </cell>
          <cell r="B7361">
            <v>9</v>
          </cell>
          <cell r="D7361">
            <v>9</v>
          </cell>
        </row>
        <row r="7362">
          <cell r="A7362" t="str">
            <v>QKP</v>
          </cell>
          <cell r="B7362">
            <v>15</v>
          </cell>
          <cell r="D7362">
            <v>15</v>
          </cell>
        </row>
        <row r="7363">
          <cell r="A7363" t="str">
            <v>QKS</v>
          </cell>
          <cell r="B7363">
            <v>1</v>
          </cell>
          <cell r="D7363">
            <v>1</v>
          </cell>
        </row>
        <row r="7364">
          <cell r="A7364" t="str">
            <v>QLC</v>
          </cell>
          <cell r="B7364">
            <v>1</v>
          </cell>
          <cell r="C7364">
            <v>1</v>
          </cell>
        </row>
        <row r="7365">
          <cell r="A7365" t="str">
            <v>QLX</v>
          </cell>
          <cell r="B7365">
            <v>55</v>
          </cell>
          <cell r="C7365">
            <v>6</v>
          </cell>
          <cell r="D7365">
            <v>49</v>
          </cell>
        </row>
        <row r="7366">
          <cell r="A7366" t="str">
            <v>QMF</v>
          </cell>
          <cell r="B7366">
            <v>2</v>
          </cell>
          <cell r="C7366">
            <v>1</v>
          </cell>
          <cell r="D7366">
            <v>1</v>
          </cell>
        </row>
        <row r="7367">
          <cell r="A7367" t="str">
            <v>QMI</v>
          </cell>
          <cell r="B7367">
            <v>1</v>
          </cell>
          <cell r="D7367">
            <v>1</v>
          </cell>
        </row>
        <row r="7368">
          <cell r="A7368" t="str">
            <v>QNE</v>
          </cell>
          <cell r="B7368">
            <v>17</v>
          </cell>
          <cell r="C7368">
            <v>17</v>
          </cell>
        </row>
        <row r="7369">
          <cell r="A7369" t="str">
            <v>QNU</v>
          </cell>
          <cell r="B7369">
            <v>6</v>
          </cell>
          <cell r="C7369">
            <v>5</v>
          </cell>
          <cell r="D7369">
            <v>1</v>
          </cell>
        </row>
        <row r="7370">
          <cell r="A7370" t="str">
            <v>QOC</v>
          </cell>
          <cell r="B7370">
            <v>4</v>
          </cell>
          <cell r="C7370">
            <v>4</v>
          </cell>
        </row>
        <row r="7371">
          <cell r="A7371" t="str">
            <v>QPT</v>
          </cell>
          <cell r="B7371">
            <v>4</v>
          </cell>
          <cell r="D7371">
            <v>4</v>
          </cell>
        </row>
        <row r="7372">
          <cell r="A7372" t="str">
            <v>QQP</v>
          </cell>
          <cell r="B7372">
            <v>1</v>
          </cell>
          <cell r="C7372">
            <v>1</v>
          </cell>
        </row>
        <row r="7373">
          <cell r="A7373" t="str">
            <v>QRP</v>
          </cell>
          <cell r="B7373">
            <v>1</v>
          </cell>
          <cell r="C7373">
            <v>1</v>
          </cell>
        </row>
        <row r="7374">
          <cell r="A7374" t="str">
            <v>QRS</v>
          </cell>
          <cell r="B7374">
            <v>1</v>
          </cell>
          <cell r="D7374">
            <v>1</v>
          </cell>
        </row>
        <row r="7375">
          <cell r="A7375" t="str">
            <v>QSA</v>
          </cell>
          <cell r="B7375">
            <v>1</v>
          </cell>
          <cell r="D7375">
            <v>1</v>
          </cell>
        </row>
        <row r="7376">
          <cell r="A7376" t="str">
            <v>QSB</v>
          </cell>
          <cell r="B7376">
            <v>36</v>
          </cell>
          <cell r="C7376">
            <v>4</v>
          </cell>
          <cell r="D7376">
            <v>32</v>
          </cell>
        </row>
        <row r="7377">
          <cell r="A7377" t="str">
            <v>QSN</v>
          </cell>
          <cell r="B7377">
            <v>1</v>
          </cell>
          <cell r="D7377">
            <v>1</v>
          </cell>
        </row>
        <row r="7378">
          <cell r="A7378" t="str">
            <v>QSR</v>
          </cell>
          <cell r="B7378">
            <v>1</v>
          </cell>
          <cell r="C7378">
            <v>1</v>
          </cell>
        </row>
        <row r="7379">
          <cell r="A7379" t="str">
            <v>QST</v>
          </cell>
          <cell r="B7379">
            <v>32</v>
          </cell>
          <cell r="C7379">
            <v>12</v>
          </cell>
          <cell r="D7379">
            <v>20</v>
          </cell>
        </row>
        <row r="7380">
          <cell r="A7380" t="str">
            <v>QTC</v>
          </cell>
          <cell r="B7380">
            <v>5</v>
          </cell>
          <cell r="C7380">
            <v>1</v>
          </cell>
          <cell r="D7380">
            <v>4</v>
          </cell>
        </row>
        <row r="7381">
          <cell r="A7381" t="str">
            <v>QUE</v>
          </cell>
          <cell r="B7381">
            <v>1</v>
          </cell>
          <cell r="D7381">
            <v>1</v>
          </cell>
        </row>
        <row r="7382">
          <cell r="A7382" t="str">
            <v>QUK</v>
          </cell>
          <cell r="B7382">
            <v>1</v>
          </cell>
          <cell r="C7382">
            <v>1</v>
          </cell>
        </row>
        <row r="7383">
          <cell r="A7383" t="str">
            <v>QUS</v>
          </cell>
          <cell r="B7383">
            <v>1</v>
          </cell>
          <cell r="D7383">
            <v>1</v>
          </cell>
        </row>
        <row r="7384">
          <cell r="A7384" t="str">
            <v>R11</v>
          </cell>
          <cell r="B7384">
            <v>5</v>
          </cell>
          <cell r="C7384">
            <v>1</v>
          </cell>
          <cell r="D7384">
            <v>4</v>
          </cell>
        </row>
        <row r="7385">
          <cell r="A7385" t="str">
            <v>R16</v>
          </cell>
          <cell r="B7385">
            <v>2</v>
          </cell>
          <cell r="D7385">
            <v>2</v>
          </cell>
        </row>
        <row r="7386">
          <cell r="A7386" t="str">
            <v>R9C</v>
          </cell>
          <cell r="B7386">
            <v>196</v>
          </cell>
          <cell r="C7386">
            <v>196</v>
          </cell>
        </row>
        <row r="7387">
          <cell r="A7387" t="str">
            <v>RA1</v>
          </cell>
          <cell r="B7387">
            <v>43</v>
          </cell>
          <cell r="D7387">
            <v>43</v>
          </cell>
        </row>
        <row r="7388">
          <cell r="A7388" t="str">
            <v>RA4</v>
          </cell>
          <cell r="B7388">
            <v>342</v>
          </cell>
          <cell r="C7388">
            <v>89</v>
          </cell>
          <cell r="D7388">
            <v>253</v>
          </cell>
        </row>
        <row r="7389">
          <cell r="A7389" t="str">
            <v>RA9</v>
          </cell>
          <cell r="B7389">
            <v>13</v>
          </cell>
          <cell r="D7389">
            <v>13</v>
          </cell>
        </row>
        <row r="7390">
          <cell r="A7390" t="str">
            <v>RAA</v>
          </cell>
          <cell r="B7390">
            <v>5</v>
          </cell>
          <cell r="C7390">
            <v>5</v>
          </cell>
        </row>
        <row r="7391">
          <cell r="A7391" t="str">
            <v>RAB</v>
          </cell>
          <cell r="B7391">
            <v>1</v>
          </cell>
          <cell r="C7391">
            <v>1</v>
          </cell>
        </row>
        <row r="7392">
          <cell r="A7392" t="str">
            <v>RAC</v>
          </cell>
          <cell r="B7392">
            <v>1</v>
          </cell>
          <cell r="C7392">
            <v>1</v>
          </cell>
        </row>
        <row r="7393">
          <cell r="A7393" t="str">
            <v>RAD</v>
          </cell>
          <cell r="B7393">
            <v>29</v>
          </cell>
          <cell r="C7393">
            <v>29</v>
          </cell>
        </row>
        <row r="7394">
          <cell r="A7394" t="str">
            <v>RAE</v>
          </cell>
          <cell r="B7394">
            <v>2</v>
          </cell>
          <cell r="C7394">
            <v>2</v>
          </cell>
        </row>
        <row r="7395">
          <cell r="A7395" t="str">
            <v>RAF</v>
          </cell>
          <cell r="B7395">
            <v>30</v>
          </cell>
          <cell r="C7395">
            <v>30</v>
          </cell>
        </row>
        <row r="7396">
          <cell r="A7396" t="str">
            <v>RAG</v>
          </cell>
          <cell r="B7396">
            <v>3</v>
          </cell>
          <cell r="C7396">
            <v>3</v>
          </cell>
        </row>
        <row r="7397">
          <cell r="A7397" t="str">
            <v>RAH</v>
          </cell>
          <cell r="B7397">
            <v>1</v>
          </cell>
          <cell r="C7397">
            <v>1</v>
          </cell>
        </row>
        <row r="7398">
          <cell r="A7398" t="str">
            <v>RAI</v>
          </cell>
          <cell r="B7398">
            <v>2</v>
          </cell>
          <cell r="C7398">
            <v>1</v>
          </cell>
          <cell r="D7398">
            <v>1</v>
          </cell>
        </row>
        <row r="7399">
          <cell r="A7399" t="str">
            <v>RAJ</v>
          </cell>
          <cell r="B7399">
            <v>1</v>
          </cell>
          <cell r="D7399">
            <v>1</v>
          </cell>
        </row>
        <row r="7400">
          <cell r="A7400" t="str">
            <v>RAK</v>
          </cell>
          <cell r="B7400">
            <v>3</v>
          </cell>
          <cell r="C7400">
            <v>3</v>
          </cell>
        </row>
        <row r="7401">
          <cell r="A7401" t="str">
            <v>RAL</v>
          </cell>
          <cell r="B7401">
            <v>31</v>
          </cell>
          <cell r="C7401">
            <v>9</v>
          </cell>
          <cell r="D7401">
            <v>22</v>
          </cell>
        </row>
        <row r="7402">
          <cell r="A7402" t="str">
            <v>RAM</v>
          </cell>
          <cell r="B7402">
            <v>332</v>
          </cell>
          <cell r="C7402">
            <v>332</v>
          </cell>
        </row>
        <row r="7403">
          <cell r="A7403" t="str">
            <v>RAN</v>
          </cell>
          <cell r="B7403">
            <v>3</v>
          </cell>
          <cell r="C7403">
            <v>3</v>
          </cell>
        </row>
        <row r="7404">
          <cell r="A7404" t="str">
            <v>RAO</v>
          </cell>
          <cell r="B7404">
            <v>1</v>
          </cell>
          <cell r="C7404">
            <v>1</v>
          </cell>
        </row>
        <row r="7405">
          <cell r="A7405" t="str">
            <v>RAP</v>
          </cell>
          <cell r="B7405">
            <v>1</v>
          </cell>
          <cell r="C7405">
            <v>1</v>
          </cell>
        </row>
        <row r="7406">
          <cell r="A7406" t="str">
            <v>RAQ</v>
          </cell>
          <cell r="B7406">
            <v>9</v>
          </cell>
          <cell r="C7406">
            <v>9</v>
          </cell>
        </row>
        <row r="7407">
          <cell r="A7407" t="str">
            <v>RAR</v>
          </cell>
          <cell r="B7407">
            <v>3</v>
          </cell>
          <cell r="C7407">
            <v>3</v>
          </cell>
        </row>
        <row r="7408">
          <cell r="A7408" t="str">
            <v>RAS</v>
          </cell>
          <cell r="B7408">
            <v>3</v>
          </cell>
          <cell r="C7408">
            <v>3</v>
          </cell>
        </row>
        <row r="7409">
          <cell r="A7409" t="str">
            <v>RAT</v>
          </cell>
          <cell r="B7409">
            <v>1</v>
          </cell>
          <cell r="C7409">
            <v>1</v>
          </cell>
        </row>
        <row r="7410">
          <cell r="A7410" t="str">
            <v>RAU</v>
          </cell>
          <cell r="B7410">
            <v>2</v>
          </cell>
          <cell r="C7410">
            <v>2</v>
          </cell>
        </row>
        <row r="7411">
          <cell r="A7411" t="str">
            <v>RAV</v>
          </cell>
          <cell r="B7411">
            <v>39</v>
          </cell>
          <cell r="C7411">
            <v>22</v>
          </cell>
          <cell r="D7411">
            <v>17</v>
          </cell>
        </row>
        <row r="7412">
          <cell r="A7412" t="str">
            <v>RAW</v>
          </cell>
          <cell r="B7412">
            <v>4</v>
          </cell>
          <cell r="C7412">
            <v>2</v>
          </cell>
          <cell r="D7412">
            <v>2</v>
          </cell>
        </row>
        <row r="7413">
          <cell r="A7413" t="str">
            <v>RAX</v>
          </cell>
          <cell r="B7413">
            <v>1</v>
          </cell>
          <cell r="C7413">
            <v>1</v>
          </cell>
        </row>
        <row r="7414">
          <cell r="A7414" t="str">
            <v>RAY</v>
          </cell>
          <cell r="B7414">
            <v>1313</v>
          </cell>
          <cell r="C7414">
            <v>853</v>
          </cell>
          <cell r="D7414">
            <v>460</v>
          </cell>
        </row>
        <row r="7415">
          <cell r="A7415" t="str">
            <v>RAZ</v>
          </cell>
          <cell r="B7415">
            <v>1</v>
          </cell>
          <cell r="D7415">
            <v>1</v>
          </cell>
        </row>
        <row r="7416">
          <cell r="A7416" t="str">
            <v>RB2</v>
          </cell>
          <cell r="B7416">
            <v>2</v>
          </cell>
          <cell r="D7416">
            <v>2</v>
          </cell>
        </row>
        <row r="7417">
          <cell r="A7417" t="str">
            <v>RB9</v>
          </cell>
          <cell r="B7417">
            <v>12</v>
          </cell>
          <cell r="D7417">
            <v>12</v>
          </cell>
        </row>
        <row r="7418">
          <cell r="A7418" t="str">
            <v>RBA</v>
          </cell>
          <cell r="B7418">
            <v>2</v>
          </cell>
          <cell r="C7418">
            <v>2</v>
          </cell>
        </row>
        <row r="7419">
          <cell r="A7419" t="str">
            <v>RBB</v>
          </cell>
          <cell r="B7419">
            <v>3</v>
          </cell>
          <cell r="C7419">
            <v>3</v>
          </cell>
        </row>
        <row r="7420">
          <cell r="A7420" t="str">
            <v>RBC</v>
          </cell>
          <cell r="B7420">
            <v>4</v>
          </cell>
          <cell r="C7420">
            <v>4</v>
          </cell>
        </row>
        <row r="7421">
          <cell r="A7421" t="str">
            <v>RBD</v>
          </cell>
          <cell r="B7421">
            <v>1</v>
          </cell>
          <cell r="C7421">
            <v>1</v>
          </cell>
        </row>
        <row r="7422">
          <cell r="A7422" t="str">
            <v>RBE</v>
          </cell>
          <cell r="B7422">
            <v>4</v>
          </cell>
          <cell r="C7422">
            <v>4</v>
          </cell>
        </row>
        <row r="7423">
          <cell r="A7423" t="str">
            <v>RBF</v>
          </cell>
          <cell r="B7423">
            <v>141</v>
          </cell>
          <cell r="C7423">
            <v>73</v>
          </cell>
          <cell r="D7423">
            <v>68</v>
          </cell>
        </row>
        <row r="7424">
          <cell r="A7424" t="str">
            <v>RBG</v>
          </cell>
          <cell r="B7424">
            <v>1</v>
          </cell>
          <cell r="D7424">
            <v>1</v>
          </cell>
        </row>
        <row r="7425">
          <cell r="A7425" t="str">
            <v>RBH</v>
          </cell>
          <cell r="B7425">
            <v>1</v>
          </cell>
          <cell r="C7425">
            <v>1</v>
          </cell>
        </row>
        <row r="7426">
          <cell r="A7426" t="str">
            <v>RBI</v>
          </cell>
          <cell r="B7426">
            <v>3</v>
          </cell>
          <cell r="C7426">
            <v>3</v>
          </cell>
        </row>
        <row r="7427">
          <cell r="A7427" t="str">
            <v>RBJ</v>
          </cell>
          <cell r="B7427">
            <v>1</v>
          </cell>
          <cell r="C7427">
            <v>1</v>
          </cell>
        </row>
        <row r="7428">
          <cell r="A7428" t="str">
            <v>RBK</v>
          </cell>
          <cell r="B7428">
            <v>3</v>
          </cell>
          <cell r="C7428">
            <v>1</v>
          </cell>
          <cell r="D7428">
            <v>2</v>
          </cell>
        </row>
        <row r="7429">
          <cell r="A7429" t="str">
            <v>RBL</v>
          </cell>
          <cell r="B7429">
            <v>1</v>
          </cell>
          <cell r="C7429">
            <v>1</v>
          </cell>
        </row>
        <row r="7430">
          <cell r="A7430" t="str">
            <v>RBM</v>
          </cell>
          <cell r="B7430">
            <v>1</v>
          </cell>
          <cell r="C7430">
            <v>1</v>
          </cell>
        </row>
        <row r="7431">
          <cell r="A7431" t="str">
            <v>RBN</v>
          </cell>
          <cell r="B7431">
            <v>7</v>
          </cell>
          <cell r="C7431">
            <v>2</v>
          </cell>
          <cell r="D7431">
            <v>5</v>
          </cell>
        </row>
        <row r="7432">
          <cell r="A7432" t="str">
            <v>RBO</v>
          </cell>
          <cell r="B7432">
            <v>1</v>
          </cell>
          <cell r="C7432">
            <v>1</v>
          </cell>
        </row>
        <row r="7433">
          <cell r="A7433" t="str">
            <v>RBP</v>
          </cell>
          <cell r="B7433">
            <v>1</v>
          </cell>
          <cell r="D7433">
            <v>1</v>
          </cell>
        </row>
        <row r="7434">
          <cell r="A7434" t="str">
            <v>RBQ</v>
          </cell>
          <cell r="B7434">
            <v>3</v>
          </cell>
          <cell r="C7434">
            <v>3</v>
          </cell>
        </row>
        <row r="7435">
          <cell r="A7435" t="str">
            <v>RBS</v>
          </cell>
          <cell r="B7435">
            <v>21</v>
          </cell>
          <cell r="C7435">
            <v>1</v>
          </cell>
          <cell r="D7435">
            <v>20</v>
          </cell>
        </row>
        <row r="7436">
          <cell r="A7436" t="str">
            <v>RBT</v>
          </cell>
          <cell r="B7436">
            <v>23</v>
          </cell>
          <cell r="C7436">
            <v>9</v>
          </cell>
          <cell r="D7436">
            <v>14</v>
          </cell>
        </row>
        <row r="7437">
          <cell r="A7437" t="str">
            <v>RBU</v>
          </cell>
          <cell r="B7437">
            <v>12</v>
          </cell>
          <cell r="C7437">
            <v>12</v>
          </cell>
        </row>
        <row r="7438">
          <cell r="A7438" t="str">
            <v>RBV</v>
          </cell>
          <cell r="B7438">
            <v>9</v>
          </cell>
          <cell r="C7438">
            <v>9</v>
          </cell>
        </row>
        <row r="7439">
          <cell r="A7439" t="str">
            <v>RBX</v>
          </cell>
          <cell r="B7439">
            <v>2</v>
          </cell>
          <cell r="C7439">
            <v>2</v>
          </cell>
        </row>
        <row r="7440">
          <cell r="A7440" t="str">
            <v>RBY</v>
          </cell>
          <cell r="B7440">
            <v>1</v>
          </cell>
          <cell r="C7440">
            <v>1</v>
          </cell>
        </row>
        <row r="7441">
          <cell r="A7441" t="str">
            <v>RC7</v>
          </cell>
          <cell r="B7441">
            <v>21</v>
          </cell>
          <cell r="D7441">
            <v>21</v>
          </cell>
        </row>
        <row r="7442">
          <cell r="A7442" t="str">
            <v>RC8</v>
          </cell>
          <cell r="B7442">
            <v>12</v>
          </cell>
          <cell r="D7442">
            <v>12</v>
          </cell>
        </row>
        <row r="7443">
          <cell r="A7443" t="str">
            <v>RCA</v>
          </cell>
          <cell r="B7443">
            <v>21</v>
          </cell>
          <cell r="C7443">
            <v>21</v>
          </cell>
        </row>
        <row r="7444">
          <cell r="A7444" t="str">
            <v>RCB</v>
          </cell>
          <cell r="B7444">
            <v>3</v>
          </cell>
          <cell r="C7444">
            <v>3</v>
          </cell>
        </row>
        <row r="7445">
          <cell r="A7445" t="str">
            <v>RCC</v>
          </cell>
          <cell r="B7445">
            <v>4</v>
          </cell>
          <cell r="C7445">
            <v>2</v>
          </cell>
          <cell r="D7445">
            <v>2</v>
          </cell>
        </row>
        <row r="7446">
          <cell r="A7446" t="str">
            <v>RCE</v>
          </cell>
          <cell r="B7446">
            <v>2</v>
          </cell>
          <cell r="C7446">
            <v>2</v>
          </cell>
        </row>
        <row r="7447">
          <cell r="A7447" t="str">
            <v>RCF</v>
          </cell>
          <cell r="B7447">
            <v>1</v>
          </cell>
          <cell r="C7447">
            <v>1</v>
          </cell>
        </row>
        <row r="7448">
          <cell r="A7448" t="str">
            <v>RCG</v>
          </cell>
          <cell r="B7448">
            <v>1</v>
          </cell>
          <cell r="C7448">
            <v>1</v>
          </cell>
        </row>
        <row r="7449">
          <cell r="A7449" t="str">
            <v>RCH</v>
          </cell>
          <cell r="B7449">
            <v>3</v>
          </cell>
          <cell r="C7449">
            <v>3</v>
          </cell>
        </row>
        <row r="7450">
          <cell r="A7450" t="str">
            <v>RCI</v>
          </cell>
          <cell r="B7450">
            <v>100</v>
          </cell>
          <cell r="C7450">
            <v>100</v>
          </cell>
        </row>
        <row r="7451">
          <cell r="A7451" t="str">
            <v>RCJ</v>
          </cell>
          <cell r="B7451">
            <v>17</v>
          </cell>
          <cell r="C7451">
            <v>17</v>
          </cell>
        </row>
        <row r="7452">
          <cell r="A7452" t="str">
            <v>RCK</v>
          </cell>
          <cell r="B7452">
            <v>33</v>
          </cell>
          <cell r="C7452">
            <v>22</v>
          </cell>
          <cell r="D7452">
            <v>11</v>
          </cell>
        </row>
        <row r="7453">
          <cell r="A7453" t="str">
            <v>RCL</v>
          </cell>
          <cell r="B7453">
            <v>40</v>
          </cell>
          <cell r="C7453">
            <v>28</v>
          </cell>
          <cell r="D7453">
            <v>12</v>
          </cell>
        </row>
        <row r="7454">
          <cell r="A7454" t="str">
            <v>RCM</v>
          </cell>
          <cell r="B7454">
            <v>4</v>
          </cell>
          <cell r="C7454">
            <v>4</v>
          </cell>
        </row>
        <row r="7455">
          <cell r="A7455" t="str">
            <v>RCN</v>
          </cell>
          <cell r="B7455">
            <v>1</v>
          </cell>
          <cell r="C7455">
            <v>1</v>
          </cell>
        </row>
        <row r="7456">
          <cell r="A7456" t="str">
            <v>RCP</v>
          </cell>
          <cell r="B7456">
            <v>8</v>
          </cell>
          <cell r="C7456">
            <v>8</v>
          </cell>
        </row>
        <row r="7457">
          <cell r="A7457" t="str">
            <v>RCQ</v>
          </cell>
          <cell r="B7457">
            <v>2</v>
          </cell>
          <cell r="C7457">
            <v>2</v>
          </cell>
        </row>
        <row r="7458">
          <cell r="A7458" t="str">
            <v>RCR</v>
          </cell>
          <cell r="B7458">
            <v>6</v>
          </cell>
          <cell r="C7458">
            <v>6</v>
          </cell>
        </row>
        <row r="7459">
          <cell r="A7459" t="str">
            <v>RCS</v>
          </cell>
          <cell r="B7459">
            <v>3</v>
          </cell>
          <cell r="C7459">
            <v>3</v>
          </cell>
        </row>
        <row r="7460">
          <cell r="A7460" t="str">
            <v>RCT</v>
          </cell>
          <cell r="B7460">
            <v>2</v>
          </cell>
          <cell r="C7460">
            <v>2</v>
          </cell>
        </row>
        <row r="7461">
          <cell r="A7461" t="str">
            <v>RCU</v>
          </cell>
          <cell r="B7461">
            <v>4</v>
          </cell>
          <cell r="C7461">
            <v>4</v>
          </cell>
        </row>
        <row r="7462">
          <cell r="A7462" t="str">
            <v>RCV</v>
          </cell>
          <cell r="B7462">
            <v>4</v>
          </cell>
          <cell r="C7462">
            <v>4</v>
          </cell>
        </row>
        <row r="7463">
          <cell r="A7463" t="str">
            <v>RCW</v>
          </cell>
          <cell r="B7463">
            <v>3</v>
          </cell>
          <cell r="C7463">
            <v>3</v>
          </cell>
        </row>
        <row r="7464">
          <cell r="A7464" t="str">
            <v>RCX</v>
          </cell>
          <cell r="B7464">
            <v>2</v>
          </cell>
          <cell r="C7464">
            <v>2</v>
          </cell>
        </row>
        <row r="7465">
          <cell r="A7465" t="str">
            <v>RCY</v>
          </cell>
          <cell r="B7465">
            <v>2</v>
          </cell>
          <cell r="C7465">
            <v>2</v>
          </cell>
        </row>
        <row r="7466">
          <cell r="A7466" t="str">
            <v>RCZ</v>
          </cell>
          <cell r="B7466">
            <v>3</v>
          </cell>
          <cell r="C7466">
            <v>2</v>
          </cell>
          <cell r="D7466">
            <v>1</v>
          </cell>
        </row>
        <row r="7467">
          <cell r="A7467" t="str">
            <v>RD9</v>
          </cell>
          <cell r="B7467">
            <v>1</v>
          </cell>
          <cell r="C7467">
            <v>1</v>
          </cell>
        </row>
        <row r="7468">
          <cell r="A7468" t="str">
            <v>RDA</v>
          </cell>
          <cell r="B7468">
            <v>15</v>
          </cell>
          <cell r="D7468">
            <v>15</v>
          </cell>
        </row>
        <row r="7469">
          <cell r="A7469" t="str">
            <v>RDB</v>
          </cell>
          <cell r="B7469">
            <v>9</v>
          </cell>
          <cell r="C7469">
            <v>3</v>
          </cell>
          <cell r="D7469">
            <v>6</v>
          </cell>
        </row>
        <row r="7470">
          <cell r="A7470" t="str">
            <v>RDC</v>
          </cell>
          <cell r="B7470">
            <v>17</v>
          </cell>
          <cell r="C7470">
            <v>11</v>
          </cell>
          <cell r="D7470">
            <v>6</v>
          </cell>
        </row>
        <row r="7471">
          <cell r="A7471" t="str">
            <v>RDD</v>
          </cell>
          <cell r="B7471">
            <v>23</v>
          </cell>
          <cell r="C7471">
            <v>19</v>
          </cell>
          <cell r="D7471">
            <v>4</v>
          </cell>
        </row>
        <row r="7472">
          <cell r="A7472" t="str">
            <v>RDF</v>
          </cell>
          <cell r="B7472">
            <v>3</v>
          </cell>
          <cell r="C7472">
            <v>1</v>
          </cell>
          <cell r="D7472">
            <v>2</v>
          </cell>
        </row>
        <row r="7473">
          <cell r="A7473" t="str">
            <v>RDG</v>
          </cell>
          <cell r="B7473">
            <v>1</v>
          </cell>
          <cell r="C7473">
            <v>1</v>
          </cell>
        </row>
        <row r="7474">
          <cell r="A7474" t="str">
            <v>RDH</v>
          </cell>
          <cell r="B7474">
            <v>1</v>
          </cell>
          <cell r="D7474">
            <v>1</v>
          </cell>
        </row>
        <row r="7475">
          <cell r="A7475" t="str">
            <v>RDI</v>
          </cell>
          <cell r="B7475">
            <v>2</v>
          </cell>
          <cell r="C7475">
            <v>2</v>
          </cell>
        </row>
        <row r="7476">
          <cell r="A7476" t="str">
            <v>RDJ</v>
          </cell>
          <cell r="B7476">
            <v>1</v>
          </cell>
          <cell r="C7476">
            <v>1</v>
          </cell>
        </row>
        <row r="7477">
          <cell r="A7477" t="str">
            <v>RDL</v>
          </cell>
          <cell r="B7477">
            <v>4</v>
          </cell>
          <cell r="C7477">
            <v>3</v>
          </cell>
          <cell r="D7477">
            <v>1</v>
          </cell>
        </row>
        <row r="7478">
          <cell r="A7478" t="str">
            <v>RDM</v>
          </cell>
          <cell r="B7478">
            <v>7</v>
          </cell>
          <cell r="D7478">
            <v>7</v>
          </cell>
        </row>
        <row r="7479">
          <cell r="A7479" t="str">
            <v>RDP</v>
          </cell>
          <cell r="B7479">
            <v>2</v>
          </cell>
          <cell r="C7479">
            <v>2</v>
          </cell>
        </row>
        <row r="7480">
          <cell r="A7480" t="str">
            <v>RDR</v>
          </cell>
          <cell r="B7480">
            <v>4</v>
          </cell>
          <cell r="C7480">
            <v>1</v>
          </cell>
          <cell r="D7480">
            <v>3</v>
          </cell>
        </row>
        <row r="7481">
          <cell r="A7481" t="str">
            <v>RDS</v>
          </cell>
          <cell r="B7481">
            <v>2</v>
          </cell>
          <cell r="C7481">
            <v>2</v>
          </cell>
        </row>
        <row r="7482">
          <cell r="A7482" t="str">
            <v>RDZ</v>
          </cell>
          <cell r="B7482">
            <v>1</v>
          </cell>
          <cell r="D7482">
            <v>1</v>
          </cell>
        </row>
        <row r="7483">
          <cell r="A7483" t="str">
            <v>RE9</v>
          </cell>
          <cell r="B7483">
            <v>1</v>
          </cell>
          <cell r="C7483">
            <v>1</v>
          </cell>
        </row>
        <row r="7484">
          <cell r="A7484" t="str">
            <v>REA</v>
          </cell>
          <cell r="B7484">
            <v>1</v>
          </cell>
          <cell r="C7484">
            <v>1</v>
          </cell>
        </row>
        <row r="7485">
          <cell r="A7485" t="str">
            <v>REB</v>
          </cell>
          <cell r="B7485">
            <v>9</v>
          </cell>
          <cell r="C7485">
            <v>1</v>
          </cell>
          <cell r="D7485">
            <v>8</v>
          </cell>
        </row>
        <row r="7486">
          <cell r="A7486" t="str">
            <v>REC</v>
          </cell>
          <cell r="B7486">
            <v>6</v>
          </cell>
          <cell r="C7486">
            <v>6</v>
          </cell>
        </row>
        <row r="7487">
          <cell r="A7487" t="str">
            <v>RED</v>
          </cell>
          <cell r="B7487">
            <v>2</v>
          </cell>
          <cell r="C7487">
            <v>2</v>
          </cell>
        </row>
        <row r="7488">
          <cell r="A7488" t="str">
            <v>REE</v>
          </cell>
          <cell r="B7488">
            <v>1</v>
          </cell>
          <cell r="C7488">
            <v>1</v>
          </cell>
        </row>
        <row r="7489">
          <cell r="A7489" t="str">
            <v>REF</v>
          </cell>
          <cell r="B7489">
            <v>3</v>
          </cell>
          <cell r="C7489">
            <v>3</v>
          </cell>
        </row>
        <row r="7490">
          <cell r="A7490" t="str">
            <v>REG</v>
          </cell>
          <cell r="B7490">
            <v>1</v>
          </cell>
          <cell r="D7490">
            <v>1</v>
          </cell>
        </row>
        <row r="7491">
          <cell r="A7491" t="str">
            <v>REH</v>
          </cell>
          <cell r="B7491">
            <v>9</v>
          </cell>
          <cell r="C7491">
            <v>9</v>
          </cell>
        </row>
        <row r="7492">
          <cell r="A7492" t="str">
            <v>REI</v>
          </cell>
          <cell r="B7492">
            <v>6</v>
          </cell>
          <cell r="C7492">
            <v>6</v>
          </cell>
        </row>
        <row r="7493">
          <cell r="A7493" t="str">
            <v>REK</v>
          </cell>
          <cell r="B7493">
            <v>4</v>
          </cell>
          <cell r="C7493">
            <v>3</v>
          </cell>
          <cell r="D7493">
            <v>1</v>
          </cell>
        </row>
        <row r="7494">
          <cell r="A7494" t="str">
            <v>REL</v>
          </cell>
          <cell r="B7494">
            <v>4</v>
          </cell>
          <cell r="C7494">
            <v>4</v>
          </cell>
        </row>
        <row r="7495">
          <cell r="A7495" t="str">
            <v>REM</v>
          </cell>
          <cell r="B7495">
            <v>14</v>
          </cell>
          <cell r="D7495">
            <v>14</v>
          </cell>
        </row>
        <row r="7496">
          <cell r="A7496" t="str">
            <v>REN</v>
          </cell>
          <cell r="B7496">
            <v>2</v>
          </cell>
          <cell r="C7496">
            <v>2</v>
          </cell>
        </row>
        <row r="7497">
          <cell r="A7497" t="str">
            <v>REO</v>
          </cell>
          <cell r="B7497">
            <v>9</v>
          </cell>
          <cell r="C7497">
            <v>9</v>
          </cell>
        </row>
        <row r="7498">
          <cell r="A7498" t="str">
            <v>REP</v>
          </cell>
          <cell r="B7498">
            <v>1</v>
          </cell>
          <cell r="C7498">
            <v>1</v>
          </cell>
        </row>
        <row r="7499">
          <cell r="A7499" t="str">
            <v>RER</v>
          </cell>
          <cell r="B7499">
            <v>2</v>
          </cell>
          <cell r="D7499">
            <v>2</v>
          </cell>
        </row>
        <row r="7500">
          <cell r="A7500" t="str">
            <v>RES</v>
          </cell>
          <cell r="B7500">
            <v>25</v>
          </cell>
          <cell r="C7500">
            <v>25</v>
          </cell>
        </row>
        <row r="7501">
          <cell r="A7501" t="str">
            <v>RET</v>
          </cell>
          <cell r="B7501">
            <v>1</v>
          </cell>
          <cell r="C7501">
            <v>1</v>
          </cell>
        </row>
        <row r="7502">
          <cell r="A7502" t="str">
            <v>REU</v>
          </cell>
          <cell r="B7502">
            <v>1</v>
          </cell>
          <cell r="D7502">
            <v>1</v>
          </cell>
        </row>
        <row r="7503">
          <cell r="A7503" t="str">
            <v>REW</v>
          </cell>
          <cell r="B7503">
            <v>83</v>
          </cell>
          <cell r="D7503">
            <v>83</v>
          </cell>
        </row>
        <row r="7504">
          <cell r="A7504" t="str">
            <v>REX</v>
          </cell>
          <cell r="B7504">
            <v>2</v>
          </cell>
          <cell r="D7504">
            <v>2</v>
          </cell>
        </row>
        <row r="7505">
          <cell r="A7505" t="str">
            <v>REZ</v>
          </cell>
          <cell r="B7505">
            <v>3</v>
          </cell>
          <cell r="D7505">
            <v>3</v>
          </cell>
        </row>
        <row r="7506">
          <cell r="A7506" t="str">
            <v>RF8</v>
          </cell>
          <cell r="B7506">
            <v>21</v>
          </cell>
          <cell r="C7506">
            <v>21</v>
          </cell>
        </row>
        <row r="7507">
          <cell r="A7507" t="str">
            <v>RF9</v>
          </cell>
          <cell r="B7507">
            <v>1</v>
          </cell>
          <cell r="C7507">
            <v>1</v>
          </cell>
        </row>
        <row r="7508">
          <cell r="A7508" t="str">
            <v>RFA</v>
          </cell>
          <cell r="B7508">
            <v>508</v>
          </cell>
          <cell r="C7508">
            <v>504</v>
          </cell>
          <cell r="D7508">
            <v>4</v>
          </cell>
        </row>
        <row r="7509">
          <cell r="A7509" t="str">
            <v>RFC</v>
          </cell>
          <cell r="B7509">
            <v>1</v>
          </cell>
          <cell r="D7509">
            <v>1</v>
          </cell>
        </row>
        <row r="7510">
          <cell r="A7510" t="str">
            <v>RFD</v>
          </cell>
          <cell r="B7510">
            <v>6</v>
          </cell>
          <cell r="C7510">
            <v>6</v>
          </cell>
        </row>
        <row r="7511">
          <cell r="A7511" t="str">
            <v>RFF</v>
          </cell>
          <cell r="B7511">
            <v>54</v>
          </cell>
          <cell r="C7511">
            <v>17</v>
          </cell>
          <cell r="D7511">
            <v>37</v>
          </cell>
        </row>
        <row r="7512">
          <cell r="A7512" t="str">
            <v>RFG</v>
          </cell>
          <cell r="B7512">
            <v>1</v>
          </cell>
          <cell r="C7512">
            <v>1</v>
          </cell>
        </row>
        <row r="7513">
          <cell r="A7513" t="str">
            <v>RFI</v>
          </cell>
          <cell r="B7513">
            <v>3</v>
          </cell>
          <cell r="C7513">
            <v>3</v>
          </cell>
        </row>
        <row r="7514">
          <cell r="A7514" t="str">
            <v>RFJ</v>
          </cell>
          <cell r="B7514">
            <v>7</v>
          </cell>
          <cell r="C7514">
            <v>6</v>
          </cell>
          <cell r="D7514">
            <v>1</v>
          </cell>
        </row>
        <row r="7515">
          <cell r="A7515" t="str">
            <v>RFL</v>
          </cell>
          <cell r="B7515">
            <v>1</v>
          </cell>
          <cell r="C7515">
            <v>1</v>
          </cell>
        </row>
        <row r="7516">
          <cell r="A7516" t="str">
            <v>RFM</v>
          </cell>
          <cell r="B7516">
            <v>1</v>
          </cell>
          <cell r="C7516">
            <v>1</v>
          </cell>
        </row>
        <row r="7517">
          <cell r="A7517" t="str">
            <v>RFP</v>
          </cell>
          <cell r="B7517">
            <v>2</v>
          </cell>
          <cell r="C7517">
            <v>1</v>
          </cell>
          <cell r="D7517">
            <v>1</v>
          </cell>
        </row>
        <row r="7518">
          <cell r="A7518" t="str">
            <v>RFR</v>
          </cell>
          <cell r="B7518">
            <v>2</v>
          </cell>
          <cell r="C7518">
            <v>2</v>
          </cell>
        </row>
        <row r="7519">
          <cell r="A7519" t="str">
            <v>RFS</v>
          </cell>
          <cell r="B7519">
            <v>1</v>
          </cell>
          <cell r="C7519">
            <v>1</v>
          </cell>
        </row>
        <row r="7520">
          <cell r="A7520" t="str">
            <v>RFT</v>
          </cell>
          <cell r="B7520">
            <v>1</v>
          </cell>
          <cell r="C7520">
            <v>1</v>
          </cell>
        </row>
        <row r="7521">
          <cell r="A7521" t="str">
            <v>RFW</v>
          </cell>
          <cell r="B7521">
            <v>1</v>
          </cell>
          <cell r="C7521">
            <v>1</v>
          </cell>
        </row>
        <row r="7522">
          <cell r="A7522" t="str">
            <v>RFX</v>
          </cell>
          <cell r="B7522">
            <v>2</v>
          </cell>
          <cell r="C7522">
            <v>2</v>
          </cell>
        </row>
        <row r="7523">
          <cell r="A7523" t="str">
            <v>RG1</v>
          </cell>
          <cell r="B7523">
            <v>4</v>
          </cell>
          <cell r="D7523">
            <v>4</v>
          </cell>
        </row>
        <row r="7524">
          <cell r="A7524" t="str">
            <v>RG2</v>
          </cell>
          <cell r="B7524">
            <v>1</v>
          </cell>
          <cell r="D7524">
            <v>1</v>
          </cell>
        </row>
        <row r="7525">
          <cell r="A7525" t="str">
            <v>RG9</v>
          </cell>
          <cell r="B7525">
            <v>87</v>
          </cell>
          <cell r="C7525">
            <v>11</v>
          </cell>
          <cell r="D7525">
            <v>76</v>
          </cell>
        </row>
        <row r="7526">
          <cell r="A7526" t="str">
            <v>RGA</v>
          </cell>
          <cell r="B7526">
            <v>6</v>
          </cell>
          <cell r="C7526">
            <v>3</v>
          </cell>
          <cell r="D7526">
            <v>3</v>
          </cell>
        </row>
        <row r="7527">
          <cell r="A7527" t="str">
            <v>RGB</v>
          </cell>
          <cell r="B7527">
            <v>3</v>
          </cell>
          <cell r="C7527">
            <v>2</v>
          </cell>
          <cell r="D7527">
            <v>1</v>
          </cell>
        </row>
        <row r="7528">
          <cell r="A7528" t="str">
            <v>RGC</v>
          </cell>
          <cell r="B7528">
            <v>7</v>
          </cell>
          <cell r="C7528">
            <v>5</v>
          </cell>
          <cell r="D7528">
            <v>2</v>
          </cell>
        </row>
        <row r="7529">
          <cell r="A7529" t="str">
            <v>RGD</v>
          </cell>
          <cell r="B7529">
            <v>1</v>
          </cell>
          <cell r="C7529">
            <v>1</v>
          </cell>
        </row>
        <row r="7530">
          <cell r="A7530" t="str">
            <v>RGE</v>
          </cell>
          <cell r="B7530">
            <v>28</v>
          </cell>
          <cell r="C7530">
            <v>28</v>
          </cell>
        </row>
        <row r="7531">
          <cell r="A7531" t="str">
            <v>RGF</v>
          </cell>
          <cell r="B7531">
            <v>3</v>
          </cell>
          <cell r="C7531">
            <v>3</v>
          </cell>
        </row>
        <row r="7532">
          <cell r="A7532" t="str">
            <v>RGG</v>
          </cell>
          <cell r="B7532">
            <v>2</v>
          </cell>
          <cell r="C7532">
            <v>2</v>
          </cell>
        </row>
        <row r="7533">
          <cell r="A7533" t="str">
            <v>RGI</v>
          </cell>
          <cell r="B7533">
            <v>1</v>
          </cell>
          <cell r="C7533">
            <v>1</v>
          </cell>
        </row>
        <row r="7534">
          <cell r="A7534" t="str">
            <v>RGJ</v>
          </cell>
          <cell r="B7534">
            <v>2</v>
          </cell>
          <cell r="C7534">
            <v>2</v>
          </cell>
        </row>
        <row r="7535">
          <cell r="A7535" t="str">
            <v>RGK</v>
          </cell>
          <cell r="B7535">
            <v>2</v>
          </cell>
          <cell r="C7535">
            <v>2</v>
          </cell>
        </row>
        <row r="7536">
          <cell r="A7536" t="str">
            <v>RGL</v>
          </cell>
          <cell r="B7536">
            <v>1</v>
          </cell>
          <cell r="C7536">
            <v>1</v>
          </cell>
        </row>
        <row r="7537">
          <cell r="A7537" t="str">
            <v>RGM</v>
          </cell>
          <cell r="B7537">
            <v>2</v>
          </cell>
          <cell r="D7537">
            <v>2</v>
          </cell>
        </row>
        <row r="7538">
          <cell r="A7538" t="str">
            <v>RGN</v>
          </cell>
          <cell r="B7538">
            <v>7</v>
          </cell>
          <cell r="C7538">
            <v>7</v>
          </cell>
        </row>
        <row r="7539">
          <cell r="A7539" t="str">
            <v>RGO</v>
          </cell>
          <cell r="B7539">
            <v>1</v>
          </cell>
          <cell r="C7539">
            <v>1</v>
          </cell>
        </row>
        <row r="7540">
          <cell r="A7540" t="str">
            <v>RGP</v>
          </cell>
          <cell r="B7540">
            <v>1</v>
          </cell>
          <cell r="C7540">
            <v>1</v>
          </cell>
        </row>
        <row r="7541">
          <cell r="A7541" t="str">
            <v>RGQ</v>
          </cell>
          <cell r="B7541">
            <v>1</v>
          </cell>
          <cell r="C7541">
            <v>1</v>
          </cell>
        </row>
        <row r="7542">
          <cell r="A7542" t="str">
            <v>RGR</v>
          </cell>
          <cell r="B7542">
            <v>45</v>
          </cell>
          <cell r="C7542">
            <v>23</v>
          </cell>
          <cell r="D7542">
            <v>22</v>
          </cell>
        </row>
        <row r="7543">
          <cell r="A7543" t="str">
            <v>RGS</v>
          </cell>
          <cell r="B7543">
            <v>9</v>
          </cell>
          <cell r="C7543">
            <v>9</v>
          </cell>
        </row>
        <row r="7544">
          <cell r="A7544" t="str">
            <v>RGT</v>
          </cell>
          <cell r="B7544">
            <v>1</v>
          </cell>
          <cell r="C7544">
            <v>1</v>
          </cell>
        </row>
        <row r="7545">
          <cell r="A7545" t="str">
            <v>RGU</v>
          </cell>
          <cell r="B7545">
            <v>2</v>
          </cell>
          <cell r="C7545">
            <v>2</v>
          </cell>
        </row>
        <row r="7546">
          <cell r="A7546" t="str">
            <v>RGW</v>
          </cell>
          <cell r="B7546">
            <v>1</v>
          </cell>
          <cell r="C7546">
            <v>1</v>
          </cell>
        </row>
        <row r="7547">
          <cell r="A7547" t="str">
            <v>RGZ</v>
          </cell>
          <cell r="B7547">
            <v>2</v>
          </cell>
          <cell r="C7547">
            <v>2</v>
          </cell>
        </row>
        <row r="7548">
          <cell r="A7548" t="str">
            <v>RH9</v>
          </cell>
          <cell r="B7548">
            <v>1</v>
          </cell>
          <cell r="C7548">
            <v>1</v>
          </cell>
        </row>
        <row r="7549">
          <cell r="A7549" t="str">
            <v>RHB</v>
          </cell>
          <cell r="B7549">
            <v>1</v>
          </cell>
          <cell r="C7549">
            <v>1</v>
          </cell>
        </row>
        <row r="7550">
          <cell r="A7550" t="str">
            <v>RHC</v>
          </cell>
          <cell r="B7550">
            <v>2</v>
          </cell>
          <cell r="D7550">
            <v>2</v>
          </cell>
        </row>
        <row r="7551">
          <cell r="A7551" t="str">
            <v>RHF</v>
          </cell>
          <cell r="B7551">
            <v>35</v>
          </cell>
          <cell r="C7551">
            <v>35</v>
          </cell>
        </row>
        <row r="7552">
          <cell r="A7552" t="str">
            <v>RHG</v>
          </cell>
          <cell r="B7552">
            <v>2</v>
          </cell>
          <cell r="D7552">
            <v>2</v>
          </cell>
        </row>
        <row r="7553">
          <cell r="A7553" t="str">
            <v>RHK</v>
          </cell>
          <cell r="B7553">
            <v>6</v>
          </cell>
          <cell r="C7553">
            <v>6</v>
          </cell>
        </row>
        <row r="7554">
          <cell r="A7554" t="str">
            <v>RHL</v>
          </cell>
          <cell r="B7554">
            <v>1</v>
          </cell>
          <cell r="C7554">
            <v>1</v>
          </cell>
        </row>
        <row r="7555">
          <cell r="A7555" t="str">
            <v>RHM</v>
          </cell>
          <cell r="B7555">
            <v>13</v>
          </cell>
          <cell r="C7555">
            <v>8</v>
          </cell>
          <cell r="D7555">
            <v>5</v>
          </cell>
        </row>
        <row r="7556">
          <cell r="A7556" t="str">
            <v>RHS</v>
          </cell>
          <cell r="B7556">
            <v>81</v>
          </cell>
          <cell r="C7556">
            <v>33</v>
          </cell>
          <cell r="D7556">
            <v>48</v>
          </cell>
        </row>
        <row r="7557">
          <cell r="A7557" t="str">
            <v>RHU</v>
          </cell>
          <cell r="B7557">
            <v>2</v>
          </cell>
          <cell r="C7557">
            <v>2</v>
          </cell>
        </row>
        <row r="7558">
          <cell r="A7558" t="str">
            <v>RHX</v>
          </cell>
          <cell r="B7558">
            <v>9</v>
          </cell>
          <cell r="D7558">
            <v>9</v>
          </cell>
        </row>
        <row r="7559">
          <cell r="A7559" t="str">
            <v>RIB</v>
          </cell>
          <cell r="B7559">
            <v>1</v>
          </cell>
          <cell r="C7559">
            <v>1</v>
          </cell>
        </row>
        <row r="7560">
          <cell r="A7560" t="str">
            <v>RIC</v>
          </cell>
          <cell r="B7560">
            <v>1</v>
          </cell>
          <cell r="C7560">
            <v>1</v>
          </cell>
        </row>
        <row r="7561">
          <cell r="A7561" t="str">
            <v>RID</v>
          </cell>
          <cell r="B7561">
            <v>1</v>
          </cell>
          <cell r="C7561">
            <v>1</v>
          </cell>
        </row>
        <row r="7562">
          <cell r="A7562" t="str">
            <v>RIE</v>
          </cell>
          <cell r="B7562">
            <v>1</v>
          </cell>
          <cell r="C7562">
            <v>1</v>
          </cell>
        </row>
        <row r="7563">
          <cell r="A7563" t="str">
            <v>RIF</v>
          </cell>
          <cell r="B7563">
            <v>44</v>
          </cell>
          <cell r="C7563">
            <v>11</v>
          </cell>
          <cell r="D7563">
            <v>33</v>
          </cell>
        </row>
        <row r="7564">
          <cell r="A7564" t="str">
            <v>RIG</v>
          </cell>
          <cell r="B7564">
            <v>10</v>
          </cell>
          <cell r="C7564">
            <v>1</v>
          </cell>
          <cell r="D7564">
            <v>9</v>
          </cell>
        </row>
        <row r="7565">
          <cell r="A7565" t="str">
            <v>RIH</v>
          </cell>
          <cell r="B7565">
            <v>1</v>
          </cell>
          <cell r="D7565">
            <v>1</v>
          </cell>
        </row>
        <row r="7566">
          <cell r="A7566" t="str">
            <v>RII</v>
          </cell>
          <cell r="B7566">
            <v>17</v>
          </cell>
          <cell r="C7566">
            <v>15</v>
          </cell>
          <cell r="D7566">
            <v>2</v>
          </cell>
        </row>
        <row r="7567">
          <cell r="A7567" t="str">
            <v>RIJ</v>
          </cell>
          <cell r="B7567">
            <v>494</v>
          </cell>
          <cell r="D7567">
            <v>494</v>
          </cell>
        </row>
        <row r="7568">
          <cell r="A7568" t="str">
            <v>RIK</v>
          </cell>
          <cell r="B7568">
            <v>1</v>
          </cell>
          <cell r="D7568">
            <v>1</v>
          </cell>
        </row>
        <row r="7569">
          <cell r="A7569" t="str">
            <v>RIL</v>
          </cell>
          <cell r="B7569">
            <v>2</v>
          </cell>
          <cell r="C7569">
            <v>2</v>
          </cell>
        </row>
        <row r="7570">
          <cell r="A7570" t="str">
            <v>RIM</v>
          </cell>
          <cell r="B7570">
            <v>26</v>
          </cell>
          <cell r="C7570">
            <v>26</v>
          </cell>
        </row>
        <row r="7571">
          <cell r="A7571" t="str">
            <v>RIN</v>
          </cell>
          <cell r="B7571">
            <v>3</v>
          </cell>
          <cell r="C7571">
            <v>3</v>
          </cell>
        </row>
        <row r="7572">
          <cell r="A7572" t="str">
            <v>RIO</v>
          </cell>
          <cell r="B7572">
            <v>2</v>
          </cell>
          <cell r="D7572">
            <v>2</v>
          </cell>
        </row>
        <row r="7573">
          <cell r="A7573" t="str">
            <v>RIP</v>
          </cell>
          <cell r="B7573">
            <v>2</v>
          </cell>
          <cell r="D7573">
            <v>2</v>
          </cell>
        </row>
        <row r="7574">
          <cell r="A7574" t="str">
            <v>RIR</v>
          </cell>
          <cell r="B7574">
            <v>1</v>
          </cell>
          <cell r="C7574">
            <v>1</v>
          </cell>
        </row>
        <row r="7575">
          <cell r="A7575" t="str">
            <v>RIS</v>
          </cell>
          <cell r="B7575">
            <v>38</v>
          </cell>
          <cell r="C7575">
            <v>38</v>
          </cell>
        </row>
        <row r="7576">
          <cell r="A7576" t="str">
            <v>RIT</v>
          </cell>
          <cell r="B7576">
            <v>46</v>
          </cell>
          <cell r="C7576">
            <v>46</v>
          </cell>
        </row>
        <row r="7577">
          <cell r="A7577" t="str">
            <v>RIU</v>
          </cell>
          <cell r="B7577">
            <v>1</v>
          </cell>
          <cell r="C7577">
            <v>1</v>
          </cell>
        </row>
        <row r="7578">
          <cell r="A7578" t="str">
            <v>RIV</v>
          </cell>
          <cell r="B7578">
            <v>9</v>
          </cell>
          <cell r="C7578">
            <v>9</v>
          </cell>
        </row>
        <row r="7579">
          <cell r="A7579" t="str">
            <v>RIW</v>
          </cell>
          <cell r="B7579">
            <v>1</v>
          </cell>
          <cell r="D7579">
            <v>1</v>
          </cell>
        </row>
        <row r="7580">
          <cell r="A7580" t="str">
            <v>RIX</v>
          </cell>
          <cell r="B7580">
            <v>1</v>
          </cell>
          <cell r="C7580">
            <v>1</v>
          </cell>
        </row>
        <row r="7581">
          <cell r="A7581" t="str">
            <v>RIY</v>
          </cell>
          <cell r="B7581">
            <v>1</v>
          </cell>
          <cell r="C7581">
            <v>1</v>
          </cell>
        </row>
        <row r="7582">
          <cell r="A7582" t="str">
            <v>RJA</v>
          </cell>
          <cell r="B7582">
            <v>17</v>
          </cell>
          <cell r="C7582">
            <v>17</v>
          </cell>
        </row>
        <row r="7583">
          <cell r="A7583" t="str">
            <v>RJE</v>
          </cell>
          <cell r="B7583">
            <v>12</v>
          </cell>
          <cell r="C7583">
            <v>12</v>
          </cell>
        </row>
        <row r="7584">
          <cell r="A7584" t="str">
            <v>RJL</v>
          </cell>
          <cell r="B7584">
            <v>1</v>
          </cell>
          <cell r="D7584">
            <v>1</v>
          </cell>
        </row>
        <row r="7585">
          <cell r="A7585" t="str">
            <v>RJR</v>
          </cell>
          <cell r="B7585">
            <v>26</v>
          </cell>
          <cell r="C7585">
            <v>26</v>
          </cell>
        </row>
        <row r="7586">
          <cell r="A7586" t="str">
            <v>RJU</v>
          </cell>
          <cell r="B7586">
            <v>8</v>
          </cell>
          <cell r="C7586">
            <v>8</v>
          </cell>
        </row>
        <row r="7587">
          <cell r="A7587" t="str">
            <v>RK2</v>
          </cell>
          <cell r="B7587">
            <v>8</v>
          </cell>
          <cell r="D7587">
            <v>8</v>
          </cell>
        </row>
        <row r="7588">
          <cell r="A7588" t="str">
            <v>RK3</v>
          </cell>
          <cell r="B7588">
            <v>1</v>
          </cell>
          <cell r="D7588">
            <v>1</v>
          </cell>
        </row>
        <row r="7589">
          <cell r="A7589" t="str">
            <v>RKA</v>
          </cell>
          <cell r="B7589">
            <v>14</v>
          </cell>
          <cell r="D7589">
            <v>14</v>
          </cell>
        </row>
        <row r="7590">
          <cell r="A7590" t="str">
            <v>RKB</v>
          </cell>
          <cell r="B7590">
            <v>1</v>
          </cell>
          <cell r="C7590">
            <v>1</v>
          </cell>
        </row>
        <row r="7591">
          <cell r="A7591" t="str">
            <v>RKC</v>
          </cell>
          <cell r="B7591">
            <v>2</v>
          </cell>
          <cell r="D7591">
            <v>2</v>
          </cell>
        </row>
        <row r="7592">
          <cell r="A7592" t="str">
            <v>RKK</v>
          </cell>
          <cell r="B7592">
            <v>92</v>
          </cell>
          <cell r="C7592">
            <v>56</v>
          </cell>
          <cell r="D7592">
            <v>36</v>
          </cell>
        </row>
        <row r="7593">
          <cell r="A7593" t="str">
            <v>RKL</v>
          </cell>
          <cell r="B7593">
            <v>2</v>
          </cell>
          <cell r="C7593">
            <v>2</v>
          </cell>
        </row>
        <row r="7594">
          <cell r="A7594" t="str">
            <v>RKM</v>
          </cell>
          <cell r="B7594">
            <v>10</v>
          </cell>
          <cell r="C7594">
            <v>1</v>
          </cell>
          <cell r="D7594">
            <v>9</v>
          </cell>
        </row>
        <row r="7595">
          <cell r="A7595" t="str">
            <v>RKU</v>
          </cell>
          <cell r="B7595">
            <v>1</v>
          </cell>
          <cell r="C7595">
            <v>1</v>
          </cell>
        </row>
        <row r="7596">
          <cell r="A7596" t="str">
            <v>RLA</v>
          </cell>
          <cell r="B7596">
            <v>1</v>
          </cell>
          <cell r="C7596">
            <v>1</v>
          </cell>
        </row>
        <row r="7597">
          <cell r="A7597" t="str">
            <v>RLB</v>
          </cell>
          <cell r="B7597">
            <v>1</v>
          </cell>
          <cell r="C7597">
            <v>1</v>
          </cell>
        </row>
        <row r="7598">
          <cell r="A7598" t="str">
            <v>RLC</v>
          </cell>
          <cell r="B7598">
            <v>2</v>
          </cell>
          <cell r="C7598">
            <v>2</v>
          </cell>
        </row>
        <row r="7599">
          <cell r="A7599" t="str">
            <v>RLD</v>
          </cell>
          <cell r="B7599">
            <v>1</v>
          </cell>
          <cell r="D7599">
            <v>1</v>
          </cell>
        </row>
        <row r="7600">
          <cell r="A7600" t="str">
            <v>RLE</v>
          </cell>
          <cell r="B7600">
            <v>41</v>
          </cell>
          <cell r="C7600">
            <v>31</v>
          </cell>
          <cell r="D7600">
            <v>10</v>
          </cell>
        </row>
        <row r="7601">
          <cell r="A7601" t="str">
            <v>RLF</v>
          </cell>
          <cell r="B7601">
            <v>25</v>
          </cell>
          <cell r="C7601">
            <v>3</v>
          </cell>
          <cell r="D7601">
            <v>22</v>
          </cell>
        </row>
        <row r="7602">
          <cell r="A7602" t="str">
            <v>RLH</v>
          </cell>
          <cell r="B7602">
            <v>2</v>
          </cell>
          <cell r="C7602">
            <v>2</v>
          </cell>
        </row>
        <row r="7603">
          <cell r="A7603" t="str">
            <v>RLI</v>
          </cell>
          <cell r="B7603">
            <v>23</v>
          </cell>
          <cell r="C7603">
            <v>23</v>
          </cell>
        </row>
        <row r="7604">
          <cell r="A7604" t="str">
            <v>RLL</v>
          </cell>
          <cell r="B7604">
            <v>41</v>
          </cell>
          <cell r="C7604">
            <v>15</v>
          </cell>
          <cell r="D7604">
            <v>26</v>
          </cell>
        </row>
        <row r="7605">
          <cell r="A7605" t="str">
            <v>RLM</v>
          </cell>
          <cell r="B7605">
            <v>7</v>
          </cell>
          <cell r="C7605">
            <v>1</v>
          </cell>
          <cell r="D7605">
            <v>6</v>
          </cell>
        </row>
        <row r="7606">
          <cell r="A7606" t="str">
            <v>RLP</v>
          </cell>
          <cell r="B7606">
            <v>38</v>
          </cell>
          <cell r="C7606">
            <v>10</v>
          </cell>
          <cell r="D7606">
            <v>28</v>
          </cell>
        </row>
        <row r="7607">
          <cell r="A7607" t="str">
            <v>RLR</v>
          </cell>
          <cell r="B7607">
            <v>1</v>
          </cell>
          <cell r="C7607">
            <v>1</v>
          </cell>
        </row>
        <row r="7608">
          <cell r="A7608" t="str">
            <v>RLS</v>
          </cell>
          <cell r="B7608">
            <v>2</v>
          </cell>
          <cell r="C7608">
            <v>2</v>
          </cell>
        </row>
        <row r="7609">
          <cell r="A7609" t="str">
            <v>RLT</v>
          </cell>
          <cell r="B7609">
            <v>5</v>
          </cell>
          <cell r="C7609">
            <v>5</v>
          </cell>
        </row>
        <row r="7610">
          <cell r="A7610" t="str">
            <v>RLU</v>
          </cell>
          <cell r="B7610">
            <v>1</v>
          </cell>
          <cell r="C7610">
            <v>1</v>
          </cell>
        </row>
        <row r="7611">
          <cell r="A7611" t="str">
            <v>RLV</v>
          </cell>
          <cell r="B7611">
            <v>3</v>
          </cell>
          <cell r="D7611">
            <v>3</v>
          </cell>
        </row>
        <row r="7612">
          <cell r="A7612" t="str">
            <v>RLX</v>
          </cell>
          <cell r="B7612">
            <v>5</v>
          </cell>
          <cell r="C7612">
            <v>5</v>
          </cell>
        </row>
        <row r="7613">
          <cell r="A7613" t="str">
            <v>RLY</v>
          </cell>
          <cell r="B7613">
            <v>12</v>
          </cell>
          <cell r="C7613">
            <v>1</v>
          </cell>
          <cell r="D7613">
            <v>11</v>
          </cell>
        </row>
        <row r="7614">
          <cell r="A7614" t="str">
            <v>RLZ</v>
          </cell>
          <cell r="B7614">
            <v>1</v>
          </cell>
          <cell r="C7614">
            <v>1</v>
          </cell>
        </row>
        <row r="7615">
          <cell r="A7615" t="str">
            <v>RM2</v>
          </cell>
          <cell r="B7615">
            <v>1</v>
          </cell>
          <cell r="D7615">
            <v>1</v>
          </cell>
        </row>
        <row r="7616">
          <cell r="A7616" t="str">
            <v>RM8</v>
          </cell>
          <cell r="B7616">
            <v>1</v>
          </cell>
          <cell r="D7616">
            <v>1</v>
          </cell>
        </row>
        <row r="7617">
          <cell r="A7617" t="str">
            <v>RMA</v>
          </cell>
          <cell r="B7617">
            <v>2</v>
          </cell>
          <cell r="C7617">
            <v>2</v>
          </cell>
        </row>
        <row r="7618">
          <cell r="A7618" t="str">
            <v>RMC</v>
          </cell>
          <cell r="B7618">
            <v>1</v>
          </cell>
          <cell r="C7618">
            <v>1</v>
          </cell>
        </row>
        <row r="7619">
          <cell r="A7619" t="str">
            <v>RMD</v>
          </cell>
          <cell r="B7619">
            <v>22</v>
          </cell>
          <cell r="C7619">
            <v>14</v>
          </cell>
          <cell r="D7619">
            <v>8</v>
          </cell>
        </row>
        <row r="7620">
          <cell r="A7620" t="str">
            <v>RME</v>
          </cell>
          <cell r="B7620">
            <v>1</v>
          </cell>
          <cell r="D7620">
            <v>1</v>
          </cell>
        </row>
        <row r="7621">
          <cell r="A7621" t="str">
            <v>RMF</v>
          </cell>
          <cell r="B7621">
            <v>26</v>
          </cell>
          <cell r="D7621">
            <v>26</v>
          </cell>
        </row>
        <row r="7622">
          <cell r="A7622" t="str">
            <v>RMG</v>
          </cell>
          <cell r="B7622">
            <v>1</v>
          </cell>
          <cell r="D7622">
            <v>1</v>
          </cell>
        </row>
        <row r="7623">
          <cell r="A7623" t="str">
            <v>RMH</v>
          </cell>
          <cell r="B7623">
            <v>1</v>
          </cell>
          <cell r="D7623">
            <v>1</v>
          </cell>
        </row>
        <row r="7624">
          <cell r="A7624" t="str">
            <v>RMI</v>
          </cell>
          <cell r="B7624">
            <v>2</v>
          </cell>
          <cell r="C7624">
            <v>2</v>
          </cell>
        </row>
        <row r="7625">
          <cell r="A7625" t="str">
            <v>RMK</v>
          </cell>
          <cell r="B7625">
            <v>1</v>
          </cell>
          <cell r="C7625">
            <v>1</v>
          </cell>
        </row>
        <row r="7626">
          <cell r="A7626" t="str">
            <v>RML</v>
          </cell>
          <cell r="B7626">
            <v>1</v>
          </cell>
          <cell r="C7626">
            <v>1</v>
          </cell>
        </row>
        <row r="7627">
          <cell r="A7627" t="str">
            <v>RMN</v>
          </cell>
          <cell r="B7627">
            <v>27</v>
          </cell>
          <cell r="D7627">
            <v>27</v>
          </cell>
        </row>
        <row r="7628">
          <cell r="A7628" t="str">
            <v>RMO</v>
          </cell>
          <cell r="B7628">
            <v>8</v>
          </cell>
          <cell r="C7628">
            <v>8</v>
          </cell>
        </row>
        <row r="7629">
          <cell r="A7629" t="str">
            <v>RMR</v>
          </cell>
          <cell r="B7629">
            <v>2</v>
          </cell>
          <cell r="D7629">
            <v>2</v>
          </cell>
        </row>
        <row r="7630">
          <cell r="A7630" t="str">
            <v>RMS</v>
          </cell>
          <cell r="B7630">
            <v>9</v>
          </cell>
          <cell r="C7630">
            <v>3</v>
          </cell>
          <cell r="D7630">
            <v>6</v>
          </cell>
        </row>
        <row r="7631">
          <cell r="A7631" t="str">
            <v>RMT</v>
          </cell>
          <cell r="B7631">
            <v>54</v>
          </cell>
          <cell r="C7631">
            <v>6</v>
          </cell>
          <cell r="D7631">
            <v>48</v>
          </cell>
        </row>
        <row r="7632">
          <cell r="A7632" t="str">
            <v>RMU</v>
          </cell>
          <cell r="B7632">
            <v>4</v>
          </cell>
          <cell r="C7632">
            <v>4</v>
          </cell>
        </row>
        <row r="7633">
          <cell r="A7633" t="str">
            <v>RMX</v>
          </cell>
          <cell r="B7633">
            <v>1</v>
          </cell>
          <cell r="C7633">
            <v>1</v>
          </cell>
        </row>
        <row r="7634">
          <cell r="A7634" t="str">
            <v>RMY</v>
          </cell>
          <cell r="B7634">
            <v>2</v>
          </cell>
          <cell r="D7634">
            <v>2</v>
          </cell>
        </row>
        <row r="7635">
          <cell r="A7635" t="str">
            <v>RMZ</v>
          </cell>
          <cell r="B7635">
            <v>2</v>
          </cell>
          <cell r="C7635">
            <v>2</v>
          </cell>
        </row>
        <row r="7636">
          <cell r="A7636" t="str">
            <v>RNB</v>
          </cell>
          <cell r="B7636">
            <v>1</v>
          </cell>
          <cell r="D7636">
            <v>1</v>
          </cell>
        </row>
        <row r="7637">
          <cell r="A7637" t="str">
            <v>RNC</v>
          </cell>
          <cell r="B7637">
            <v>4</v>
          </cell>
          <cell r="C7637">
            <v>4</v>
          </cell>
        </row>
        <row r="7638">
          <cell r="A7638" t="str">
            <v>RNE</v>
          </cell>
          <cell r="B7638">
            <v>1</v>
          </cell>
          <cell r="C7638">
            <v>1</v>
          </cell>
        </row>
        <row r="7639">
          <cell r="A7639" t="str">
            <v>RNF</v>
          </cell>
          <cell r="B7639">
            <v>82</v>
          </cell>
          <cell r="C7639">
            <v>39</v>
          </cell>
          <cell r="D7639">
            <v>43</v>
          </cell>
        </row>
        <row r="7640">
          <cell r="A7640" t="str">
            <v>RNH</v>
          </cell>
          <cell r="B7640">
            <v>11</v>
          </cell>
          <cell r="C7640">
            <v>6</v>
          </cell>
          <cell r="D7640">
            <v>5</v>
          </cell>
        </row>
        <row r="7641">
          <cell r="A7641" t="str">
            <v>RNJ</v>
          </cell>
          <cell r="B7641">
            <v>2</v>
          </cell>
          <cell r="D7641">
            <v>2</v>
          </cell>
        </row>
        <row r="7642">
          <cell r="A7642" t="str">
            <v>RNL</v>
          </cell>
          <cell r="B7642">
            <v>13</v>
          </cell>
          <cell r="C7642">
            <v>13</v>
          </cell>
        </row>
        <row r="7643">
          <cell r="A7643" t="str">
            <v>RNN</v>
          </cell>
          <cell r="B7643">
            <v>10</v>
          </cell>
          <cell r="C7643">
            <v>10</v>
          </cell>
        </row>
        <row r="7644">
          <cell r="A7644" t="str">
            <v>RNO</v>
          </cell>
          <cell r="B7644">
            <v>1</v>
          </cell>
          <cell r="C7644">
            <v>1</v>
          </cell>
        </row>
        <row r="7645">
          <cell r="A7645" t="str">
            <v>RNR</v>
          </cell>
          <cell r="B7645">
            <v>2</v>
          </cell>
          <cell r="C7645">
            <v>2</v>
          </cell>
        </row>
        <row r="7646">
          <cell r="A7646" t="str">
            <v>RNS</v>
          </cell>
          <cell r="B7646">
            <v>5</v>
          </cell>
          <cell r="C7646">
            <v>4</v>
          </cell>
          <cell r="D7646">
            <v>1</v>
          </cell>
        </row>
        <row r="7647">
          <cell r="A7647" t="str">
            <v>RNU</v>
          </cell>
          <cell r="B7647">
            <v>1</v>
          </cell>
          <cell r="C7647">
            <v>1</v>
          </cell>
        </row>
        <row r="7648">
          <cell r="A7648" t="str">
            <v>RNZ</v>
          </cell>
          <cell r="B7648">
            <v>2</v>
          </cell>
          <cell r="C7648">
            <v>2</v>
          </cell>
        </row>
        <row r="7649">
          <cell r="A7649" t="str">
            <v>RO9</v>
          </cell>
          <cell r="B7649">
            <v>9</v>
          </cell>
          <cell r="D7649">
            <v>9</v>
          </cell>
        </row>
        <row r="7650">
          <cell r="A7650" t="str">
            <v>ROA</v>
          </cell>
          <cell r="B7650">
            <v>3</v>
          </cell>
          <cell r="C7650">
            <v>3</v>
          </cell>
        </row>
        <row r="7651">
          <cell r="A7651" t="str">
            <v>ROB</v>
          </cell>
          <cell r="B7651">
            <v>13</v>
          </cell>
          <cell r="C7651">
            <v>13</v>
          </cell>
        </row>
        <row r="7652">
          <cell r="A7652" t="str">
            <v>ROC</v>
          </cell>
          <cell r="B7652">
            <v>146</v>
          </cell>
          <cell r="C7652">
            <v>112</v>
          </cell>
          <cell r="D7652">
            <v>34</v>
          </cell>
        </row>
        <row r="7653">
          <cell r="A7653" t="str">
            <v>ROE</v>
          </cell>
          <cell r="B7653">
            <v>2</v>
          </cell>
          <cell r="D7653">
            <v>2</v>
          </cell>
        </row>
        <row r="7654">
          <cell r="A7654" t="str">
            <v>ROF</v>
          </cell>
          <cell r="B7654">
            <v>2</v>
          </cell>
          <cell r="C7654">
            <v>2</v>
          </cell>
        </row>
        <row r="7655">
          <cell r="A7655" t="str">
            <v>ROG</v>
          </cell>
          <cell r="B7655">
            <v>5</v>
          </cell>
          <cell r="C7655">
            <v>3</v>
          </cell>
          <cell r="D7655">
            <v>2</v>
          </cell>
        </row>
        <row r="7656">
          <cell r="A7656" t="str">
            <v>ROH</v>
          </cell>
          <cell r="B7656">
            <v>2</v>
          </cell>
          <cell r="C7656">
            <v>2</v>
          </cell>
        </row>
        <row r="7657">
          <cell r="A7657" t="str">
            <v>ROI</v>
          </cell>
          <cell r="B7657">
            <v>1</v>
          </cell>
          <cell r="C7657">
            <v>1</v>
          </cell>
        </row>
        <row r="7658">
          <cell r="A7658" t="str">
            <v>ROK</v>
          </cell>
          <cell r="B7658">
            <v>117</v>
          </cell>
          <cell r="C7658">
            <v>117</v>
          </cell>
        </row>
        <row r="7659">
          <cell r="A7659" t="str">
            <v>ROL</v>
          </cell>
          <cell r="B7659">
            <v>1</v>
          </cell>
          <cell r="C7659">
            <v>1</v>
          </cell>
        </row>
        <row r="7660">
          <cell r="A7660" t="str">
            <v>ROM</v>
          </cell>
          <cell r="B7660">
            <v>5</v>
          </cell>
          <cell r="C7660">
            <v>1</v>
          </cell>
          <cell r="D7660">
            <v>4</v>
          </cell>
        </row>
        <row r="7661">
          <cell r="A7661" t="str">
            <v>RON</v>
          </cell>
          <cell r="B7661">
            <v>1</v>
          </cell>
          <cell r="D7661">
            <v>1</v>
          </cell>
        </row>
        <row r="7662">
          <cell r="A7662" t="str">
            <v>ROO</v>
          </cell>
          <cell r="B7662">
            <v>5</v>
          </cell>
          <cell r="C7662">
            <v>1</v>
          </cell>
          <cell r="D7662">
            <v>4</v>
          </cell>
        </row>
        <row r="7663">
          <cell r="A7663" t="str">
            <v>ROP</v>
          </cell>
          <cell r="B7663">
            <v>7</v>
          </cell>
          <cell r="C7663">
            <v>7</v>
          </cell>
        </row>
        <row r="7664">
          <cell r="A7664" t="str">
            <v>ROR</v>
          </cell>
          <cell r="B7664">
            <v>28</v>
          </cell>
          <cell r="C7664">
            <v>1</v>
          </cell>
          <cell r="D7664">
            <v>27</v>
          </cell>
        </row>
        <row r="7665">
          <cell r="A7665" t="str">
            <v>ROS</v>
          </cell>
          <cell r="B7665">
            <v>13</v>
          </cell>
          <cell r="C7665">
            <v>5</v>
          </cell>
          <cell r="D7665">
            <v>8</v>
          </cell>
        </row>
        <row r="7666">
          <cell r="A7666" t="str">
            <v>ROT</v>
          </cell>
          <cell r="B7666">
            <v>2</v>
          </cell>
          <cell r="C7666">
            <v>2</v>
          </cell>
        </row>
        <row r="7667">
          <cell r="A7667" t="str">
            <v>ROU</v>
          </cell>
          <cell r="B7667">
            <v>4</v>
          </cell>
          <cell r="D7667">
            <v>4</v>
          </cell>
        </row>
        <row r="7668">
          <cell r="A7668" t="str">
            <v>ROV</v>
          </cell>
          <cell r="B7668">
            <v>10</v>
          </cell>
          <cell r="C7668">
            <v>6</v>
          </cell>
          <cell r="D7668">
            <v>4</v>
          </cell>
        </row>
        <row r="7669">
          <cell r="A7669" t="str">
            <v>ROX</v>
          </cell>
          <cell r="B7669">
            <v>2</v>
          </cell>
          <cell r="D7669">
            <v>2</v>
          </cell>
        </row>
        <row r="7670">
          <cell r="A7670" t="str">
            <v>ROY</v>
          </cell>
          <cell r="B7670">
            <v>2</v>
          </cell>
          <cell r="C7670">
            <v>2</v>
          </cell>
        </row>
        <row r="7671">
          <cell r="A7671" t="str">
            <v>RP9</v>
          </cell>
          <cell r="B7671">
            <v>25</v>
          </cell>
          <cell r="D7671">
            <v>25</v>
          </cell>
        </row>
        <row r="7672">
          <cell r="A7672" t="str">
            <v>RPA</v>
          </cell>
          <cell r="B7672">
            <v>3</v>
          </cell>
          <cell r="C7672">
            <v>3</v>
          </cell>
        </row>
        <row r="7673">
          <cell r="A7673" t="str">
            <v>RPB</v>
          </cell>
          <cell r="B7673">
            <v>1</v>
          </cell>
          <cell r="C7673">
            <v>1</v>
          </cell>
        </row>
        <row r="7674">
          <cell r="A7674" t="str">
            <v>RPC</v>
          </cell>
          <cell r="B7674">
            <v>6</v>
          </cell>
          <cell r="C7674">
            <v>6</v>
          </cell>
        </row>
        <row r="7675">
          <cell r="A7675" t="str">
            <v>RPD</v>
          </cell>
          <cell r="B7675">
            <v>1</v>
          </cell>
          <cell r="D7675">
            <v>1</v>
          </cell>
        </row>
        <row r="7676">
          <cell r="A7676" t="str">
            <v>RPE</v>
          </cell>
          <cell r="B7676">
            <v>1</v>
          </cell>
          <cell r="D7676">
            <v>1</v>
          </cell>
        </row>
        <row r="7677">
          <cell r="A7677" t="str">
            <v>RPF</v>
          </cell>
          <cell r="B7677">
            <v>45</v>
          </cell>
          <cell r="C7677">
            <v>45</v>
          </cell>
        </row>
        <row r="7678">
          <cell r="A7678" t="str">
            <v>RPG</v>
          </cell>
          <cell r="B7678">
            <v>3</v>
          </cell>
          <cell r="C7678">
            <v>3</v>
          </cell>
        </row>
        <row r="7679">
          <cell r="A7679" t="str">
            <v>RPI</v>
          </cell>
          <cell r="B7679">
            <v>55</v>
          </cell>
          <cell r="C7679">
            <v>55</v>
          </cell>
        </row>
        <row r="7680">
          <cell r="A7680" t="str">
            <v>RPK</v>
          </cell>
          <cell r="B7680">
            <v>1</v>
          </cell>
          <cell r="C7680">
            <v>1</v>
          </cell>
        </row>
        <row r="7681">
          <cell r="A7681" t="str">
            <v>RPL</v>
          </cell>
          <cell r="B7681">
            <v>3</v>
          </cell>
          <cell r="C7681">
            <v>1</v>
          </cell>
          <cell r="D7681">
            <v>2</v>
          </cell>
        </row>
        <row r="7682">
          <cell r="A7682" t="str">
            <v>RPN</v>
          </cell>
          <cell r="B7682">
            <v>1</v>
          </cell>
          <cell r="C7682">
            <v>1</v>
          </cell>
        </row>
        <row r="7683">
          <cell r="A7683" t="str">
            <v>RPO</v>
          </cell>
          <cell r="B7683">
            <v>4</v>
          </cell>
          <cell r="C7683">
            <v>4</v>
          </cell>
        </row>
        <row r="7684">
          <cell r="A7684" t="str">
            <v>RPP</v>
          </cell>
          <cell r="B7684">
            <v>38</v>
          </cell>
          <cell r="C7684">
            <v>37</v>
          </cell>
          <cell r="D7684">
            <v>1</v>
          </cell>
        </row>
        <row r="7685">
          <cell r="A7685" t="str">
            <v>RPR</v>
          </cell>
          <cell r="B7685">
            <v>8</v>
          </cell>
          <cell r="C7685">
            <v>2</v>
          </cell>
          <cell r="D7685">
            <v>6</v>
          </cell>
        </row>
        <row r="7686">
          <cell r="A7686" t="str">
            <v>RPS</v>
          </cell>
          <cell r="B7686">
            <v>37</v>
          </cell>
          <cell r="D7686">
            <v>37</v>
          </cell>
        </row>
        <row r="7687">
          <cell r="A7687" t="str">
            <v>RPT</v>
          </cell>
          <cell r="B7687">
            <v>2</v>
          </cell>
          <cell r="C7687">
            <v>2</v>
          </cell>
        </row>
        <row r="7688">
          <cell r="A7688" t="str">
            <v>RPU</v>
          </cell>
          <cell r="B7688">
            <v>6</v>
          </cell>
          <cell r="C7688">
            <v>6</v>
          </cell>
        </row>
        <row r="7689">
          <cell r="A7689" t="str">
            <v>RPZ</v>
          </cell>
          <cell r="B7689">
            <v>314</v>
          </cell>
          <cell r="C7689">
            <v>18</v>
          </cell>
          <cell r="D7689">
            <v>296</v>
          </cell>
        </row>
        <row r="7690">
          <cell r="A7690" t="str">
            <v>RRA</v>
          </cell>
          <cell r="B7690">
            <v>1</v>
          </cell>
          <cell r="C7690">
            <v>1</v>
          </cell>
        </row>
        <row r="7691">
          <cell r="A7691" t="str">
            <v>RRB</v>
          </cell>
          <cell r="B7691">
            <v>426</v>
          </cell>
          <cell r="C7691">
            <v>111</v>
          </cell>
          <cell r="D7691">
            <v>315</v>
          </cell>
        </row>
        <row r="7692">
          <cell r="A7692" t="str">
            <v>RRC</v>
          </cell>
          <cell r="B7692">
            <v>1</v>
          </cell>
          <cell r="C7692">
            <v>1</v>
          </cell>
        </row>
        <row r="7693">
          <cell r="A7693" t="str">
            <v>RRD</v>
          </cell>
          <cell r="B7693">
            <v>1</v>
          </cell>
          <cell r="D7693">
            <v>1</v>
          </cell>
        </row>
        <row r="7694">
          <cell r="A7694" t="str">
            <v>RRE</v>
          </cell>
          <cell r="B7694">
            <v>168</v>
          </cell>
          <cell r="C7694">
            <v>98</v>
          </cell>
          <cell r="D7694">
            <v>70</v>
          </cell>
        </row>
        <row r="7695">
          <cell r="A7695" t="str">
            <v>RRF</v>
          </cell>
          <cell r="B7695">
            <v>1</v>
          </cell>
          <cell r="D7695">
            <v>1</v>
          </cell>
        </row>
        <row r="7696">
          <cell r="A7696" t="str">
            <v>RRG</v>
          </cell>
          <cell r="B7696">
            <v>6</v>
          </cell>
          <cell r="D7696">
            <v>6</v>
          </cell>
        </row>
        <row r="7697">
          <cell r="A7697" t="str">
            <v>RRI</v>
          </cell>
          <cell r="B7697">
            <v>16</v>
          </cell>
          <cell r="C7697">
            <v>16</v>
          </cell>
        </row>
        <row r="7698">
          <cell r="A7698" t="str">
            <v>RRP</v>
          </cell>
          <cell r="B7698">
            <v>1</v>
          </cell>
          <cell r="C7698">
            <v>1</v>
          </cell>
        </row>
        <row r="7699">
          <cell r="A7699" t="str">
            <v>RRR</v>
          </cell>
          <cell r="B7699">
            <v>1</v>
          </cell>
          <cell r="C7699">
            <v>1</v>
          </cell>
        </row>
        <row r="7700">
          <cell r="A7700" t="str">
            <v>RRS</v>
          </cell>
          <cell r="B7700">
            <v>46</v>
          </cell>
          <cell r="D7700">
            <v>46</v>
          </cell>
        </row>
        <row r="7701">
          <cell r="A7701" t="str">
            <v>RRT</v>
          </cell>
          <cell r="B7701">
            <v>16</v>
          </cell>
          <cell r="C7701">
            <v>3</v>
          </cell>
          <cell r="D7701">
            <v>13</v>
          </cell>
        </row>
        <row r="7702">
          <cell r="A7702" t="str">
            <v>RRV</v>
          </cell>
          <cell r="B7702">
            <v>1</v>
          </cell>
          <cell r="D7702">
            <v>1</v>
          </cell>
        </row>
        <row r="7703">
          <cell r="A7703" t="str">
            <v>RRW</v>
          </cell>
          <cell r="B7703">
            <v>6</v>
          </cell>
          <cell r="D7703">
            <v>6</v>
          </cell>
        </row>
        <row r="7704">
          <cell r="A7704" t="str">
            <v>RRY</v>
          </cell>
          <cell r="B7704">
            <v>1</v>
          </cell>
          <cell r="D7704">
            <v>1</v>
          </cell>
        </row>
        <row r="7705">
          <cell r="A7705" t="str">
            <v>RS3</v>
          </cell>
          <cell r="B7705">
            <v>2</v>
          </cell>
          <cell r="D7705">
            <v>2</v>
          </cell>
        </row>
        <row r="7706">
          <cell r="A7706" t="str">
            <v>RS9</v>
          </cell>
          <cell r="B7706">
            <v>11</v>
          </cell>
          <cell r="C7706">
            <v>1</v>
          </cell>
          <cell r="D7706">
            <v>10</v>
          </cell>
        </row>
        <row r="7707">
          <cell r="A7707" t="str">
            <v>RSA</v>
          </cell>
          <cell r="B7707">
            <v>1</v>
          </cell>
          <cell r="C7707">
            <v>1</v>
          </cell>
        </row>
        <row r="7708">
          <cell r="A7708" t="str">
            <v>RSB</v>
          </cell>
          <cell r="B7708">
            <v>1</v>
          </cell>
          <cell r="C7708">
            <v>1</v>
          </cell>
        </row>
        <row r="7709">
          <cell r="A7709" t="str">
            <v>RSC</v>
          </cell>
          <cell r="B7709">
            <v>13</v>
          </cell>
          <cell r="C7709">
            <v>1</v>
          </cell>
          <cell r="D7709">
            <v>12</v>
          </cell>
        </row>
        <row r="7710">
          <cell r="A7710" t="str">
            <v>RSD</v>
          </cell>
          <cell r="B7710">
            <v>4</v>
          </cell>
          <cell r="D7710">
            <v>4</v>
          </cell>
        </row>
        <row r="7711">
          <cell r="A7711" t="str">
            <v>RSG</v>
          </cell>
          <cell r="B7711">
            <v>12</v>
          </cell>
          <cell r="C7711">
            <v>12</v>
          </cell>
        </row>
        <row r="7712">
          <cell r="A7712" t="str">
            <v>RSL</v>
          </cell>
          <cell r="B7712">
            <v>51</v>
          </cell>
          <cell r="C7712">
            <v>51</v>
          </cell>
        </row>
        <row r="7713">
          <cell r="A7713" t="str">
            <v>RSM</v>
          </cell>
          <cell r="B7713">
            <v>96</v>
          </cell>
          <cell r="C7713">
            <v>36</v>
          </cell>
          <cell r="D7713">
            <v>60</v>
          </cell>
        </row>
        <row r="7714">
          <cell r="A7714" t="str">
            <v>RSN</v>
          </cell>
          <cell r="B7714">
            <v>1</v>
          </cell>
          <cell r="D7714">
            <v>1</v>
          </cell>
        </row>
        <row r="7715">
          <cell r="A7715" t="str">
            <v>RSO</v>
          </cell>
          <cell r="B7715">
            <v>238</v>
          </cell>
          <cell r="C7715">
            <v>1</v>
          </cell>
          <cell r="D7715">
            <v>237</v>
          </cell>
        </row>
        <row r="7716">
          <cell r="A7716" t="str">
            <v>RSP</v>
          </cell>
          <cell r="B7716">
            <v>5</v>
          </cell>
          <cell r="C7716">
            <v>5</v>
          </cell>
        </row>
        <row r="7717">
          <cell r="A7717" t="str">
            <v>RSR</v>
          </cell>
          <cell r="B7717">
            <v>1</v>
          </cell>
          <cell r="C7717">
            <v>1</v>
          </cell>
        </row>
        <row r="7718">
          <cell r="A7718" t="str">
            <v>RSS</v>
          </cell>
          <cell r="B7718">
            <v>17</v>
          </cell>
          <cell r="C7718">
            <v>4</v>
          </cell>
          <cell r="D7718">
            <v>13</v>
          </cell>
        </row>
        <row r="7719">
          <cell r="A7719" t="str">
            <v>RSU</v>
          </cell>
          <cell r="B7719">
            <v>3</v>
          </cell>
          <cell r="C7719">
            <v>3</v>
          </cell>
        </row>
        <row r="7720">
          <cell r="A7720" t="str">
            <v>RSV</v>
          </cell>
          <cell r="B7720">
            <v>23</v>
          </cell>
          <cell r="D7720">
            <v>23</v>
          </cell>
        </row>
        <row r="7721">
          <cell r="A7721" t="str">
            <v>RSW</v>
          </cell>
          <cell r="B7721">
            <v>8</v>
          </cell>
          <cell r="C7721">
            <v>8</v>
          </cell>
        </row>
        <row r="7722">
          <cell r="A7722" t="str">
            <v>RSX</v>
          </cell>
          <cell r="B7722">
            <v>1</v>
          </cell>
          <cell r="C7722">
            <v>1</v>
          </cell>
        </row>
        <row r="7723">
          <cell r="A7723" t="str">
            <v>RTA</v>
          </cell>
          <cell r="B7723">
            <v>1</v>
          </cell>
          <cell r="C7723">
            <v>1</v>
          </cell>
        </row>
        <row r="7724">
          <cell r="A7724" t="str">
            <v>RTC</v>
          </cell>
          <cell r="B7724">
            <v>56</v>
          </cell>
          <cell r="C7724">
            <v>56</v>
          </cell>
        </row>
        <row r="7725">
          <cell r="A7725" t="str">
            <v>RTE</v>
          </cell>
          <cell r="B7725">
            <v>137</v>
          </cell>
          <cell r="C7725">
            <v>21</v>
          </cell>
          <cell r="D7725">
            <v>116</v>
          </cell>
        </row>
        <row r="7726">
          <cell r="A7726" t="str">
            <v>RTF</v>
          </cell>
          <cell r="B7726">
            <v>1</v>
          </cell>
          <cell r="D7726">
            <v>1</v>
          </cell>
        </row>
        <row r="7727">
          <cell r="A7727" t="str">
            <v>RTH</v>
          </cell>
          <cell r="B7727">
            <v>1</v>
          </cell>
          <cell r="C7727">
            <v>1</v>
          </cell>
        </row>
        <row r="7728">
          <cell r="A7728" t="str">
            <v>RTI</v>
          </cell>
          <cell r="B7728">
            <v>1</v>
          </cell>
          <cell r="C7728">
            <v>1</v>
          </cell>
        </row>
        <row r="7729">
          <cell r="A7729" t="str">
            <v>RTN</v>
          </cell>
          <cell r="B7729">
            <v>3</v>
          </cell>
          <cell r="C7729">
            <v>3</v>
          </cell>
        </row>
        <row r="7730">
          <cell r="A7730" t="str">
            <v>RTO</v>
          </cell>
          <cell r="B7730">
            <v>1</v>
          </cell>
          <cell r="C7730">
            <v>1</v>
          </cell>
        </row>
        <row r="7731">
          <cell r="A7731" t="str">
            <v>RTS</v>
          </cell>
          <cell r="B7731">
            <v>6</v>
          </cell>
          <cell r="C7731">
            <v>6</v>
          </cell>
        </row>
        <row r="7732">
          <cell r="A7732" t="str">
            <v>RTT</v>
          </cell>
          <cell r="B7732">
            <v>23</v>
          </cell>
          <cell r="C7732">
            <v>23</v>
          </cell>
        </row>
        <row r="7733">
          <cell r="A7733" t="str">
            <v>RTU</v>
          </cell>
          <cell r="B7733">
            <v>1</v>
          </cell>
          <cell r="C7733">
            <v>1</v>
          </cell>
        </row>
        <row r="7734">
          <cell r="A7734" t="str">
            <v>RTV</v>
          </cell>
          <cell r="B7734">
            <v>6</v>
          </cell>
          <cell r="C7734">
            <v>6</v>
          </cell>
        </row>
        <row r="7735">
          <cell r="A7735" t="str">
            <v>RTY</v>
          </cell>
          <cell r="B7735">
            <v>14</v>
          </cell>
          <cell r="D7735">
            <v>14</v>
          </cell>
        </row>
        <row r="7736">
          <cell r="A7736" t="str">
            <v>RUG</v>
          </cell>
          <cell r="B7736">
            <v>2</v>
          </cell>
          <cell r="C7736">
            <v>2</v>
          </cell>
        </row>
        <row r="7737">
          <cell r="A7737" t="str">
            <v>RUL</v>
          </cell>
          <cell r="B7737">
            <v>138</v>
          </cell>
          <cell r="C7737">
            <v>29</v>
          </cell>
          <cell r="D7737">
            <v>109</v>
          </cell>
        </row>
        <row r="7738">
          <cell r="A7738" t="str">
            <v>RUM</v>
          </cell>
          <cell r="B7738">
            <v>2</v>
          </cell>
          <cell r="C7738">
            <v>2</v>
          </cell>
        </row>
        <row r="7739">
          <cell r="A7739" t="str">
            <v>RUN</v>
          </cell>
          <cell r="B7739">
            <v>2</v>
          </cell>
          <cell r="C7739">
            <v>2</v>
          </cell>
        </row>
        <row r="7740">
          <cell r="A7740" t="str">
            <v>RUS</v>
          </cell>
          <cell r="B7740">
            <v>5</v>
          </cell>
          <cell r="C7740">
            <v>5</v>
          </cell>
        </row>
        <row r="7741">
          <cell r="A7741" t="str">
            <v>RUT</v>
          </cell>
          <cell r="B7741">
            <v>1</v>
          </cell>
          <cell r="D7741">
            <v>1</v>
          </cell>
        </row>
        <row r="7742">
          <cell r="A7742" t="str">
            <v>RUW</v>
          </cell>
          <cell r="B7742">
            <v>60</v>
          </cell>
          <cell r="C7742">
            <v>26</v>
          </cell>
          <cell r="D7742">
            <v>34</v>
          </cell>
        </row>
        <row r="7743">
          <cell r="A7743" t="str">
            <v>RVF</v>
          </cell>
          <cell r="B7743">
            <v>1</v>
          </cell>
          <cell r="C7743">
            <v>1</v>
          </cell>
        </row>
        <row r="7744">
          <cell r="A7744" t="str">
            <v>RVH</v>
          </cell>
          <cell r="B7744">
            <v>21</v>
          </cell>
          <cell r="D7744">
            <v>21</v>
          </cell>
        </row>
        <row r="7745">
          <cell r="A7745" t="str">
            <v>RVM</v>
          </cell>
          <cell r="B7745">
            <v>15</v>
          </cell>
          <cell r="C7745">
            <v>14</v>
          </cell>
          <cell r="D7745">
            <v>1</v>
          </cell>
        </row>
        <row r="7746">
          <cell r="A7746" t="str">
            <v>RVS</v>
          </cell>
          <cell r="B7746">
            <v>2</v>
          </cell>
          <cell r="C7746">
            <v>2</v>
          </cell>
        </row>
        <row r="7747">
          <cell r="A7747" t="str">
            <v>RWB</v>
          </cell>
          <cell r="B7747">
            <v>8</v>
          </cell>
          <cell r="C7747">
            <v>2</v>
          </cell>
          <cell r="D7747">
            <v>6</v>
          </cell>
        </row>
        <row r="7748">
          <cell r="A7748" t="str">
            <v>RWC</v>
          </cell>
          <cell r="B7748">
            <v>1</v>
          </cell>
          <cell r="C7748">
            <v>1</v>
          </cell>
        </row>
        <row r="7749">
          <cell r="A7749" t="str">
            <v>RWD</v>
          </cell>
          <cell r="B7749">
            <v>1</v>
          </cell>
          <cell r="C7749">
            <v>1</v>
          </cell>
        </row>
        <row r="7750">
          <cell r="A7750" t="str">
            <v>RWJ</v>
          </cell>
          <cell r="B7750">
            <v>406</v>
          </cell>
          <cell r="D7750">
            <v>406</v>
          </cell>
        </row>
        <row r="7751">
          <cell r="A7751" t="str">
            <v>RWL</v>
          </cell>
          <cell r="B7751">
            <v>2</v>
          </cell>
          <cell r="C7751">
            <v>2</v>
          </cell>
        </row>
        <row r="7752">
          <cell r="A7752" t="str">
            <v>RWO</v>
          </cell>
          <cell r="B7752">
            <v>1</v>
          </cell>
          <cell r="D7752">
            <v>1</v>
          </cell>
        </row>
        <row r="7753">
          <cell r="A7753" t="str">
            <v>RWT</v>
          </cell>
          <cell r="B7753">
            <v>2</v>
          </cell>
          <cell r="C7753">
            <v>2</v>
          </cell>
        </row>
        <row r="7754">
          <cell r="A7754" t="str">
            <v>RWU</v>
          </cell>
          <cell r="B7754">
            <v>21</v>
          </cell>
          <cell r="C7754">
            <v>9</v>
          </cell>
          <cell r="D7754">
            <v>12</v>
          </cell>
        </row>
        <row r="7755">
          <cell r="A7755" t="str">
            <v>RXC</v>
          </cell>
          <cell r="B7755">
            <v>1</v>
          </cell>
          <cell r="C7755">
            <v>1</v>
          </cell>
        </row>
        <row r="7756">
          <cell r="A7756" t="str">
            <v>RXE</v>
          </cell>
          <cell r="B7756">
            <v>2</v>
          </cell>
          <cell r="C7756">
            <v>1</v>
          </cell>
          <cell r="D7756">
            <v>1</v>
          </cell>
        </row>
        <row r="7757">
          <cell r="A7757" t="str">
            <v>RYB</v>
          </cell>
          <cell r="B7757">
            <v>24</v>
          </cell>
          <cell r="D7757">
            <v>24</v>
          </cell>
        </row>
        <row r="7758">
          <cell r="A7758" t="str">
            <v>RYC</v>
          </cell>
          <cell r="B7758">
            <v>4</v>
          </cell>
          <cell r="C7758">
            <v>4</v>
          </cell>
        </row>
        <row r="7759">
          <cell r="A7759" t="str">
            <v>RYD</v>
          </cell>
          <cell r="B7759">
            <v>12</v>
          </cell>
          <cell r="C7759">
            <v>12</v>
          </cell>
        </row>
        <row r="7760">
          <cell r="A7760" t="str">
            <v>RYE</v>
          </cell>
          <cell r="B7760">
            <v>1</v>
          </cell>
          <cell r="C7760">
            <v>1</v>
          </cell>
        </row>
        <row r="7761">
          <cell r="A7761" t="str">
            <v>RYI</v>
          </cell>
          <cell r="B7761">
            <v>8</v>
          </cell>
          <cell r="D7761">
            <v>8</v>
          </cell>
        </row>
        <row r="7762">
          <cell r="A7762" t="str">
            <v>RYK</v>
          </cell>
          <cell r="B7762">
            <v>1</v>
          </cell>
          <cell r="D7762">
            <v>1</v>
          </cell>
        </row>
        <row r="7763">
          <cell r="A7763" t="str">
            <v>RYP</v>
          </cell>
          <cell r="B7763">
            <v>18</v>
          </cell>
          <cell r="C7763">
            <v>1</v>
          </cell>
          <cell r="D7763">
            <v>17</v>
          </cell>
        </row>
        <row r="7764">
          <cell r="A7764" t="str">
            <v>RYR</v>
          </cell>
          <cell r="B7764">
            <v>5</v>
          </cell>
          <cell r="D7764">
            <v>5</v>
          </cell>
        </row>
        <row r="7765">
          <cell r="A7765" t="str">
            <v>RZA</v>
          </cell>
          <cell r="B7765">
            <v>1</v>
          </cell>
          <cell r="C7765">
            <v>1</v>
          </cell>
        </row>
        <row r="7766">
          <cell r="A7766" t="str">
            <v>RZB</v>
          </cell>
          <cell r="B7766">
            <v>1</v>
          </cell>
          <cell r="D7766">
            <v>1</v>
          </cell>
        </row>
        <row r="7767">
          <cell r="A7767" t="str">
            <v>RZC</v>
          </cell>
          <cell r="B7767">
            <v>9</v>
          </cell>
          <cell r="C7767">
            <v>9</v>
          </cell>
        </row>
        <row r="7768">
          <cell r="A7768" t="str">
            <v>RZD</v>
          </cell>
          <cell r="B7768">
            <v>4</v>
          </cell>
          <cell r="C7768">
            <v>4</v>
          </cell>
        </row>
        <row r="7769">
          <cell r="A7769" t="str">
            <v>RZE</v>
          </cell>
          <cell r="B7769">
            <v>7</v>
          </cell>
          <cell r="C7769">
            <v>7</v>
          </cell>
        </row>
        <row r="7770">
          <cell r="A7770" t="str">
            <v>RZF</v>
          </cell>
          <cell r="B7770">
            <v>1</v>
          </cell>
          <cell r="C7770">
            <v>1</v>
          </cell>
        </row>
        <row r="7771">
          <cell r="A7771" t="str">
            <v>RZG</v>
          </cell>
          <cell r="B7771">
            <v>2</v>
          </cell>
          <cell r="C7771">
            <v>2</v>
          </cell>
        </row>
        <row r="7772">
          <cell r="A7772" t="str">
            <v>RZH</v>
          </cell>
          <cell r="B7772">
            <v>6</v>
          </cell>
          <cell r="C7772">
            <v>5</v>
          </cell>
          <cell r="D7772">
            <v>1</v>
          </cell>
        </row>
        <row r="7773">
          <cell r="A7773" t="str">
            <v>RZJ</v>
          </cell>
          <cell r="B7773">
            <v>2</v>
          </cell>
          <cell r="C7773">
            <v>2</v>
          </cell>
        </row>
        <row r="7774">
          <cell r="A7774" t="str">
            <v>RZK</v>
          </cell>
          <cell r="B7774">
            <v>2</v>
          </cell>
          <cell r="C7774">
            <v>2</v>
          </cell>
        </row>
        <row r="7775">
          <cell r="A7775" t="str">
            <v>RZL</v>
          </cell>
          <cell r="B7775">
            <v>1</v>
          </cell>
          <cell r="D7775">
            <v>1</v>
          </cell>
        </row>
        <row r="7776">
          <cell r="A7776" t="str">
            <v>RZM</v>
          </cell>
          <cell r="B7776">
            <v>2</v>
          </cell>
          <cell r="D7776">
            <v>2</v>
          </cell>
        </row>
        <row r="7777">
          <cell r="A7777" t="str">
            <v>RZN</v>
          </cell>
          <cell r="B7777">
            <v>1</v>
          </cell>
          <cell r="D7777">
            <v>1</v>
          </cell>
        </row>
        <row r="7778">
          <cell r="A7778" t="str">
            <v>RZS</v>
          </cell>
          <cell r="B7778">
            <v>65</v>
          </cell>
          <cell r="D7778">
            <v>65</v>
          </cell>
        </row>
        <row r="7779">
          <cell r="A7779" t="str">
            <v>S11</v>
          </cell>
          <cell r="B7779">
            <v>50</v>
          </cell>
          <cell r="C7779">
            <v>6</v>
          </cell>
          <cell r="D7779">
            <v>44</v>
          </cell>
        </row>
        <row r="7780">
          <cell r="A7780" t="str">
            <v>S20</v>
          </cell>
          <cell r="B7780">
            <v>3</v>
          </cell>
          <cell r="D7780">
            <v>3</v>
          </cell>
        </row>
        <row r="7781">
          <cell r="A7781" t="str">
            <v>S2Z</v>
          </cell>
          <cell r="B7781">
            <v>40</v>
          </cell>
          <cell r="C7781">
            <v>8</v>
          </cell>
          <cell r="D7781">
            <v>32</v>
          </cell>
        </row>
        <row r="7782">
          <cell r="A7782" t="str">
            <v>S3U</v>
          </cell>
          <cell r="B7782">
            <v>4</v>
          </cell>
          <cell r="C7782">
            <v>3</v>
          </cell>
          <cell r="D7782">
            <v>1</v>
          </cell>
        </row>
        <row r="7783">
          <cell r="A7783" t="str">
            <v>S4B</v>
          </cell>
          <cell r="B7783">
            <v>1</v>
          </cell>
          <cell r="C7783">
            <v>1</v>
          </cell>
        </row>
        <row r="7784">
          <cell r="A7784" t="str">
            <v>S4M</v>
          </cell>
          <cell r="B7784">
            <v>1</v>
          </cell>
          <cell r="D7784">
            <v>1</v>
          </cell>
        </row>
        <row r="7785">
          <cell r="A7785" t="str">
            <v>S5A</v>
          </cell>
          <cell r="B7785">
            <v>2</v>
          </cell>
          <cell r="C7785">
            <v>2</v>
          </cell>
        </row>
        <row r="7786">
          <cell r="A7786" t="str">
            <v>S6S</v>
          </cell>
          <cell r="B7786">
            <v>2</v>
          </cell>
          <cell r="C7786">
            <v>2</v>
          </cell>
        </row>
        <row r="7787">
          <cell r="A7787" t="str">
            <v>S7L</v>
          </cell>
          <cell r="B7787">
            <v>3</v>
          </cell>
          <cell r="C7787">
            <v>3</v>
          </cell>
        </row>
        <row r="7788">
          <cell r="A7788" t="str">
            <v>S8X</v>
          </cell>
          <cell r="B7788">
            <v>22</v>
          </cell>
          <cell r="C7788">
            <v>19</v>
          </cell>
          <cell r="D7788">
            <v>3</v>
          </cell>
        </row>
        <row r="7789">
          <cell r="A7789" t="str">
            <v>SA3</v>
          </cell>
          <cell r="B7789">
            <v>3</v>
          </cell>
          <cell r="D7789">
            <v>3</v>
          </cell>
        </row>
        <row r="7790">
          <cell r="A7790" t="str">
            <v>SA5</v>
          </cell>
          <cell r="B7790">
            <v>8</v>
          </cell>
          <cell r="C7790">
            <v>1</v>
          </cell>
          <cell r="D7790">
            <v>7</v>
          </cell>
        </row>
        <row r="7791">
          <cell r="A7791" t="str">
            <v>SA6</v>
          </cell>
          <cell r="B7791">
            <v>4</v>
          </cell>
          <cell r="D7791">
            <v>4</v>
          </cell>
        </row>
        <row r="7792">
          <cell r="A7792" t="str">
            <v>SA7</v>
          </cell>
          <cell r="B7792">
            <v>6</v>
          </cell>
          <cell r="D7792">
            <v>6</v>
          </cell>
        </row>
        <row r="7793">
          <cell r="A7793" t="str">
            <v>SA8</v>
          </cell>
          <cell r="B7793">
            <v>2</v>
          </cell>
          <cell r="D7793">
            <v>2</v>
          </cell>
        </row>
        <row r="7794">
          <cell r="A7794" t="str">
            <v>SA9</v>
          </cell>
          <cell r="B7794">
            <v>61</v>
          </cell>
          <cell r="D7794">
            <v>61</v>
          </cell>
        </row>
        <row r="7795">
          <cell r="A7795" t="str">
            <v>SAA</v>
          </cell>
          <cell r="B7795">
            <v>8</v>
          </cell>
          <cell r="C7795">
            <v>8</v>
          </cell>
        </row>
        <row r="7796">
          <cell r="A7796" t="str">
            <v>SAB</v>
          </cell>
          <cell r="B7796">
            <v>1</v>
          </cell>
          <cell r="D7796">
            <v>1</v>
          </cell>
        </row>
        <row r="7797">
          <cell r="A7797" t="str">
            <v>SAC</v>
          </cell>
          <cell r="B7797">
            <v>1</v>
          </cell>
          <cell r="D7797">
            <v>1</v>
          </cell>
        </row>
        <row r="7798">
          <cell r="A7798" t="str">
            <v>SAD</v>
          </cell>
          <cell r="B7798">
            <v>2</v>
          </cell>
          <cell r="C7798">
            <v>2</v>
          </cell>
        </row>
        <row r="7799">
          <cell r="A7799" t="str">
            <v>SAE</v>
          </cell>
          <cell r="B7799">
            <v>50</v>
          </cell>
          <cell r="C7799">
            <v>3</v>
          </cell>
          <cell r="D7799">
            <v>47</v>
          </cell>
        </row>
        <row r="7800">
          <cell r="A7800" t="str">
            <v>SAF</v>
          </cell>
          <cell r="B7800">
            <v>20</v>
          </cell>
          <cell r="C7800">
            <v>12</v>
          </cell>
          <cell r="D7800">
            <v>8</v>
          </cell>
        </row>
        <row r="7801">
          <cell r="A7801" t="str">
            <v>SAG</v>
          </cell>
          <cell r="B7801">
            <v>74</v>
          </cell>
          <cell r="C7801">
            <v>74</v>
          </cell>
        </row>
        <row r="7802">
          <cell r="A7802" t="str">
            <v>SAH</v>
          </cell>
          <cell r="B7802">
            <v>1</v>
          </cell>
          <cell r="D7802">
            <v>1</v>
          </cell>
        </row>
        <row r="7803">
          <cell r="A7803" t="str">
            <v>SAI</v>
          </cell>
          <cell r="B7803">
            <v>1</v>
          </cell>
          <cell r="C7803">
            <v>1</v>
          </cell>
        </row>
        <row r="7804">
          <cell r="A7804" t="str">
            <v>SAJ</v>
          </cell>
          <cell r="B7804">
            <v>1</v>
          </cell>
          <cell r="D7804">
            <v>1</v>
          </cell>
        </row>
        <row r="7805">
          <cell r="A7805" t="str">
            <v>SAL</v>
          </cell>
          <cell r="B7805">
            <v>6</v>
          </cell>
          <cell r="C7805">
            <v>1</v>
          </cell>
          <cell r="D7805">
            <v>5</v>
          </cell>
        </row>
        <row r="7806">
          <cell r="A7806" t="str">
            <v>SAM</v>
          </cell>
          <cell r="B7806">
            <v>5</v>
          </cell>
          <cell r="C7806">
            <v>5</v>
          </cell>
        </row>
        <row r="7807">
          <cell r="A7807" t="str">
            <v>SAN</v>
          </cell>
          <cell r="B7807">
            <v>1</v>
          </cell>
          <cell r="C7807">
            <v>1</v>
          </cell>
        </row>
        <row r="7808">
          <cell r="A7808" t="str">
            <v>SAO</v>
          </cell>
          <cell r="B7808">
            <v>2</v>
          </cell>
          <cell r="C7808">
            <v>2</v>
          </cell>
        </row>
        <row r="7809">
          <cell r="A7809" t="str">
            <v>SAP</v>
          </cell>
          <cell r="B7809">
            <v>1</v>
          </cell>
          <cell r="C7809">
            <v>1</v>
          </cell>
        </row>
        <row r="7810">
          <cell r="A7810" t="str">
            <v>SAQ</v>
          </cell>
          <cell r="B7810">
            <v>3</v>
          </cell>
          <cell r="C7810">
            <v>3</v>
          </cell>
        </row>
        <row r="7811">
          <cell r="A7811" t="str">
            <v>SAR</v>
          </cell>
          <cell r="B7811">
            <v>10</v>
          </cell>
          <cell r="C7811">
            <v>2</v>
          </cell>
          <cell r="D7811">
            <v>8</v>
          </cell>
        </row>
        <row r="7812">
          <cell r="A7812" t="str">
            <v>SAS</v>
          </cell>
          <cell r="B7812">
            <v>9</v>
          </cell>
          <cell r="C7812">
            <v>3</v>
          </cell>
          <cell r="D7812">
            <v>6</v>
          </cell>
        </row>
        <row r="7813">
          <cell r="A7813" t="str">
            <v>SAT</v>
          </cell>
          <cell r="B7813">
            <v>10</v>
          </cell>
          <cell r="C7813">
            <v>10</v>
          </cell>
        </row>
        <row r="7814">
          <cell r="A7814" t="str">
            <v>SAU</v>
          </cell>
          <cell r="B7814">
            <v>4</v>
          </cell>
          <cell r="C7814">
            <v>2</v>
          </cell>
          <cell r="D7814">
            <v>2</v>
          </cell>
        </row>
        <row r="7815">
          <cell r="A7815" t="str">
            <v>SAV</v>
          </cell>
          <cell r="B7815">
            <v>2</v>
          </cell>
          <cell r="C7815">
            <v>2</v>
          </cell>
        </row>
        <row r="7816">
          <cell r="A7816" t="str">
            <v>SAW</v>
          </cell>
          <cell r="B7816">
            <v>2</v>
          </cell>
          <cell r="C7816">
            <v>2</v>
          </cell>
        </row>
        <row r="7817">
          <cell r="A7817" t="str">
            <v>SAX</v>
          </cell>
          <cell r="B7817">
            <v>1</v>
          </cell>
          <cell r="C7817">
            <v>1</v>
          </cell>
        </row>
        <row r="7818">
          <cell r="A7818" t="str">
            <v>SAY</v>
          </cell>
          <cell r="B7818">
            <v>2</v>
          </cell>
          <cell r="C7818">
            <v>2</v>
          </cell>
        </row>
        <row r="7819">
          <cell r="A7819" t="str">
            <v>SAZ</v>
          </cell>
          <cell r="B7819">
            <v>3</v>
          </cell>
          <cell r="C7819">
            <v>3</v>
          </cell>
        </row>
        <row r="7820">
          <cell r="A7820" t="str">
            <v>SB2</v>
          </cell>
          <cell r="B7820">
            <v>1</v>
          </cell>
          <cell r="D7820">
            <v>1</v>
          </cell>
        </row>
        <row r="7821">
          <cell r="A7821" t="str">
            <v>SB9</v>
          </cell>
          <cell r="B7821">
            <v>23</v>
          </cell>
          <cell r="D7821">
            <v>23</v>
          </cell>
        </row>
        <row r="7822">
          <cell r="A7822" t="str">
            <v>SBA</v>
          </cell>
          <cell r="B7822">
            <v>43</v>
          </cell>
          <cell r="C7822">
            <v>43</v>
          </cell>
        </row>
        <row r="7823">
          <cell r="A7823" t="str">
            <v>SBB</v>
          </cell>
          <cell r="B7823">
            <v>2</v>
          </cell>
          <cell r="C7823">
            <v>2</v>
          </cell>
        </row>
        <row r="7824">
          <cell r="A7824" t="str">
            <v>SBC</v>
          </cell>
          <cell r="B7824">
            <v>203</v>
          </cell>
          <cell r="C7824">
            <v>46</v>
          </cell>
          <cell r="D7824">
            <v>157</v>
          </cell>
        </row>
        <row r="7825">
          <cell r="A7825" t="str">
            <v>SBD</v>
          </cell>
          <cell r="B7825">
            <v>4</v>
          </cell>
          <cell r="C7825">
            <v>4</v>
          </cell>
        </row>
        <row r="7826">
          <cell r="A7826" t="str">
            <v>SBE</v>
          </cell>
          <cell r="B7826">
            <v>3</v>
          </cell>
          <cell r="D7826">
            <v>3</v>
          </cell>
        </row>
        <row r="7827">
          <cell r="A7827" t="str">
            <v>SBF</v>
          </cell>
          <cell r="B7827">
            <v>45</v>
          </cell>
          <cell r="C7827">
            <v>18</v>
          </cell>
          <cell r="D7827">
            <v>27</v>
          </cell>
        </row>
        <row r="7828">
          <cell r="A7828" t="str">
            <v>SBG</v>
          </cell>
          <cell r="B7828">
            <v>1</v>
          </cell>
          <cell r="C7828">
            <v>1</v>
          </cell>
        </row>
        <row r="7829">
          <cell r="A7829" t="str">
            <v>SBH</v>
          </cell>
          <cell r="B7829">
            <v>1</v>
          </cell>
          <cell r="C7829">
            <v>1</v>
          </cell>
        </row>
        <row r="7830">
          <cell r="A7830" t="str">
            <v>SBI</v>
          </cell>
          <cell r="B7830">
            <v>5</v>
          </cell>
          <cell r="C7830">
            <v>5</v>
          </cell>
        </row>
        <row r="7831">
          <cell r="A7831" t="str">
            <v>SBJ</v>
          </cell>
          <cell r="B7831">
            <v>1</v>
          </cell>
          <cell r="C7831">
            <v>1</v>
          </cell>
        </row>
        <row r="7832">
          <cell r="A7832" t="str">
            <v>SBK</v>
          </cell>
          <cell r="B7832">
            <v>22</v>
          </cell>
          <cell r="C7832">
            <v>22</v>
          </cell>
        </row>
        <row r="7833">
          <cell r="A7833" t="str">
            <v>SBL</v>
          </cell>
          <cell r="B7833">
            <v>3</v>
          </cell>
          <cell r="C7833">
            <v>3</v>
          </cell>
        </row>
        <row r="7834">
          <cell r="A7834" t="str">
            <v>SBM</v>
          </cell>
          <cell r="B7834">
            <v>42</v>
          </cell>
          <cell r="C7834">
            <v>19</v>
          </cell>
          <cell r="D7834">
            <v>23</v>
          </cell>
        </row>
        <row r="7835">
          <cell r="A7835" t="str">
            <v>SBN</v>
          </cell>
          <cell r="B7835">
            <v>22</v>
          </cell>
          <cell r="C7835">
            <v>22</v>
          </cell>
        </row>
        <row r="7836">
          <cell r="A7836" t="str">
            <v>SBO</v>
          </cell>
          <cell r="B7836">
            <v>2</v>
          </cell>
          <cell r="C7836">
            <v>2</v>
          </cell>
        </row>
        <row r="7837">
          <cell r="A7837" t="str">
            <v>SBP</v>
          </cell>
          <cell r="B7837">
            <v>1</v>
          </cell>
          <cell r="D7837">
            <v>1</v>
          </cell>
        </row>
        <row r="7838">
          <cell r="A7838" t="str">
            <v>SBQ</v>
          </cell>
          <cell r="B7838">
            <v>2</v>
          </cell>
          <cell r="C7838">
            <v>2</v>
          </cell>
        </row>
        <row r="7839">
          <cell r="A7839" t="str">
            <v>SBR</v>
          </cell>
          <cell r="B7839">
            <v>1</v>
          </cell>
          <cell r="C7839">
            <v>1</v>
          </cell>
        </row>
        <row r="7840">
          <cell r="A7840" t="str">
            <v>SBS</v>
          </cell>
          <cell r="B7840">
            <v>12</v>
          </cell>
          <cell r="C7840">
            <v>12</v>
          </cell>
        </row>
        <row r="7841">
          <cell r="A7841" t="str">
            <v>SBT</v>
          </cell>
          <cell r="B7841">
            <v>2</v>
          </cell>
          <cell r="C7841">
            <v>2</v>
          </cell>
        </row>
        <row r="7842">
          <cell r="A7842" t="str">
            <v>SBU</v>
          </cell>
          <cell r="B7842">
            <v>2</v>
          </cell>
          <cell r="C7842">
            <v>2</v>
          </cell>
        </row>
        <row r="7843">
          <cell r="A7843" t="str">
            <v>SBV</v>
          </cell>
          <cell r="B7843">
            <v>139</v>
          </cell>
          <cell r="C7843">
            <v>29</v>
          </cell>
          <cell r="D7843">
            <v>110</v>
          </cell>
        </row>
        <row r="7844">
          <cell r="A7844" t="str">
            <v>SBW</v>
          </cell>
          <cell r="B7844">
            <v>108</v>
          </cell>
          <cell r="C7844">
            <v>108</v>
          </cell>
        </row>
        <row r="7845">
          <cell r="A7845" t="str">
            <v>SBX</v>
          </cell>
          <cell r="B7845">
            <v>61</v>
          </cell>
          <cell r="C7845">
            <v>61</v>
          </cell>
        </row>
        <row r="7846">
          <cell r="A7846" t="str">
            <v>SBY</v>
          </cell>
          <cell r="B7846">
            <v>80</v>
          </cell>
          <cell r="C7846">
            <v>21</v>
          </cell>
          <cell r="D7846">
            <v>59</v>
          </cell>
        </row>
        <row r="7847">
          <cell r="A7847" t="str">
            <v>SBZ</v>
          </cell>
          <cell r="B7847">
            <v>3</v>
          </cell>
          <cell r="C7847">
            <v>3</v>
          </cell>
        </row>
        <row r="7848">
          <cell r="A7848" t="str">
            <v>SC9</v>
          </cell>
          <cell r="B7848">
            <v>1</v>
          </cell>
          <cell r="D7848">
            <v>1</v>
          </cell>
        </row>
        <row r="7849">
          <cell r="A7849" t="str">
            <v>SCA</v>
          </cell>
          <cell r="B7849">
            <v>3</v>
          </cell>
          <cell r="C7849">
            <v>3</v>
          </cell>
        </row>
        <row r="7850">
          <cell r="A7850" t="str">
            <v>SCB</v>
          </cell>
          <cell r="B7850">
            <v>2</v>
          </cell>
          <cell r="C7850">
            <v>2</v>
          </cell>
        </row>
        <row r="7851">
          <cell r="A7851" t="str">
            <v>SCC</v>
          </cell>
          <cell r="B7851">
            <v>3750</v>
          </cell>
          <cell r="C7851">
            <v>349</v>
          </cell>
          <cell r="D7851">
            <v>3401</v>
          </cell>
        </row>
        <row r="7852">
          <cell r="A7852" t="str">
            <v>SCD</v>
          </cell>
          <cell r="B7852">
            <v>1298</v>
          </cell>
          <cell r="C7852">
            <v>1</v>
          </cell>
          <cell r="D7852">
            <v>1297</v>
          </cell>
        </row>
        <row r="7853">
          <cell r="A7853" t="str">
            <v>SCE</v>
          </cell>
          <cell r="B7853">
            <v>130</v>
          </cell>
          <cell r="C7853">
            <v>48</v>
          </cell>
          <cell r="D7853">
            <v>82</v>
          </cell>
        </row>
        <row r="7854">
          <cell r="A7854" t="str">
            <v>SCF</v>
          </cell>
          <cell r="B7854">
            <v>1</v>
          </cell>
          <cell r="C7854">
            <v>1</v>
          </cell>
        </row>
        <row r="7855">
          <cell r="A7855" t="str">
            <v>SCG</v>
          </cell>
          <cell r="B7855">
            <v>12</v>
          </cell>
          <cell r="C7855">
            <v>12</v>
          </cell>
        </row>
        <row r="7856">
          <cell r="A7856" t="str">
            <v>SCH</v>
          </cell>
          <cell r="B7856">
            <v>80</v>
          </cell>
          <cell r="C7856">
            <v>80</v>
          </cell>
        </row>
        <row r="7857">
          <cell r="A7857" t="str">
            <v>SCI</v>
          </cell>
          <cell r="B7857">
            <v>2</v>
          </cell>
          <cell r="C7857">
            <v>2</v>
          </cell>
        </row>
        <row r="7858">
          <cell r="A7858" t="str">
            <v>SCJ</v>
          </cell>
          <cell r="B7858">
            <v>1</v>
          </cell>
          <cell r="C7858">
            <v>1</v>
          </cell>
        </row>
        <row r="7859">
          <cell r="A7859" t="str">
            <v>SCK</v>
          </cell>
          <cell r="B7859">
            <v>1</v>
          </cell>
          <cell r="C7859">
            <v>1</v>
          </cell>
        </row>
        <row r="7860">
          <cell r="A7860" t="str">
            <v>SCL</v>
          </cell>
          <cell r="B7860">
            <v>10</v>
          </cell>
          <cell r="C7860">
            <v>10</v>
          </cell>
        </row>
        <row r="7861">
          <cell r="A7861" t="str">
            <v>SCM</v>
          </cell>
          <cell r="B7861">
            <v>1</v>
          </cell>
          <cell r="D7861">
            <v>1</v>
          </cell>
        </row>
        <row r="7862">
          <cell r="A7862" t="str">
            <v>SCN</v>
          </cell>
          <cell r="B7862">
            <v>6</v>
          </cell>
          <cell r="C7862">
            <v>2</v>
          </cell>
          <cell r="D7862">
            <v>4</v>
          </cell>
        </row>
        <row r="7863">
          <cell r="A7863" t="str">
            <v>SCO</v>
          </cell>
          <cell r="B7863">
            <v>22</v>
          </cell>
          <cell r="C7863">
            <v>6</v>
          </cell>
          <cell r="D7863">
            <v>16</v>
          </cell>
        </row>
        <row r="7864">
          <cell r="A7864" t="str">
            <v>SCP</v>
          </cell>
          <cell r="B7864">
            <v>7</v>
          </cell>
          <cell r="C7864">
            <v>7</v>
          </cell>
        </row>
        <row r="7865">
          <cell r="A7865" t="str">
            <v>SCQ</v>
          </cell>
          <cell r="B7865">
            <v>1</v>
          </cell>
          <cell r="C7865">
            <v>1</v>
          </cell>
        </row>
        <row r="7866">
          <cell r="A7866" t="str">
            <v>SCR</v>
          </cell>
          <cell r="B7866">
            <v>12</v>
          </cell>
          <cell r="C7866">
            <v>3</v>
          </cell>
          <cell r="D7866">
            <v>9</v>
          </cell>
        </row>
        <row r="7867">
          <cell r="A7867" t="str">
            <v>SCS</v>
          </cell>
          <cell r="B7867">
            <v>1</v>
          </cell>
          <cell r="C7867">
            <v>1</v>
          </cell>
        </row>
        <row r="7868">
          <cell r="A7868" t="str">
            <v>SCT</v>
          </cell>
          <cell r="B7868">
            <v>13</v>
          </cell>
          <cell r="C7868">
            <v>9</v>
          </cell>
          <cell r="D7868">
            <v>4</v>
          </cell>
        </row>
        <row r="7869">
          <cell r="A7869" t="str">
            <v>SCU</v>
          </cell>
          <cell r="B7869">
            <v>21</v>
          </cell>
          <cell r="C7869">
            <v>21</v>
          </cell>
        </row>
        <row r="7870">
          <cell r="A7870" t="str">
            <v>SCV</v>
          </cell>
          <cell r="B7870">
            <v>45</v>
          </cell>
          <cell r="C7870">
            <v>45</v>
          </cell>
        </row>
        <row r="7871">
          <cell r="A7871" t="str">
            <v>SCW</v>
          </cell>
          <cell r="B7871">
            <v>1</v>
          </cell>
          <cell r="D7871">
            <v>1</v>
          </cell>
        </row>
        <row r="7872">
          <cell r="A7872" t="str">
            <v>SCX</v>
          </cell>
          <cell r="B7872">
            <v>3</v>
          </cell>
          <cell r="D7872">
            <v>3</v>
          </cell>
        </row>
        <row r="7873">
          <cell r="A7873" t="str">
            <v>SCY</v>
          </cell>
          <cell r="B7873">
            <v>2</v>
          </cell>
          <cell r="C7873">
            <v>1</v>
          </cell>
          <cell r="D7873">
            <v>1</v>
          </cell>
        </row>
        <row r="7874">
          <cell r="A7874" t="str">
            <v>SCZ</v>
          </cell>
          <cell r="B7874">
            <v>1</v>
          </cell>
          <cell r="D7874">
            <v>1</v>
          </cell>
        </row>
        <row r="7875">
          <cell r="A7875" t="str">
            <v>SD2</v>
          </cell>
          <cell r="B7875">
            <v>1</v>
          </cell>
          <cell r="D7875">
            <v>1</v>
          </cell>
        </row>
        <row r="7876">
          <cell r="A7876" t="str">
            <v>SDA</v>
          </cell>
          <cell r="B7876">
            <v>4</v>
          </cell>
          <cell r="C7876">
            <v>2</v>
          </cell>
          <cell r="D7876">
            <v>2</v>
          </cell>
        </row>
        <row r="7877">
          <cell r="A7877" t="str">
            <v>SDB</v>
          </cell>
          <cell r="B7877">
            <v>1</v>
          </cell>
          <cell r="C7877">
            <v>1</v>
          </cell>
        </row>
        <row r="7878">
          <cell r="A7878" t="str">
            <v>SDC</v>
          </cell>
          <cell r="B7878">
            <v>1</v>
          </cell>
          <cell r="D7878">
            <v>1</v>
          </cell>
        </row>
        <row r="7879">
          <cell r="A7879" t="str">
            <v>SDD</v>
          </cell>
          <cell r="B7879">
            <v>1</v>
          </cell>
          <cell r="C7879">
            <v>1</v>
          </cell>
        </row>
        <row r="7880">
          <cell r="A7880" t="str">
            <v>SDF</v>
          </cell>
          <cell r="B7880">
            <v>2</v>
          </cell>
          <cell r="C7880">
            <v>2</v>
          </cell>
        </row>
        <row r="7881">
          <cell r="A7881" t="str">
            <v>SDG</v>
          </cell>
          <cell r="B7881">
            <v>47</v>
          </cell>
          <cell r="C7881">
            <v>28</v>
          </cell>
          <cell r="D7881">
            <v>19</v>
          </cell>
        </row>
        <row r="7882">
          <cell r="A7882" t="str">
            <v>SDH</v>
          </cell>
          <cell r="B7882">
            <v>3</v>
          </cell>
          <cell r="C7882">
            <v>3</v>
          </cell>
        </row>
        <row r="7883">
          <cell r="A7883" t="str">
            <v>SDI</v>
          </cell>
          <cell r="B7883">
            <v>36</v>
          </cell>
          <cell r="C7883">
            <v>22</v>
          </cell>
          <cell r="D7883">
            <v>14</v>
          </cell>
        </row>
        <row r="7884">
          <cell r="A7884" t="str">
            <v>SDJ</v>
          </cell>
          <cell r="B7884">
            <v>6</v>
          </cell>
          <cell r="C7884">
            <v>6</v>
          </cell>
        </row>
        <row r="7885">
          <cell r="A7885" t="str">
            <v>SDK</v>
          </cell>
          <cell r="B7885">
            <v>1</v>
          </cell>
          <cell r="D7885">
            <v>1</v>
          </cell>
        </row>
        <row r="7886">
          <cell r="A7886" t="str">
            <v>SDL</v>
          </cell>
          <cell r="B7886">
            <v>1</v>
          </cell>
          <cell r="D7886">
            <v>1</v>
          </cell>
        </row>
        <row r="7887">
          <cell r="A7887" t="str">
            <v>SDM</v>
          </cell>
          <cell r="B7887">
            <v>4</v>
          </cell>
          <cell r="D7887">
            <v>4</v>
          </cell>
        </row>
        <row r="7888">
          <cell r="A7888" t="str">
            <v>SDN</v>
          </cell>
          <cell r="B7888">
            <v>1</v>
          </cell>
          <cell r="C7888">
            <v>1</v>
          </cell>
        </row>
        <row r="7889">
          <cell r="A7889" t="str">
            <v>SDO</v>
          </cell>
          <cell r="B7889">
            <v>335</v>
          </cell>
          <cell r="C7889">
            <v>87</v>
          </cell>
          <cell r="D7889">
            <v>248</v>
          </cell>
        </row>
        <row r="7890">
          <cell r="A7890" t="str">
            <v>SDP</v>
          </cell>
          <cell r="B7890">
            <v>4</v>
          </cell>
          <cell r="D7890">
            <v>4</v>
          </cell>
        </row>
        <row r="7891">
          <cell r="A7891" t="str">
            <v>SDQ</v>
          </cell>
          <cell r="B7891">
            <v>2</v>
          </cell>
          <cell r="C7891">
            <v>1</v>
          </cell>
          <cell r="D7891">
            <v>1</v>
          </cell>
        </row>
        <row r="7892">
          <cell r="A7892" t="str">
            <v>SDR</v>
          </cell>
          <cell r="B7892">
            <v>1</v>
          </cell>
          <cell r="D7892">
            <v>1</v>
          </cell>
        </row>
        <row r="7893">
          <cell r="A7893" t="str">
            <v>SDS</v>
          </cell>
          <cell r="B7893">
            <v>1</v>
          </cell>
          <cell r="C7893">
            <v>1</v>
          </cell>
        </row>
        <row r="7894">
          <cell r="A7894" t="str">
            <v>SDT</v>
          </cell>
          <cell r="B7894">
            <v>1</v>
          </cell>
          <cell r="C7894">
            <v>1</v>
          </cell>
        </row>
        <row r="7895">
          <cell r="A7895" t="str">
            <v>SDW</v>
          </cell>
          <cell r="B7895">
            <v>1</v>
          </cell>
          <cell r="D7895">
            <v>1</v>
          </cell>
        </row>
        <row r="7896">
          <cell r="A7896" t="str">
            <v>SDX</v>
          </cell>
          <cell r="B7896">
            <v>20</v>
          </cell>
          <cell r="C7896">
            <v>20</v>
          </cell>
        </row>
        <row r="7897">
          <cell r="A7897" t="str">
            <v>SDY</v>
          </cell>
          <cell r="B7897">
            <v>1</v>
          </cell>
          <cell r="D7897">
            <v>1</v>
          </cell>
        </row>
        <row r="7898">
          <cell r="A7898" t="str">
            <v>SDZ</v>
          </cell>
          <cell r="B7898">
            <v>2</v>
          </cell>
          <cell r="C7898">
            <v>2</v>
          </cell>
        </row>
        <row r="7899">
          <cell r="A7899" t="str">
            <v>SE4</v>
          </cell>
          <cell r="B7899">
            <v>10</v>
          </cell>
          <cell r="D7899">
            <v>10</v>
          </cell>
        </row>
        <row r="7900">
          <cell r="A7900" t="str">
            <v>SE5</v>
          </cell>
          <cell r="B7900">
            <v>1</v>
          </cell>
          <cell r="C7900">
            <v>1</v>
          </cell>
        </row>
        <row r="7901">
          <cell r="A7901" t="str">
            <v>SE6</v>
          </cell>
          <cell r="B7901">
            <v>2</v>
          </cell>
          <cell r="D7901">
            <v>2</v>
          </cell>
        </row>
        <row r="7902">
          <cell r="A7902" t="str">
            <v>SE7</v>
          </cell>
          <cell r="B7902">
            <v>2</v>
          </cell>
          <cell r="D7902">
            <v>2</v>
          </cell>
        </row>
        <row r="7903">
          <cell r="A7903" t="str">
            <v>SE8</v>
          </cell>
          <cell r="B7903">
            <v>1</v>
          </cell>
          <cell r="D7903">
            <v>1</v>
          </cell>
        </row>
        <row r="7904">
          <cell r="A7904" t="str">
            <v>SE9</v>
          </cell>
          <cell r="B7904">
            <v>2</v>
          </cell>
          <cell r="D7904">
            <v>2</v>
          </cell>
        </row>
        <row r="7905">
          <cell r="A7905" t="str">
            <v>SEA</v>
          </cell>
          <cell r="B7905">
            <v>11</v>
          </cell>
          <cell r="C7905">
            <v>10</v>
          </cell>
          <cell r="D7905">
            <v>1</v>
          </cell>
        </row>
        <row r="7906">
          <cell r="A7906" t="str">
            <v>SEB</v>
          </cell>
          <cell r="B7906">
            <v>5</v>
          </cell>
          <cell r="C7906">
            <v>1</v>
          </cell>
          <cell r="D7906">
            <v>4</v>
          </cell>
        </row>
        <row r="7907">
          <cell r="A7907" t="str">
            <v>SEC</v>
          </cell>
          <cell r="B7907">
            <v>8</v>
          </cell>
          <cell r="C7907">
            <v>4</v>
          </cell>
          <cell r="D7907">
            <v>4</v>
          </cell>
        </row>
        <row r="7908">
          <cell r="A7908" t="str">
            <v>SED</v>
          </cell>
          <cell r="B7908">
            <v>1</v>
          </cell>
          <cell r="C7908">
            <v>1</v>
          </cell>
        </row>
        <row r="7909">
          <cell r="A7909" t="str">
            <v>SEE</v>
          </cell>
          <cell r="B7909">
            <v>4</v>
          </cell>
          <cell r="C7909">
            <v>2</v>
          </cell>
          <cell r="D7909">
            <v>2</v>
          </cell>
        </row>
        <row r="7910">
          <cell r="A7910" t="str">
            <v>SEF</v>
          </cell>
          <cell r="B7910">
            <v>1</v>
          </cell>
          <cell r="D7910">
            <v>1</v>
          </cell>
        </row>
        <row r="7911">
          <cell r="A7911" t="str">
            <v>SEG</v>
          </cell>
          <cell r="B7911">
            <v>1</v>
          </cell>
          <cell r="D7911">
            <v>1</v>
          </cell>
        </row>
        <row r="7912">
          <cell r="A7912" t="str">
            <v>SEH</v>
          </cell>
          <cell r="B7912">
            <v>1</v>
          </cell>
          <cell r="D7912">
            <v>1</v>
          </cell>
        </row>
        <row r="7913">
          <cell r="A7913" t="str">
            <v>SEI</v>
          </cell>
          <cell r="B7913">
            <v>3</v>
          </cell>
          <cell r="C7913">
            <v>3</v>
          </cell>
        </row>
        <row r="7914">
          <cell r="A7914" t="str">
            <v>SEJ</v>
          </cell>
          <cell r="B7914">
            <v>2</v>
          </cell>
          <cell r="C7914">
            <v>1</v>
          </cell>
          <cell r="D7914">
            <v>1</v>
          </cell>
        </row>
        <row r="7915">
          <cell r="A7915" t="str">
            <v>SEK</v>
          </cell>
          <cell r="B7915">
            <v>4</v>
          </cell>
          <cell r="C7915">
            <v>1</v>
          </cell>
          <cell r="D7915">
            <v>3</v>
          </cell>
        </row>
        <row r="7916">
          <cell r="A7916" t="str">
            <v>SEL</v>
          </cell>
          <cell r="B7916">
            <v>11</v>
          </cell>
          <cell r="C7916">
            <v>11</v>
          </cell>
        </row>
        <row r="7917">
          <cell r="A7917" t="str">
            <v>SEM</v>
          </cell>
          <cell r="B7917">
            <v>86</v>
          </cell>
          <cell r="C7917">
            <v>44</v>
          </cell>
          <cell r="D7917">
            <v>42</v>
          </cell>
        </row>
        <row r="7918">
          <cell r="A7918" t="str">
            <v>SEN</v>
          </cell>
          <cell r="B7918">
            <v>4</v>
          </cell>
          <cell r="C7918">
            <v>4</v>
          </cell>
        </row>
        <row r="7919">
          <cell r="A7919" t="str">
            <v>SEO</v>
          </cell>
          <cell r="B7919">
            <v>2</v>
          </cell>
          <cell r="D7919">
            <v>2</v>
          </cell>
        </row>
        <row r="7920">
          <cell r="A7920" t="str">
            <v>SEP</v>
          </cell>
          <cell r="B7920">
            <v>59</v>
          </cell>
          <cell r="C7920">
            <v>12</v>
          </cell>
          <cell r="D7920">
            <v>47</v>
          </cell>
        </row>
        <row r="7921">
          <cell r="A7921" t="str">
            <v>SEQ</v>
          </cell>
          <cell r="B7921">
            <v>9</v>
          </cell>
          <cell r="C7921">
            <v>9</v>
          </cell>
        </row>
        <row r="7922">
          <cell r="A7922" t="str">
            <v>SER</v>
          </cell>
          <cell r="B7922">
            <v>4</v>
          </cell>
          <cell r="C7922">
            <v>4</v>
          </cell>
        </row>
        <row r="7923">
          <cell r="A7923" t="str">
            <v>SES</v>
          </cell>
          <cell r="B7923">
            <v>76</v>
          </cell>
          <cell r="C7923">
            <v>16</v>
          </cell>
          <cell r="D7923">
            <v>60</v>
          </cell>
        </row>
        <row r="7924">
          <cell r="A7924" t="str">
            <v>SET</v>
          </cell>
          <cell r="B7924">
            <v>31</v>
          </cell>
          <cell r="C7924">
            <v>10</v>
          </cell>
          <cell r="D7924">
            <v>21</v>
          </cell>
        </row>
        <row r="7925">
          <cell r="A7925" t="str">
            <v>SEU</v>
          </cell>
          <cell r="B7925">
            <v>2</v>
          </cell>
          <cell r="C7925">
            <v>2</v>
          </cell>
        </row>
        <row r="7926">
          <cell r="A7926" t="str">
            <v>SEV</v>
          </cell>
          <cell r="B7926">
            <v>2</v>
          </cell>
          <cell r="D7926">
            <v>2</v>
          </cell>
        </row>
        <row r="7927">
          <cell r="A7927" t="str">
            <v>SEW</v>
          </cell>
          <cell r="B7927">
            <v>3</v>
          </cell>
          <cell r="D7927">
            <v>3</v>
          </cell>
        </row>
        <row r="7928">
          <cell r="A7928" t="str">
            <v>SEX</v>
          </cell>
          <cell r="B7928">
            <v>4</v>
          </cell>
          <cell r="D7928">
            <v>4</v>
          </cell>
        </row>
        <row r="7929">
          <cell r="A7929" t="str">
            <v>SEY</v>
          </cell>
          <cell r="B7929">
            <v>8</v>
          </cell>
          <cell r="C7929">
            <v>3</v>
          </cell>
          <cell r="D7929">
            <v>5</v>
          </cell>
        </row>
        <row r="7930">
          <cell r="A7930" t="str">
            <v>SEZ</v>
          </cell>
          <cell r="B7930">
            <v>1</v>
          </cell>
          <cell r="D7930">
            <v>1</v>
          </cell>
        </row>
        <row r="7931">
          <cell r="A7931" t="str">
            <v>SF4</v>
          </cell>
          <cell r="B7931">
            <v>1</v>
          </cell>
          <cell r="C7931">
            <v>1</v>
          </cell>
        </row>
        <row r="7932">
          <cell r="A7932" t="str">
            <v>SF5</v>
          </cell>
          <cell r="B7932">
            <v>1</v>
          </cell>
          <cell r="D7932">
            <v>1</v>
          </cell>
        </row>
        <row r="7933">
          <cell r="A7933" t="str">
            <v>SF7</v>
          </cell>
          <cell r="B7933">
            <v>7</v>
          </cell>
          <cell r="D7933">
            <v>7</v>
          </cell>
        </row>
        <row r="7934">
          <cell r="A7934" t="str">
            <v>SF8</v>
          </cell>
          <cell r="B7934">
            <v>62</v>
          </cell>
          <cell r="C7934">
            <v>62</v>
          </cell>
        </row>
        <row r="7935">
          <cell r="A7935" t="str">
            <v>SFA</v>
          </cell>
          <cell r="B7935">
            <v>1</v>
          </cell>
          <cell r="C7935">
            <v>1</v>
          </cell>
        </row>
        <row r="7936">
          <cell r="A7936" t="str">
            <v>SFB</v>
          </cell>
          <cell r="B7936">
            <v>1</v>
          </cell>
          <cell r="C7936">
            <v>1</v>
          </cell>
        </row>
        <row r="7937">
          <cell r="A7937" t="str">
            <v>SFC</v>
          </cell>
          <cell r="B7937">
            <v>36</v>
          </cell>
          <cell r="C7937">
            <v>7</v>
          </cell>
          <cell r="D7937">
            <v>29</v>
          </cell>
        </row>
        <row r="7938">
          <cell r="A7938" t="str">
            <v>SFD</v>
          </cell>
          <cell r="B7938">
            <v>1</v>
          </cell>
          <cell r="C7938">
            <v>1</v>
          </cell>
        </row>
        <row r="7939">
          <cell r="A7939" t="str">
            <v>SFE</v>
          </cell>
          <cell r="B7939">
            <v>1</v>
          </cell>
          <cell r="C7939">
            <v>1</v>
          </cell>
        </row>
        <row r="7940">
          <cell r="A7940" t="str">
            <v>SFF</v>
          </cell>
          <cell r="B7940">
            <v>74</v>
          </cell>
          <cell r="C7940">
            <v>22</v>
          </cell>
          <cell r="D7940">
            <v>52</v>
          </cell>
        </row>
        <row r="7941">
          <cell r="A7941" t="str">
            <v>SFG</v>
          </cell>
          <cell r="B7941">
            <v>1</v>
          </cell>
          <cell r="C7941">
            <v>1</v>
          </cell>
        </row>
        <row r="7942">
          <cell r="A7942" t="str">
            <v>SFH</v>
          </cell>
          <cell r="B7942">
            <v>1</v>
          </cell>
          <cell r="C7942">
            <v>1</v>
          </cell>
        </row>
        <row r="7943">
          <cell r="A7943" t="str">
            <v>SFI</v>
          </cell>
          <cell r="B7943">
            <v>1</v>
          </cell>
          <cell r="C7943">
            <v>1</v>
          </cell>
        </row>
        <row r="7944">
          <cell r="A7944" t="str">
            <v>SFJ</v>
          </cell>
          <cell r="B7944">
            <v>2</v>
          </cell>
          <cell r="C7944">
            <v>1</v>
          </cell>
          <cell r="D7944">
            <v>1</v>
          </cell>
        </row>
        <row r="7945">
          <cell r="A7945" t="str">
            <v>SFK</v>
          </cell>
          <cell r="B7945">
            <v>31</v>
          </cell>
          <cell r="C7945">
            <v>4</v>
          </cell>
          <cell r="D7945">
            <v>27</v>
          </cell>
        </row>
        <row r="7946">
          <cell r="A7946" t="str">
            <v>SFL</v>
          </cell>
          <cell r="B7946">
            <v>2</v>
          </cell>
          <cell r="D7946">
            <v>2</v>
          </cell>
        </row>
        <row r="7947">
          <cell r="A7947" t="str">
            <v>SFM</v>
          </cell>
          <cell r="B7947">
            <v>1</v>
          </cell>
          <cell r="D7947">
            <v>1</v>
          </cell>
        </row>
        <row r="7948">
          <cell r="A7948" t="str">
            <v>SFN</v>
          </cell>
          <cell r="B7948">
            <v>6</v>
          </cell>
          <cell r="C7948">
            <v>6</v>
          </cell>
        </row>
        <row r="7949">
          <cell r="A7949" t="str">
            <v>SFO</v>
          </cell>
          <cell r="B7949">
            <v>1</v>
          </cell>
          <cell r="D7949">
            <v>1</v>
          </cell>
        </row>
        <row r="7950">
          <cell r="A7950" t="str">
            <v>SFP</v>
          </cell>
          <cell r="B7950">
            <v>1</v>
          </cell>
          <cell r="C7950">
            <v>1</v>
          </cell>
        </row>
        <row r="7951">
          <cell r="A7951" t="str">
            <v>SFQ</v>
          </cell>
          <cell r="B7951">
            <v>2</v>
          </cell>
          <cell r="C7951">
            <v>1</v>
          </cell>
          <cell r="D7951">
            <v>1</v>
          </cell>
        </row>
        <row r="7952">
          <cell r="A7952" t="str">
            <v>SFR</v>
          </cell>
          <cell r="B7952">
            <v>4</v>
          </cell>
          <cell r="C7952">
            <v>4</v>
          </cell>
        </row>
        <row r="7953">
          <cell r="A7953" t="str">
            <v>SFS</v>
          </cell>
          <cell r="B7953">
            <v>1</v>
          </cell>
          <cell r="D7953">
            <v>1</v>
          </cell>
        </row>
        <row r="7954">
          <cell r="A7954" t="str">
            <v>SFT</v>
          </cell>
          <cell r="B7954">
            <v>1</v>
          </cell>
          <cell r="D7954">
            <v>1</v>
          </cell>
        </row>
        <row r="7955">
          <cell r="A7955" t="str">
            <v>SFU</v>
          </cell>
          <cell r="B7955">
            <v>37</v>
          </cell>
          <cell r="C7955">
            <v>18</v>
          </cell>
          <cell r="D7955">
            <v>19</v>
          </cell>
        </row>
        <row r="7956">
          <cell r="A7956" t="str">
            <v>SFV</v>
          </cell>
          <cell r="B7956">
            <v>2</v>
          </cell>
          <cell r="D7956">
            <v>2</v>
          </cell>
        </row>
        <row r="7957">
          <cell r="A7957" t="str">
            <v>SFW</v>
          </cell>
          <cell r="B7957">
            <v>1</v>
          </cell>
          <cell r="D7957">
            <v>1</v>
          </cell>
        </row>
        <row r="7958">
          <cell r="A7958" t="str">
            <v>SFX</v>
          </cell>
          <cell r="B7958">
            <v>14</v>
          </cell>
          <cell r="C7958">
            <v>14</v>
          </cell>
        </row>
        <row r="7959">
          <cell r="A7959" t="str">
            <v>SFY</v>
          </cell>
          <cell r="B7959">
            <v>2</v>
          </cell>
          <cell r="D7959">
            <v>2</v>
          </cell>
        </row>
        <row r="7960">
          <cell r="A7960" t="str">
            <v>SG3</v>
          </cell>
          <cell r="B7960">
            <v>1</v>
          </cell>
          <cell r="D7960">
            <v>1</v>
          </cell>
        </row>
        <row r="7961">
          <cell r="A7961" t="str">
            <v>SG4</v>
          </cell>
          <cell r="B7961">
            <v>2</v>
          </cell>
          <cell r="D7961">
            <v>2</v>
          </cell>
        </row>
        <row r="7962">
          <cell r="A7962" t="str">
            <v>SGA</v>
          </cell>
          <cell r="B7962">
            <v>18</v>
          </cell>
          <cell r="C7962">
            <v>17</v>
          </cell>
          <cell r="D7962">
            <v>1</v>
          </cell>
        </row>
        <row r="7963">
          <cell r="A7963" t="str">
            <v>SGB</v>
          </cell>
          <cell r="B7963">
            <v>4</v>
          </cell>
          <cell r="C7963">
            <v>4</v>
          </cell>
        </row>
        <row r="7964">
          <cell r="A7964" t="str">
            <v>SGC</v>
          </cell>
          <cell r="B7964">
            <v>3</v>
          </cell>
          <cell r="D7964">
            <v>3</v>
          </cell>
        </row>
        <row r="7965">
          <cell r="A7965" t="str">
            <v>SGD</v>
          </cell>
          <cell r="B7965">
            <v>3</v>
          </cell>
          <cell r="C7965">
            <v>2</v>
          </cell>
          <cell r="D7965">
            <v>1</v>
          </cell>
        </row>
        <row r="7966">
          <cell r="A7966" t="str">
            <v>SGE</v>
          </cell>
          <cell r="B7966">
            <v>12</v>
          </cell>
          <cell r="C7966">
            <v>12</v>
          </cell>
        </row>
        <row r="7967">
          <cell r="A7967" t="str">
            <v>SGF</v>
          </cell>
          <cell r="B7967">
            <v>1</v>
          </cell>
          <cell r="D7967">
            <v>1</v>
          </cell>
        </row>
        <row r="7968">
          <cell r="A7968" t="str">
            <v>SGG</v>
          </cell>
          <cell r="B7968">
            <v>85</v>
          </cell>
          <cell r="C7968">
            <v>20</v>
          </cell>
          <cell r="D7968">
            <v>65</v>
          </cell>
        </row>
        <row r="7969">
          <cell r="A7969" t="str">
            <v>SGH</v>
          </cell>
          <cell r="B7969">
            <v>2</v>
          </cell>
          <cell r="C7969">
            <v>2</v>
          </cell>
        </row>
        <row r="7970">
          <cell r="A7970" t="str">
            <v>SGI</v>
          </cell>
          <cell r="B7970">
            <v>3</v>
          </cell>
          <cell r="C7970">
            <v>1</v>
          </cell>
          <cell r="D7970">
            <v>2</v>
          </cell>
        </row>
        <row r="7971">
          <cell r="A7971" t="str">
            <v>SGJ</v>
          </cell>
          <cell r="B7971">
            <v>14</v>
          </cell>
          <cell r="C7971">
            <v>14</v>
          </cell>
        </row>
        <row r="7972">
          <cell r="A7972" t="str">
            <v>SGK</v>
          </cell>
          <cell r="B7972">
            <v>14</v>
          </cell>
          <cell r="C7972">
            <v>14</v>
          </cell>
        </row>
        <row r="7973">
          <cell r="A7973" t="str">
            <v>SGL</v>
          </cell>
          <cell r="B7973">
            <v>1</v>
          </cell>
          <cell r="C7973">
            <v>1</v>
          </cell>
        </row>
        <row r="7974">
          <cell r="A7974" t="str">
            <v>SGM</v>
          </cell>
          <cell r="B7974">
            <v>1</v>
          </cell>
          <cell r="D7974">
            <v>1</v>
          </cell>
        </row>
        <row r="7975">
          <cell r="A7975" t="str">
            <v>SGN</v>
          </cell>
          <cell r="B7975">
            <v>7</v>
          </cell>
          <cell r="C7975">
            <v>7</v>
          </cell>
        </row>
        <row r="7976">
          <cell r="A7976" t="str">
            <v>SGO</v>
          </cell>
          <cell r="B7976">
            <v>1</v>
          </cell>
          <cell r="D7976">
            <v>1</v>
          </cell>
        </row>
        <row r="7977">
          <cell r="A7977" t="str">
            <v>SGQ</v>
          </cell>
          <cell r="B7977">
            <v>7</v>
          </cell>
          <cell r="C7977">
            <v>7</v>
          </cell>
        </row>
        <row r="7978">
          <cell r="A7978" t="str">
            <v>SGR</v>
          </cell>
          <cell r="B7978">
            <v>14</v>
          </cell>
          <cell r="C7978">
            <v>6</v>
          </cell>
          <cell r="D7978">
            <v>8</v>
          </cell>
        </row>
        <row r="7979">
          <cell r="A7979" t="str">
            <v>SGS</v>
          </cell>
          <cell r="B7979">
            <v>25</v>
          </cell>
          <cell r="C7979">
            <v>25</v>
          </cell>
        </row>
        <row r="7980">
          <cell r="A7980" t="str">
            <v>SGT</v>
          </cell>
          <cell r="B7980">
            <v>2</v>
          </cell>
          <cell r="C7980">
            <v>2</v>
          </cell>
        </row>
        <row r="7981">
          <cell r="A7981" t="str">
            <v>SGU</v>
          </cell>
          <cell r="B7981">
            <v>4</v>
          </cell>
          <cell r="C7981">
            <v>4</v>
          </cell>
        </row>
        <row r="7982">
          <cell r="A7982" t="str">
            <v>SGV</v>
          </cell>
          <cell r="B7982">
            <v>1</v>
          </cell>
          <cell r="D7982">
            <v>1</v>
          </cell>
        </row>
        <row r="7983">
          <cell r="A7983" t="str">
            <v>SGW</v>
          </cell>
          <cell r="B7983">
            <v>63</v>
          </cell>
          <cell r="D7983">
            <v>63</v>
          </cell>
        </row>
        <row r="7984">
          <cell r="A7984" t="str">
            <v>SGX</v>
          </cell>
          <cell r="B7984">
            <v>1</v>
          </cell>
          <cell r="D7984">
            <v>1</v>
          </cell>
        </row>
        <row r="7985">
          <cell r="A7985" t="str">
            <v>SGY</v>
          </cell>
          <cell r="B7985">
            <v>1</v>
          </cell>
          <cell r="C7985">
            <v>1</v>
          </cell>
        </row>
        <row r="7986">
          <cell r="A7986" t="str">
            <v>SGZ</v>
          </cell>
          <cell r="B7986">
            <v>46</v>
          </cell>
          <cell r="C7986">
            <v>26</v>
          </cell>
          <cell r="D7986">
            <v>20</v>
          </cell>
        </row>
        <row r="7987">
          <cell r="A7987" t="str">
            <v>SH2</v>
          </cell>
          <cell r="B7987">
            <v>13</v>
          </cell>
          <cell r="D7987">
            <v>13</v>
          </cell>
        </row>
        <row r="7988">
          <cell r="A7988" t="str">
            <v>SH3</v>
          </cell>
          <cell r="B7988">
            <v>75</v>
          </cell>
          <cell r="D7988">
            <v>75</v>
          </cell>
        </row>
        <row r="7989">
          <cell r="A7989" t="str">
            <v>SH9</v>
          </cell>
          <cell r="B7989">
            <v>2</v>
          </cell>
          <cell r="D7989">
            <v>2</v>
          </cell>
        </row>
        <row r="7990">
          <cell r="A7990" t="str">
            <v>SHA</v>
          </cell>
          <cell r="B7990">
            <v>2</v>
          </cell>
          <cell r="C7990">
            <v>2</v>
          </cell>
        </row>
        <row r="7991">
          <cell r="A7991" t="str">
            <v>SHB</v>
          </cell>
          <cell r="B7991">
            <v>24</v>
          </cell>
          <cell r="C7991">
            <v>11</v>
          </cell>
          <cell r="D7991">
            <v>13</v>
          </cell>
        </row>
        <row r="7992">
          <cell r="A7992" t="str">
            <v>SHC</v>
          </cell>
          <cell r="B7992">
            <v>1</v>
          </cell>
          <cell r="C7992">
            <v>1</v>
          </cell>
        </row>
        <row r="7993">
          <cell r="A7993" t="str">
            <v>SHD</v>
          </cell>
          <cell r="B7993">
            <v>6</v>
          </cell>
          <cell r="D7993">
            <v>6</v>
          </cell>
        </row>
        <row r="7994">
          <cell r="A7994" t="str">
            <v>SHE</v>
          </cell>
          <cell r="B7994">
            <v>1</v>
          </cell>
          <cell r="C7994">
            <v>1</v>
          </cell>
        </row>
        <row r="7995">
          <cell r="A7995" t="str">
            <v>SHF</v>
          </cell>
          <cell r="B7995">
            <v>10</v>
          </cell>
          <cell r="C7995">
            <v>10</v>
          </cell>
        </row>
        <row r="7996">
          <cell r="A7996" t="str">
            <v>SHG</v>
          </cell>
          <cell r="B7996">
            <v>25</v>
          </cell>
          <cell r="C7996">
            <v>9</v>
          </cell>
          <cell r="D7996">
            <v>16</v>
          </cell>
        </row>
        <row r="7997">
          <cell r="A7997" t="str">
            <v>SHH</v>
          </cell>
          <cell r="B7997">
            <v>14</v>
          </cell>
          <cell r="C7997">
            <v>4</v>
          </cell>
          <cell r="D7997">
            <v>10</v>
          </cell>
        </row>
        <row r="7998">
          <cell r="A7998" t="str">
            <v>SHI</v>
          </cell>
          <cell r="B7998">
            <v>15</v>
          </cell>
          <cell r="C7998">
            <v>8</v>
          </cell>
          <cell r="D7998">
            <v>7</v>
          </cell>
        </row>
        <row r="7999">
          <cell r="A7999" t="str">
            <v>SHJ</v>
          </cell>
          <cell r="B7999">
            <v>6</v>
          </cell>
          <cell r="C7999">
            <v>6</v>
          </cell>
        </row>
        <row r="8000">
          <cell r="A8000" t="str">
            <v>SHK</v>
          </cell>
          <cell r="B8000">
            <v>27</v>
          </cell>
          <cell r="C8000">
            <v>9</v>
          </cell>
          <cell r="D8000">
            <v>18</v>
          </cell>
        </row>
        <row r="8001">
          <cell r="A8001" t="str">
            <v>SHL</v>
          </cell>
          <cell r="B8001">
            <v>260</v>
          </cell>
          <cell r="C8001">
            <v>125</v>
          </cell>
          <cell r="D8001">
            <v>135</v>
          </cell>
        </row>
        <row r="8002">
          <cell r="A8002" t="str">
            <v>SHM</v>
          </cell>
          <cell r="B8002">
            <v>38</v>
          </cell>
          <cell r="C8002">
            <v>5</v>
          </cell>
          <cell r="D8002">
            <v>33</v>
          </cell>
        </row>
        <row r="8003">
          <cell r="A8003" t="str">
            <v>SHN</v>
          </cell>
          <cell r="B8003">
            <v>16</v>
          </cell>
          <cell r="C8003">
            <v>15</v>
          </cell>
          <cell r="D8003">
            <v>1</v>
          </cell>
        </row>
        <row r="8004">
          <cell r="A8004" t="str">
            <v>SHO</v>
          </cell>
          <cell r="B8004">
            <v>22</v>
          </cell>
          <cell r="C8004">
            <v>6</v>
          </cell>
          <cell r="D8004">
            <v>16</v>
          </cell>
        </row>
        <row r="8005">
          <cell r="A8005" t="str">
            <v>SHP</v>
          </cell>
          <cell r="B8005">
            <v>1</v>
          </cell>
          <cell r="C8005">
            <v>1</v>
          </cell>
        </row>
        <row r="8006">
          <cell r="A8006" t="str">
            <v>SHR</v>
          </cell>
          <cell r="B8006">
            <v>123</v>
          </cell>
          <cell r="C8006">
            <v>123</v>
          </cell>
        </row>
        <row r="8007">
          <cell r="A8007" t="str">
            <v>SHS</v>
          </cell>
          <cell r="B8007">
            <v>21</v>
          </cell>
          <cell r="C8007">
            <v>21</v>
          </cell>
        </row>
        <row r="8008">
          <cell r="A8008" t="str">
            <v>SHT</v>
          </cell>
          <cell r="B8008">
            <v>15</v>
          </cell>
          <cell r="C8008">
            <v>3</v>
          </cell>
          <cell r="D8008">
            <v>12</v>
          </cell>
        </row>
        <row r="8009">
          <cell r="A8009" t="str">
            <v>SHU</v>
          </cell>
          <cell r="B8009">
            <v>1</v>
          </cell>
          <cell r="D8009">
            <v>1</v>
          </cell>
        </row>
        <row r="8010">
          <cell r="A8010" t="str">
            <v>SHV</v>
          </cell>
          <cell r="B8010">
            <v>1</v>
          </cell>
          <cell r="C8010">
            <v>1</v>
          </cell>
        </row>
        <row r="8011">
          <cell r="A8011" t="str">
            <v>SHW</v>
          </cell>
          <cell r="B8011">
            <v>25</v>
          </cell>
          <cell r="C8011">
            <v>25</v>
          </cell>
        </row>
        <row r="8012">
          <cell r="A8012" t="str">
            <v>SHX</v>
          </cell>
          <cell r="B8012">
            <v>9</v>
          </cell>
          <cell r="C8012">
            <v>9</v>
          </cell>
        </row>
        <row r="8013">
          <cell r="A8013" t="str">
            <v>SHY</v>
          </cell>
          <cell r="B8013">
            <v>1</v>
          </cell>
          <cell r="C8013">
            <v>1</v>
          </cell>
        </row>
        <row r="8014">
          <cell r="A8014" t="str">
            <v>SHZ</v>
          </cell>
          <cell r="B8014">
            <v>3</v>
          </cell>
          <cell r="C8014">
            <v>3</v>
          </cell>
        </row>
        <row r="8015">
          <cell r="A8015" t="str">
            <v>SIA</v>
          </cell>
          <cell r="B8015">
            <v>4</v>
          </cell>
          <cell r="C8015">
            <v>4</v>
          </cell>
        </row>
        <row r="8016">
          <cell r="A8016" t="str">
            <v>SIB</v>
          </cell>
          <cell r="B8016">
            <v>18</v>
          </cell>
          <cell r="C8016">
            <v>18</v>
          </cell>
        </row>
        <row r="8017">
          <cell r="A8017" t="str">
            <v>SIC</v>
          </cell>
          <cell r="B8017">
            <v>69</v>
          </cell>
          <cell r="C8017">
            <v>69</v>
          </cell>
        </row>
        <row r="8018">
          <cell r="A8018" t="str">
            <v>SID</v>
          </cell>
          <cell r="B8018">
            <v>3</v>
          </cell>
          <cell r="C8018">
            <v>3</v>
          </cell>
        </row>
        <row r="8019">
          <cell r="A8019" t="str">
            <v>SIE</v>
          </cell>
          <cell r="B8019">
            <v>2</v>
          </cell>
          <cell r="C8019">
            <v>2</v>
          </cell>
        </row>
        <row r="8020">
          <cell r="A8020" t="str">
            <v>SIF</v>
          </cell>
          <cell r="B8020">
            <v>12</v>
          </cell>
          <cell r="C8020">
            <v>12</v>
          </cell>
        </row>
        <row r="8021">
          <cell r="A8021" t="str">
            <v>SIG</v>
          </cell>
          <cell r="B8021">
            <v>2</v>
          </cell>
          <cell r="C8021">
            <v>1</v>
          </cell>
          <cell r="D8021">
            <v>1</v>
          </cell>
        </row>
        <row r="8022">
          <cell r="A8022" t="str">
            <v>SIH</v>
          </cell>
          <cell r="B8022">
            <v>2</v>
          </cell>
          <cell r="C8022">
            <v>1</v>
          </cell>
          <cell r="D8022">
            <v>1</v>
          </cell>
        </row>
        <row r="8023">
          <cell r="A8023" t="str">
            <v>SII</v>
          </cell>
          <cell r="B8023">
            <v>9</v>
          </cell>
          <cell r="C8023">
            <v>9</v>
          </cell>
        </row>
        <row r="8024">
          <cell r="A8024" t="str">
            <v>SIJ</v>
          </cell>
          <cell r="B8024">
            <v>2</v>
          </cell>
          <cell r="C8024">
            <v>1</v>
          </cell>
          <cell r="D8024">
            <v>1</v>
          </cell>
        </row>
        <row r="8025">
          <cell r="A8025" t="str">
            <v>SIK</v>
          </cell>
          <cell r="B8025">
            <v>2</v>
          </cell>
          <cell r="C8025">
            <v>2</v>
          </cell>
        </row>
        <row r="8026">
          <cell r="A8026" t="str">
            <v>SIM</v>
          </cell>
          <cell r="B8026">
            <v>4</v>
          </cell>
          <cell r="C8026">
            <v>4</v>
          </cell>
        </row>
        <row r="8027">
          <cell r="A8027" t="str">
            <v>SIN</v>
          </cell>
          <cell r="B8027">
            <v>4</v>
          </cell>
          <cell r="C8027">
            <v>4</v>
          </cell>
        </row>
        <row r="8028">
          <cell r="A8028" t="str">
            <v>SIO</v>
          </cell>
          <cell r="B8028">
            <v>1</v>
          </cell>
          <cell r="D8028">
            <v>1</v>
          </cell>
        </row>
        <row r="8029">
          <cell r="A8029" t="str">
            <v>SIP</v>
          </cell>
          <cell r="B8029">
            <v>3</v>
          </cell>
          <cell r="C8029">
            <v>3</v>
          </cell>
        </row>
        <row r="8030">
          <cell r="A8030" t="str">
            <v>SIQ</v>
          </cell>
          <cell r="B8030">
            <v>1</v>
          </cell>
          <cell r="D8030">
            <v>1</v>
          </cell>
        </row>
        <row r="8031">
          <cell r="A8031" t="str">
            <v>SIR</v>
          </cell>
          <cell r="B8031">
            <v>14</v>
          </cell>
          <cell r="C8031">
            <v>9</v>
          </cell>
          <cell r="D8031">
            <v>5</v>
          </cell>
        </row>
        <row r="8032">
          <cell r="A8032" t="str">
            <v>SIS</v>
          </cell>
          <cell r="B8032">
            <v>2</v>
          </cell>
          <cell r="C8032">
            <v>2</v>
          </cell>
        </row>
        <row r="8033">
          <cell r="A8033" t="str">
            <v>SIT</v>
          </cell>
          <cell r="B8033">
            <v>2</v>
          </cell>
          <cell r="C8033">
            <v>2</v>
          </cell>
        </row>
        <row r="8034">
          <cell r="A8034" t="str">
            <v>SIU</v>
          </cell>
          <cell r="B8034">
            <v>5</v>
          </cell>
          <cell r="C8034">
            <v>2</v>
          </cell>
          <cell r="D8034">
            <v>3</v>
          </cell>
        </row>
        <row r="8035">
          <cell r="A8035" t="str">
            <v>SIV</v>
          </cell>
          <cell r="B8035">
            <v>2</v>
          </cell>
          <cell r="C8035">
            <v>2</v>
          </cell>
        </row>
        <row r="8036">
          <cell r="A8036" t="str">
            <v>SIW</v>
          </cell>
          <cell r="B8036">
            <v>2</v>
          </cell>
          <cell r="C8036">
            <v>2</v>
          </cell>
        </row>
        <row r="8037">
          <cell r="A8037" t="str">
            <v>SIX</v>
          </cell>
          <cell r="B8037">
            <v>2</v>
          </cell>
          <cell r="C8037">
            <v>1</v>
          </cell>
          <cell r="D8037">
            <v>1</v>
          </cell>
        </row>
        <row r="8038">
          <cell r="A8038" t="str">
            <v>SJC</v>
          </cell>
          <cell r="B8038">
            <v>1</v>
          </cell>
          <cell r="C8038">
            <v>1</v>
          </cell>
        </row>
        <row r="8039">
          <cell r="A8039" t="str">
            <v>SJD</v>
          </cell>
          <cell r="B8039">
            <v>1</v>
          </cell>
          <cell r="C8039">
            <v>1</v>
          </cell>
        </row>
        <row r="8040">
          <cell r="A8040" t="str">
            <v>SJE</v>
          </cell>
          <cell r="B8040">
            <v>6</v>
          </cell>
          <cell r="C8040">
            <v>6</v>
          </cell>
        </row>
        <row r="8041">
          <cell r="A8041" t="str">
            <v>SJF</v>
          </cell>
          <cell r="B8041">
            <v>2</v>
          </cell>
          <cell r="C8041">
            <v>1</v>
          </cell>
          <cell r="D8041">
            <v>1</v>
          </cell>
        </row>
        <row r="8042">
          <cell r="A8042" t="str">
            <v>SJG</v>
          </cell>
          <cell r="B8042">
            <v>5</v>
          </cell>
          <cell r="C8042">
            <v>1</v>
          </cell>
          <cell r="D8042">
            <v>4</v>
          </cell>
        </row>
        <row r="8043">
          <cell r="A8043" t="str">
            <v>SJH</v>
          </cell>
          <cell r="B8043">
            <v>114</v>
          </cell>
          <cell r="C8043">
            <v>42</v>
          </cell>
          <cell r="D8043">
            <v>72</v>
          </cell>
        </row>
        <row r="8044">
          <cell r="A8044" t="str">
            <v>SJI</v>
          </cell>
          <cell r="B8044">
            <v>3</v>
          </cell>
          <cell r="C8044">
            <v>2</v>
          </cell>
          <cell r="D8044">
            <v>1</v>
          </cell>
        </row>
        <row r="8045">
          <cell r="A8045" t="str">
            <v>SJJ</v>
          </cell>
          <cell r="B8045">
            <v>3</v>
          </cell>
          <cell r="C8045">
            <v>3</v>
          </cell>
        </row>
        <row r="8046">
          <cell r="A8046" t="str">
            <v>SJL</v>
          </cell>
          <cell r="B8046">
            <v>1</v>
          </cell>
          <cell r="D8046">
            <v>1</v>
          </cell>
        </row>
        <row r="8047">
          <cell r="A8047" t="str">
            <v>SJM</v>
          </cell>
          <cell r="B8047">
            <v>2</v>
          </cell>
          <cell r="D8047">
            <v>2</v>
          </cell>
        </row>
        <row r="8048">
          <cell r="A8048" t="str">
            <v>SJP</v>
          </cell>
          <cell r="B8048">
            <v>3</v>
          </cell>
          <cell r="C8048">
            <v>3</v>
          </cell>
        </row>
        <row r="8049">
          <cell r="A8049" t="str">
            <v>SJR</v>
          </cell>
          <cell r="B8049">
            <v>6</v>
          </cell>
          <cell r="C8049">
            <v>6</v>
          </cell>
        </row>
        <row r="8050">
          <cell r="A8050" t="str">
            <v>SJS</v>
          </cell>
          <cell r="B8050">
            <v>9</v>
          </cell>
          <cell r="C8050">
            <v>9</v>
          </cell>
        </row>
        <row r="8051">
          <cell r="A8051" t="str">
            <v>SJT</v>
          </cell>
          <cell r="B8051">
            <v>5</v>
          </cell>
          <cell r="C8051">
            <v>5</v>
          </cell>
        </row>
        <row r="8052">
          <cell r="A8052" t="str">
            <v>SJU</v>
          </cell>
          <cell r="B8052">
            <v>3</v>
          </cell>
          <cell r="D8052">
            <v>3</v>
          </cell>
        </row>
        <row r="8053">
          <cell r="A8053" t="str">
            <v>SJV</v>
          </cell>
          <cell r="B8053">
            <v>7</v>
          </cell>
          <cell r="C8053">
            <v>7</v>
          </cell>
        </row>
        <row r="8054">
          <cell r="A8054" t="str">
            <v>SJW</v>
          </cell>
          <cell r="B8054">
            <v>7</v>
          </cell>
          <cell r="D8054">
            <v>7</v>
          </cell>
        </row>
        <row r="8055">
          <cell r="A8055" t="str">
            <v>SJX</v>
          </cell>
          <cell r="B8055">
            <v>13</v>
          </cell>
          <cell r="C8055">
            <v>2</v>
          </cell>
          <cell r="D8055">
            <v>11</v>
          </cell>
        </row>
        <row r="8056">
          <cell r="A8056" t="str">
            <v>SK1</v>
          </cell>
          <cell r="B8056">
            <v>1</v>
          </cell>
          <cell r="D8056">
            <v>1</v>
          </cell>
        </row>
        <row r="8057">
          <cell r="A8057" t="str">
            <v>SKA</v>
          </cell>
          <cell r="B8057">
            <v>1</v>
          </cell>
          <cell r="C8057">
            <v>1</v>
          </cell>
        </row>
        <row r="8058">
          <cell r="A8058" t="str">
            <v>SKB</v>
          </cell>
          <cell r="B8058">
            <v>43</v>
          </cell>
          <cell r="C8058">
            <v>6</v>
          </cell>
          <cell r="D8058">
            <v>37</v>
          </cell>
        </row>
        <row r="8059">
          <cell r="A8059" t="str">
            <v>SKC</v>
          </cell>
          <cell r="B8059">
            <v>1</v>
          </cell>
          <cell r="C8059">
            <v>1</v>
          </cell>
        </row>
        <row r="8060">
          <cell r="A8060" t="str">
            <v>SKD</v>
          </cell>
          <cell r="B8060">
            <v>4</v>
          </cell>
          <cell r="C8060">
            <v>1</v>
          </cell>
          <cell r="D8060">
            <v>3</v>
          </cell>
        </row>
        <row r="8061">
          <cell r="A8061" t="str">
            <v>SKF</v>
          </cell>
          <cell r="B8061">
            <v>45</v>
          </cell>
          <cell r="C8061">
            <v>26</v>
          </cell>
          <cell r="D8061">
            <v>19</v>
          </cell>
        </row>
        <row r="8062">
          <cell r="A8062" t="str">
            <v>SKG</v>
          </cell>
          <cell r="B8062">
            <v>7</v>
          </cell>
          <cell r="D8062">
            <v>7</v>
          </cell>
        </row>
        <row r="8063">
          <cell r="A8063" t="str">
            <v>SKH</v>
          </cell>
          <cell r="B8063">
            <v>1</v>
          </cell>
          <cell r="D8063">
            <v>1</v>
          </cell>
        </row>
        <row r="8064">
          <cell r="A8064" t="str">
            <v>SKI</v>
          </cell>
          <cell r="B8064">
            <v>1</v>
          </cell>
          <cell r="C8064">
            <v>1</v>
          </cell>
        </row>
        <row r="8065">
          <cell r="A8065" t="str">
            <v>SKK</v>
          </cell>
          <cell r="B8065">
            <v>21</v>
          </cell>
          <cell r="C8065">
            <v>4</v>
          </cell>
          <cell r="D8065">
            <v>17</v>
          </cell>
        </row>
        <row r="8066">
          <cell r="A8066" t="str">
            <v>SKL</v>
          </cell>
          <cell r="B8066">
            <v>3</v>
          </cell>
          <cell r="C8066">
            <v>1</v>
          </cell>
          <cell r="D8066">
            <v>2</v>
          </cell>
        </row>
        <row r="8067">
          <cell r="A8067" t="str">
            <v>SKM</v>
          </cell>
          <cell r="B8067">
            <v>1</v>
          </cell>
          <cell r="C8067">
            <v>1</v>
          </cell>
        </row>
        <row r="8068">
          <cell r="A8068" t="str">
            <v>SKN</v>
          </cell>
          <cell r="B8068">
            <v>1</v>
          </cell>
          <cell r="D8068">
            <v>1</v>
          </cell>
        </row>
        <row r="8069">
          <cell r="A8069" t="str">
            <v>SKP</v>
          </cell>
          <cell r="B8069">
            <v>1</v>
          </cell>
          <cell r="D8069">
            <v>1</v>
          </cell>
        </row>
        <row r="8070">
          <cell r="A8070" t="str">
            <v>SKQ</v>
          </cell>
          <cell r="B8070">
            <v>2</v>
          </cell>
          <cell r="D8070">
            <v>2</v>
          </cell>
        </row>
        <row r="8071">
          <cell r="A8071" t="str">
            <v>SKR</v>
          </cell>
          <cell r="B8071">
            <v>1</v>
          </cell>
          <cell r="C8071">
            <v>1</v>
          </cell>
        </row>
        <row r="8072">
          <cell r="A8072" t="str">
            <v>SKS</v>
          </cell>
          <cell r="B8072">
            <v>1</v>
          </cell>
          <cell r="D8072">
            <v>1</v>
          </cell>
        </row>
        <row r="8073">
          <cell r="A8073" t="str">
            <v>SKT</v>
          </cell>
          <cell r="B8073">
            <v>2</v>
          </cell>
          <cell r="C8073">
            <v>2</v>
          </cell>
        </row>
        <row r="8074">
          <cell r="A8074" t="str">
            <v>SKU</v>
          </cell>
          <cell r="B8074">
            <v>2</v>
          </cell>
          <cell r="C8074">
            <v>2</v>
          </cell>
        </row>
        <row r="8075">
          <cell r="A8075" t="str">
            <v>SKV</v>
          </cell>
          <cell r="B8075">
            <v>5</v>
          </cell>
          <cell r="C8075">
            <v>5</v>
          </cell>
        </row>
        <row r="8076">
          <cell r="A8076" t="str">
            <v>SKW</v>
          </cell>
          <cell r="B8076">
            <v>3</v>
          </cell>
          <cell r="C8076">
            <v>1</v>
          </cell>
          <cell r="D8076">
            <v>2</v>
          </cell>
        </row>
        <row r="8077">
          <cell r="A8077" t="str">
            <v>SKX</v>
          </cell>
          <cell r="B8077">
            <v>3</v>
          </cell>
          <cell r="C8077">
            <v>3</v>
          </cell>
        </row>
        <row r="8078">
          <cell r="A8078" t="str">
            <v>SKY</v>
          </cell>
          <cell r="B8078">
            <v>1</v>
          </cell>
          <cell r="C8078">
            <v>1</v>
          </cell>
        </row>
        <row r="8079">
          <cell r="A8079" t="str">
            <v>SKZ</v>
          </cell>
          <cell r="B8079">
            <v>2</v>
          </cell>
          <cell r="C8079">
            <v>2</v>
          </cell>
        </row>
        <row r="8080">
          <cell r="A8080" t="str">
            <v>SL4</v>
          </cell>
          <cell r="B8080">
            <v>186</v>
          </cell>
          <cell r="C8080">
            <v>8</v>
          </cell>
          <cell r="D8080">
            <v>178</v>
          </cell>
        </row>
        <row r="8081">
          <cell r="A8081" t="str">
            <v>SL5</v>
          </cell>
          <cell r="B8081">
            <v>120</v>
          </cell>
          <cell r="C8081">
            <v>2</v>
          </cell>
          <cell r="D8081">
            <v>118</v>
          </cell>
        </row>
        <row r="8082">
          <cell r="A8082" t="str">
            <v>SLA</v>
          </cell>
          <cell r="B8082">
            <v>34</v>
          </cell>
          <cell r="C8082">
            <v>34</v>
          </cell>
        </row>
        <row r="8083">
          <cell r="A8083" t="str">
            <v>SLB</v>
          </cell>
          <cell r="B8083">
            <v>31</v>
          </cell>
          <cell r="C8083">
            <v>13</v>
          </cell>
          <cell r="D8083">
            <v>18</v>
          </cell>
        </row>
        <row r="8084">
          <cell r="A8084" t="str">
            <v>SLC</v>
          </cell>
          <cell r="B8084">
            <v>3</v>
          </cell>
          <cell r="C8084">
            <v>3</v>
          </cell>
        </row>
        <row r="8085">
          <cell r="A8085" t="str">
            <v>SLD</v>
          </cell>
          <cell r="B8085">
            <v>96</v>
          </cell>
          <cell r="C8085">
            <v>25</v>
          </cell>
          <cell r="D8085">
            <v>71</v>
          </cell>
        </row>
        <row r="8086">
          <cell r="A8086" t="str">
            <v>SLE</v>
          </cell>
          <cell r="B8086">
            <v>3</v>
          </cell>
          <cell r="C8086">
            <v>1</v>
          </cell>
          <cell r="D8086">
            <v>2</v>
          </cell>
        </row>
        <row r="8087">
          <cell r="A8087" t="str">
            <v>SLF</v>
          </cell>
          <cell r="B8087">
            <v>1</v>
          </cell>
          <cell r="D8087">
            <v>1</v>
          </cell>
        </row>
        <row r="8088">
          <cell r="A8088" t="str">
            <v>SLG</v>
          </cell>
          <cell r="B8088">
            <v>1</v>
          </cell>
          <cell r="C8088">
            <v>1</v>
          </cell>
        </row>
        <row r="8089">
          <cell r="A8089" t="str">
            <v>SLH</v>
          </cell>
          <cell r="B8089">
            <v>2</v>
          </cell>
          <cell r="D8089">
            <v>2</v>
          </cell>
        </row>
        <row r="8090">
          <cell r="A8090" t="str">
            <v>SLI</v>
          </cell>
          <cell r="B8090">
            <v>3</v>
          </cell>
          <cell r="C8090">
            <v>3</v>
          </cell>
        </row>
        <row r="8091">
          <cell r="A8091" t="str">
            <v>SLJ</v>
          </cell>
          <cell r="B8091">
            <v>1</v>
          </cell>
          <cell r="D8091">
            <v>1</v>
          </cell>
        </row>
        <row r="8092">
          <cell r="A8092" t="str">
            <v>SLK</v>
          </cell>
          <cell r="B8092">
            <v>107</v>
          </cell>
          <cell r="C8092">
            <v>71</v>
          </cell>
          <cell r="D8092">
            <v>36</v>
          </cell>
        </row>
        <row r="8093">
          <cell r="A8093" t="str">
            <v>SLL</v>
          </cell>
          <cell r="B8093">
            <v>3</v>
          </cell>
          <cell r="C8093">
            <v>2</v>
          </cell>
          <cell r="D8093">
            <v>1</v>
          </cell>
        </row>
        <row r="8094">
          <cell r="A8094" t="str">
            <v>SLM</v>
          </cell>
          <cell r="B8094">
            <v>1</v>
          </cell>
          <cell r="C8094">
            <v>1</v>
          </cell>
        </row>
        <row r="8095">
          <cell r="A8095" t="str">
            <v>SLN</v>
          </cell>
          <cell r="B8095">
            <v>11</v>
          </cell>
          <cell r="C8095">
            <v>5</v>
          </cell>
          <cell r="D8095">
            <v>6</v>
          </cell>
        </row>
        <row r="8096">
          <cell r="A8096" t="str">
            <v>SLO</v>
          </cell>
          <cell r="B8096">
            <v>175</v>
          </cell>
          <cell r="C8096">
            <v>67</v>
          </cell>
          <cell r="D8096">
            <v>108</v>
          </cell>
        </row>
        <row r="8097">
          <cell r="A8097" t="str">
            <v>SLP</v>
          </cell>
          <cell r="B8097">
            <v>858</v>
          </cell>
          <cell r="C8097">
            <v>64</v>
          </cell>
          <cell r="D8097">
            <v>794</v>
          </cell>
        </row>
        <row r="8098">
          <cell r="A8098" t="str">
            <v>SLQ</v>
          </cell>
          <cell r="B8098">
            <v>2</v>
          </cell>
          <cell r="D8098">
            <v>2</v>
          </cell>
        </row>
        <row r="8099">
          <cell r="A8099" t="str">
            <v>SLR</v>
          </cell>
          <cell r="B8099">
            <v>277</v>
          </cell>
          <cell r="C8099">
            <v>277</v>
          </cell>
        </row>
        <row r="8100">
          <cell r="A8100" t="str">
            <v>SLS</v>
          </cell>
          <cell r="B8100">
            <v>667</v>
          </cell>
          <cell r="C8100">
            <v>1</v>
          </cell>
          <cell r="D8100">
            <v>666</v>
          </cell>
        </row>
        <row r="8101">
          <cell r="A8101" t="str">
            <v>SLT</v>
          </cell>
          <cell r="B8101">
            <v>9</v>
          </cell>
          <cell r="C8101">
            <v>9</v>
          </cell>
        </row>
        <row r="8102">
          <cell r="A8102" t="str">
            <v>SLU</v>
          </cell>
          <cell r="B8102">
            <v>3</v>
          </cell>
          <cell r="D8102">
            <v>3</v>
          </cell>
        </row>
        <row r="8103">
          <cell r="A8103" t="str">
            <v>SLV</v>
          </cell>
          <cell r="B8103">
            <v>3</v>
          </cell>
          <cell r="C8103">
            <v>3</v>
          </cell>
        </row>
        <row r="8104">
          <cell r="A8104" t="str">
            <v>SLW</v>
          </cell>
          <cell r="B8104">
            <v>4</v>
          </cell>
          <cell r="C8104">
            <v>4</v>
          </cell>
        </row>
        <row r="8105">
          <cell r="A8105" t="str">
            <v>SLX</v>
          </cell>
          <cell r="B8105">
            <v>1</v>
          </cell>
          <cell r="C8105">
            <v>1</v>
          </cell>
        </row>
        <row r="8106">
          <cell r="A8106" t="str">
            <v>SLY</v>
          </cell>
          <cell r="B8106">
            <v>1</v>
          </cell>
          <cell r="C8106">
            <v>1</v>
          </cell>
        </row>
        <row r="8107">
          <cell r="A8107" t="str">
            <v>SLZ</v>
          </cell>
          <cell r="B8107">
            <v>48</v>
          </cell>
          <cell r="C8107">
            <v>26</v>
          </cell>
          <cell r="D8107">
            <v>22</v>
          </cell>
        </row>
        <row r="8108">
          <cell r="A8108" t="str">
            <v>SM2</v>
          </cell>
          <cell r="B8108">
            <v>1</v>
          </cell>
          <cell r="D8108">
            <v>1</v>
          </cell>
        </row>
        <row r="8109">
          <cell r="A8109" t="str">
            <v>SM4</v>
          </cell>
          <cell r="B8109">
            <v>4</v>
          </cell>
          <cell r="D8109">
            <v>4</v>
          </cell>
        </row>
        <row r="8110">
          <cell r="A8110" t="str">
            <v>SM5</v>
          </cell>
          <cell r="B8110">
            <v>21</v>
          </cell>
          <cell r="D8110">
            <v>21</v>
          </cell>
        </row>
        <row r="8111">
          <cell r="A8111" t="str">
            <v>SM6</v>
          </cell>
          <cell r="B8111">
            <v>4</v>
          </cell>
          <cell r="D8111">
            <v>4</v>
          </cell>
        </row>
        <row r="8112">
          <cell r="A8112" t="str">
            <v>SM7</v>
          </cell>
          <cell r="B8112">
            <v>7</v>
          </cell>
          <cell r="D8112">
            <v>7</v>
          </cell>
        </row>
        <row r="8113">
          <cell r="A8113" t="str">
            <v>SM8</v>
          </cell>
          <cell r="B8113">
            <v>2</v>
          </cell>
          <cell r="D8113">
            <v>2</v>
          </cell>
        </row>
        <row r="8114">
          <cell r="A8114" t="str">
            <v>SM9</v>
          </cell>
          <cell r="B8114">
            <v>1</v>
          </cell>
          <cell r="D8114">
            <v>1</v>
          </cell>
        </row>
        <row r="8115">
          <cell r="A8115" t="str">
            <v>SMA</v>
          </cell>
          <cell r="B8115">
            <v>5</v>
          </cell>
          <cell r="C8115">
            <v>5</v>
          </cell>
        </row>
        <row r="8116">
          <cell r="A8116" t="str">
            <v>SMB</v>
          </cell>
          <cell r="B8116">
            <v>62</v>
          </cell>
          <cell r="C8116">
            <v>62</v>
          </cell>
        </row>
        <row r="8117">
          <cell r="A8117" t="str">
            <v>SMC</v>
          </cell>
          <cell r="B8117">
            <v>10</v>
          </cell>
          <cell r="C8117">
            <v>9</v>
          </cell>
          <cell r="D8117">
            <v>1</v>
          </cell>
        </row>
        <row r="8118">
          <cell r="A8118" t="str">
            <v>SMD</v>
          </cell>
          <cell r="B8118">
            <v>10</v>
          </cell>
          <cell r="C8118">
            <v>10</v>
          </cell>
        </row>
        <row r="8119">
          <cell r="A8119" t="str">
            <v>SME</v>
          </cell>
          <cell r="B8119">
            <v>28</v>
          </cell>
          <cell r="C8119">
            <v>7</v>
          </cell>
          <cell r="D8119">
            <v>21</v>
          </cell>
        </row>
        <row r="8120">
          <cell r="A8120" t="str">
            <v>SMF</v>
          </cell>
          <cell r="B8120">
            <v>1</v>
          </cell>
          <cell r="C8120">
            <v>1</v>
          </cell>
        </row>
        <row r="8121">
          <cell r="A8121" t="str">
            <v>SMG</v>
          </cell>
          <cell r="B8121">
            <v>1</v>
          </cell>
          <cell r="D8121">
            <v>1</v>
          </cell>
        </row>
        <row r="8122">
          <cell r="A8122" t="str">
            <v>SMH</v>
          </cell>
          <cell r="B8122">
            <v>8</v>
          </cell>
          <cell r="C8122">
            <v>8</v>
          </cell>
        </row>
        <row r="8123">
          <cell r="A8123" t="str">
            <v>SMI</v>
          </cell>
          <cell r="B8123">
            <v>93</v>
          </cell>
          <cell r="C8123">
            <v>36</v>
          </cell>
          <cell r="D8123">
            <v>57</v>
          </cell>
        </row>
        <row r="8124">
          <cell r="A8124" t="str">
            <v>SMJ</v>
          </cell>
          <cell r="B8124">
            <v>1</v>
          </cell>
          <cell r="C8124">
            <v>1</v>
          </cell>
        </row>
        <row r="8125">
          <cell r="A8125" t="str">
            <v>SMK</v>
          </cell>
          <cell r="B8125">
            <v>10</v>
          </cell>
          <cell r="C8125">
            <v>9</v>
          </cell>
          <cell r="D8125">
            <v>1</v>
          </cell>
        </row>
        <row r="8126">
          <cell r="A8126" t="str">
            <v>SML</v>
          </cell>
          <cell r="B8126">
            <v>1</v>
          </cell>
          <cell r="C8126">
            <v>1</v>
          </cell>
        </row>
        <row r="8127">
          <cell r="A8127" t="str">
            <v>SMM</v>
          </cell>
          <cell r="B8127">
            <v>3</v>
          </cell>
          <cell r="C8127">
            <v>3</v>
          </cell>
        </row>
        <row r="8128">
          <cell r="A8128" t="str">
            <v>SMN</v>
          </cell>
          <cell r="B8128">
            <v>15</v>
          </cell>
          <cell r="C8128">
            <v>15</v>
          </cell>
        </row>
        <row r="8129">
          <cell r="A8129" t="str">
            <v>SMO</v>
          </cell>
          <cell r="B8129">
            <v>11</v>
          </cell>
          <cell r="C8129">
            <v>5</v>
          </cell>
          <cell r="D8129">
            <v>6</v>
          </cell>
        </row>
        <row r="8130">
          <cell r="A8130" t="str">
            <v>SMP</v>
          </cell>
          <cell r="B8130">
            <v>4</v>
          </cell>
          <cell r="C8130">
            <v>4</v>
          </cell>
        </row>
        <row r="8131">
          <cell r="A8131" t="str">
            <v>SMQ</v>
          </cell>
          <cell r="B8131">
            <v>1</v>
          </cell>
          <cell r="D8131">
            <v>1</v>
          </cell>
        </row>
        <row r="8132">
          <cell r="A8132" t="str">
            <v>SMR</v>
          </cell>
          <cell r="B8132">
            <v>6</v>
          </cell>
          <cell r="C8132">
            <v>6</v>
          </cell>
        </row>
        <row r="8133">
          <cell r="A8133" t="str">
            <v>SMS</v>
          </cell>
          <cell r="B8133">
            <v>1</v>
          </cell>
          <cell r="C8133">
            <v>1</v>
          </cell>
        </row>
        <row r="8134">
          <cell r="A8134" t="str">
            <v>SMT</v>
          </cell>
          <cell r="B8134">
            <v>115</v>
          </cell>
          <cell r="C8134">
            <v>62</v>
          </cell>
          <cell r="D8134">
            <v>53</v>
          </cell>
        </row>
        <row r="8135">
          <cell r="A8135" t="str">
            <v>SMU</v>
          </cell>
          <cell r="B8135">
            <v>2</v>
          </cell>
          <cell r="C8135">
            <v>2</v>
          </cell>
        </row>
        <row r="8136">
          <cell r="A8136" t="str">
            <v>SMV</v>
          </cell>
          <cell r="B8136">
            <v>2</v>
          </cell>
          <cell r="C8136">
            <v>2</v>
          </cell>
        </row>
        <row r="8137">
          <cell r="A8137" t="str">
            <v>SMW</v>
          </cell>
          <cell r="B8137">
            <v>2</v>
          </cell>
          <cell r="C8137">
            <v>2</v>
          </cell>
        </row>
        <row r="8138">
          <cell r="A8138" t="str">
            <v>SMX</v>
          </cell>
          <cell r="B8138">
            <v>1</v>
          </cell>
          <cell r="C8138">
            <v>1</v>
          </cell>
        </row>
        <row r="8139">
          <cell r="A8139" t="str">
            <v>SMY</v>
          </cell>
          <cell r="B8139">
            <v>1</v>
          </cell>
          <cell r="C8139">
            <v>1</v>
          </cell>
        </row>
        <row r="8140">
          <cell r="A8140" t="str">
            <v>SMZ</v>
          </cell>
          <cell r="B8140">
            <v>1</v>
          </cell>
          <cell r="C8140">
            <v>1</v>
          </cell>
        </row>
        <row r="8141">
          <cell r="A8141" t="str">
            <v>SN2</v>
          </cell>
          <cell r="B8141">
            <v>1</v>
          </cell>
          <cell r="C8141">
            <v>1</v>
          </cell>
        </row>
        <row r="8142">
          <cell r="A8142" t="str">
            <v>SN3</v>
          </cell>
          <cell r="B8142">
            <v>1</v>
          </cell>
          <cell r="C8142">
            <v>1</v>
          </cell>
        </row>
        <row r="8143">
          <cell r="A8143" t="str">
            <v>SN4</v>
          </cell>
          <cell r="B8143">
            <v>4</v>
          </cell>
          <cell r="C8143">
            <v>4</v>
          </cell>
        </row>
        <row r="8144">
          <cell r="A8144" t="str">
            <v>SN9</v>
          </cell>
          <cell r="B8144">
            <v>18</v>
          </cell>
          <cell r="D8144">
            <v>18</v>
          </cell>
        </row>
        <row r="8145">
          <cell r="A8145" t="str">
            <v>SNA</v>
          </cell>
          <cell r="B8145">
            <v>2</v>
          </cell>
          <cell r="C8145">
            <v>2</v>
          </cell>
        </row>
        <row r="8146">
          <cell r="A8146" t="str">
            <v>SNB</v>
          </cell>
          <cell r="B8146">
            <v>9</v>
          </cell>
          <cell r="C8146">
            <v>9</v>
          </cell>
        </row>
        <row r="8147">
          <cell r="A8147" t="str">
            <v>SNC</v>
          </cell>
          <cell r="B8147">
            <v>13</v>
          </cell>
          <cell r="C8147">
            <v>9</v>
          </cell>
          <cell r="D8147">
            <v>4</v>
          </cell>
        </row>
        <row r="8148">
          <cell r="A8148" t="str">
            <v>SND</v>
          </cell>
          <cell r="B8148">
            <v>1</v>
          </cell>
          <cell r="C8148">
            <v>1</v>
          </cell>
        </row>
        <row r="8149">
          <cell r="A8149" t="str">
            <v>SNE</v>
          </cell>
          <cell r="B8149">
            <v>68</v>
          </cell>
          <cell r="C8149">
            <v>68</v>
          </cell>
        </row>
        <row r="8150">
          <cell r="A8150" t="str">
            <v>SNF</v>
          </cell>
          <cell r="B8150">
            <v>10</v>
          </cell>
          <cell r="C8150">
            <v>10</v>
          </cell>
        </row>
        <row r="8151">
          <cell r="A8151" t="str">
            <v>SNG</v>
          </cell>
          <cell r="B8151">
            <v>2</v>
          </cell>
          <cell r="C8151">
            <v>2</v>
          </cell>
        </row>
        <row r="8152">
          <cell r="A8152" t="str">
            <v>SNH</v>
          </cell>
          <cell r="B8152">
            <v>25</v>
          </cell>
          <cell r="C8152">
            <v>25</v>
          </cell>
        </row>
        <row r="8153">
          <cell r="A8153" t="str">
            <v>SNJ</v>
          </cell>
          <cell r="B8153">
            <v>8</v>
          </cell>
          <cell r="D8153">
            <v>8</v>
          </cell>
        </row>
        <row r="8154">
          <cell r="A8154" t="str">
            <v>SNK</v>
          </cell>
          <cell r="B8154">
            <v>2</v>
          </cell>
          <cell r="C8154">
            <v>2</v>
          </cell>
        </row>
        <row r="8155">
          <cell r="A8155" t="str">
            <v>SNL</v>
          </cell>
          <cell r="B8155">
            <v>4</v>
          </cell>
          <cell r="D8155">
            <v>4</v>
          </cell>
        </row>
        <row r="8156">
          <cell r="A8156" t="str">
            <v>SNM</v>
          </cell>
          <cell r="B8156">
            <v>4</v>
          </cell>
          <cell r="C8156">
            <v>4</v>
          </cell>
        </row>
        <row r="8157">
          <cell r="A8157" t="str">
            <v>SNN</v>
          </cell>
          <cell r="B8157">
            <v>9</v>
          </cell>
          <cell r="D8157">
            <v>9</v>
          </cell>
        </row>
        <row r="8158">
          <cell r="A8158" t="str">
            <v>SNO</v>
          </cell>
          <cell r="B8158">
            <v>36</v>
          </cell>
          <cell r="C8158">
            <v>12</v>
          </cell>
          <cell r="D8158">
            <v>24</v>
          </cell>
        </row>
        <row r="8159">
          <cell r="A8159" t="str">
            <v>SNP</v>
          </cell>
          <cell r="B8159">
            <v>19</v>
          </cell>
          <cell r="C8159">
            <v>19</v>
          </cell>
        </row>
        <row r="8160">
          <cell r="A8160" t="str">
            <v>SNQ</v>
          </cell>
          <cell r="B8160">
            <v>7</v>
          </cell>
          <cell r="D8160">
            <v>7</v>
          </cell>
        </row>
        <row r="8161">
          <cell r="A8161" t="str">
            <v>SNR</v>
          </cell>
          <cell r="B8161">
            <v>114</v>
          </cell>
          <cell r="C8161">
            <v>104</v>
          </cell>
          <cell r="D8161">
            <v>10</v>
          </cell>
        </row>
        <row r="8162">
          <cell r="A8162" t="str">
            <v>SNS</v>
          </cell>
          <cell r="B8162">
            <v>47</v>
          </cell>
          <cell r="C8162">
            <v>47</v>
          </cell>
        </row>
        <row r="8163">
          <cell r="A8163" t="str">
            <v>SNT</v>
          </cell>
          <cell r="B8163">
            <v>4</v>
          </cell>
          <cell r="C8163">
            <v>3</v>
          </cell>
          <cell r="D8163">
            <v>1</v>
          </cell>
        </row>
        <row r="8164">
          <cell r="A8164" t="str">
            <v>SNU</v>
          </cell>
          <cell r="B8164">
            <v>4</v>
          </cell>
          <cell r="C8164">
            <v>4</v>
          </cell>
        </row>
        <row r="8165">
          <cell r="A8165" t="str">
            <v>SNV</v>
          </cell>
          <cell r="B8165">
            <v>1</v>
          </cell>
          <cell r="D8165">
            <v>1</v>
          </cell>
        </row>
        <row r="8166">
          <cell r="A8166" t="str">
            <v>SNW</v>
          </cell>
          <cell r="B8166">
            <v>2</v>
          </cell>
          <cell r="D8166">
            <v>2</v>
          </cell>
        </row>
        <row r="8167">
          <cell r="A8167" t="str">
            <v>SNX</v>
          </cell>
          <cell r="B8167">
            <v>3</v>
          </cell>
          <cell r="D8167">
            <v>3</v>
          </cell>
        </row>
        <row r="8168">
          <cell r="A8168" t="str">
            <v>SNY</v>
          </cell>
          <cell r="B8168">
            <v>1</v>
          </cell>
          <cell r="D8168">
            <v>1</v>
          </cell>
        </row>
        <row r="8169">
          <cell r="A8169" t="str">
            <v>SNZ</v>
          </cell>
          <cell r="B8169">
            <v>2</v>
          </cell>
          <cell r="D8169">
            <v>2</v>
          </cell>
        </row>
        <row r="8170">
          <cell r="A8170" t="str">
            <v>SO2</v>
          </cell>
          <cell r="B8170">
            <v>21</v>
          </cell>
          <cell r="C8170">
            <v>1</v>
          </cell>
          <cell r="D8170">
            <v>20</v>
          </cell>
        </row>
        <row r="8171">
          <cell r="A8171" t="str">
            <v>SOA</v>
          </cell>
          <cell r="B8171">
            <v>1</v>
          </cell>
          <cell r="C8171">
            <v>1</v>
          </cell>
        </row>
        <row r="8172">
          <cell r="A8172" t="str">
            <v>SOC</v>
          </cell>
          <cell r="B8172">
            <v>173</v>
          </cell>
          <cell r="C8172">
            <v>173</v>
          </cell>
        </row>
        <row r="8173">
          <cell r="A8173" t="str">
            <v>SOD</v>
          </cell>
          <cell r="B8173">
            <v>1</v>
          </cell>
          <cell r="D8173">
            <v>1</v>
          </cell>
        </row>
        <row r="8174">
          <cell r="A8174" t="str">
            <v>SOE</v>
          </cell>
          <cell r="B8174">
            <v>1</v>
          </cell>
          <cell r="D8174">
            <v>1</v>
          </cell>
        </row>
        <row r="8175">
          <cell r="A8175" t="str">
            <v>SOF</v>
          </cell>
          <cell r="B8175">
            <v>1</v>
          </cell>
          <cell r="C8175">
            <v>1</v>
          </cell>
        </row>
        <row r="8176">
          <cell r="A8176" t="str">
            <v>SOG</v>
          </cell>
          <cell r="B8176">
            <v>1</v>
          </cell>
          <cell r="D8176">
            <v>1</v>
          </cell>
        </row>
        <row r="8177">
          <cell r="A8177" t="str">
            <v>SOH</v>
          </cell>
          <cell r="B8177">
            <v>9</v>
          </cell>
          <cell r="C8177">
            <v>2</v>
          </cell>
          <cell r="D8177">
            <v>7</v>
          </cell>
        </row>
        <row r="8178">
          <cell r="A8178" t="str">
            <v>SOI</v>
          </cell>
          <cell r="B8178">
            <v>22</v>
          </cell>
          <cell r="C8178">
            <v>16</v>
          </cell>
          <cell r="D8178">
            <v>6</v>
          </cell>
        </row>
        <row r="8179">
          <cell r="A8179" t="str">
            <v>SOJ</v>
          </cell>
          <cell r="B8179">
            <v>45</v>
          </cell>
          <cell r="C8179">
            <v>7</v>
          </cell>
          <cell r="D8179">
            <v>38</v>
          </cell>
        </row>
        <row r="8180">
          <cell r="A8180" t="str">
            <v>SOL</v>
          </cell>
          <cell r="B8180">
            <v>1</v>
          </cell>
          <cell r="D8180">
            <v>1</v>
          </cell>
        </row>
        <row r="8181">
          <cell r="A8181" t="str">
            <v>SOM</v>
          </cell>
          <cell r="B8181">
            <v>11</v>
          </cell>
          <cell r="D8181">
            <v>11</v>
          </cell>
        </row>
        <row r="8182">
          <cell r="A8182" t="str">
            <v>SON</v>
          </cell>
          <cell r="B8182">
            <v>1</v>
          </cell>
          <cell r="C8182">
            <v>1</v>
          </cell>
        </row>
        <row r="8183">
          <cell r="A8183" t="str">
            <v>SOP</v>
          </cell>
          <cell r="B8183">
            <v>8</v>
          </cell>
          <cell r="D8183">
            <v>8</v>
          </cell>
        </row>
        <row r="8184">
          <cell r="A8184" t="str">
            <v>SOR</v>
          </cell>
          <cell r="B8184">
            <v>2</v>
          </cell>
          <cell r="D8184">
            <v>2</v>
          </cell>
        </row>
        <row r="8185">
          <cell r="A8185" t="str">
            <v>SOS</v>
          </cell>
          <cell r="B8185">
            <v>1</v>
          </cell>
          <cell r="C8185">
            <v>1</v>
          </cell>
        </row>
        <row r="8186">
          <cell r="A8186" t="str">
            <v>SOT</v>
          </cell>
          <cell r="B8186">
            <v>2</v>
          </cell>
          <cell r="D8186">
            <v>2</v>
          </cell>
        </row>
        <row r="8187">
          <cell r="A8187" t="str">
            <v>SOU</v>
          </cell>
          <cell r="B8187">
            <v>3</v>
          </cell>
          <cell r="D8187">
            <v>3</v>
          </cell>
        </row>
        <row r="8188">
          <cell r="A8188" t="str">
            <v>SOW</v>
          </cell>
          <cell r="B8188">
            <v>4</v>
          </cell>
          <cell r="C8188">
            <v>2</v>
          </cell>
          <cell r="D8188">
            <v>2</v>
          </cell>
        </row>
        <row r="8189">
          <cell r="A8189" t="str">
            <v>SOY</v>
          </cell>
          <cell r="B8189">
            <v>1</v>
          </cell>
          <cell r="D8189">
            <v>1</v>
          </cell>
        </row>
        <row r="8190">
          <cell r="A8190" t="str">
            <v>SP2</v>
          </cell>
          <cell r="B8190">
            <v>2</v>
          </cell>
          <cell r="D8190">
            <v>2</v>
          </cell>
        </row>
        <row r="8191">
          <cell r="A8191" t="str">
            <v>SP3</v>
          </cell>
          <cell r="B8191">
            <v>1</v>
          </cell>
          <cell r="D8191">
            <v>1</v>
          </cell>
        </row>
        <row r="8192">
          <cell r="A8192" t="str">
            <v>SP4</v>
          </cell>
          <cell r="B8192">
            <v>25</v>
          </cell>
          <cell r="D8192">
            <v>25</v>
          </cell>
        </row>
        <row r="8193">
          <cell r="A8193" t="str">
            <v>SP5</v>
          </cell>
          <cell r="B8193">
            <v>13</v>
          </cell>
          <cell r="D8193">
            <v>13</v>
          </cell>
        </row>
        <row r="8194">
          <cell r="A8194" t="str">
            <v>SP6</v>
          </cell>
          <cell r="B8194">
            <v>1</v>
          </cell>
          <cell r="D8194">
            <v>1</v>
          </cell>
        </row>
        <row r="8195">
          <cell r="A8195" t="str">
            <v>SP7</v>
          </cell>
          <cell r="B8195">
            <v>10</v>
          </cell>
          <cell r="D8195">
            <v>10</v>
          </cell>
        </row>
        <row r="8196">
          <cell r="A8196" t="str">
            <v>SPA</v>
          </cell>
          <cell r="B8196">
            <v>8</v>
          </cell>
          <cell r="C8196">
            <v>8</v>
          </cell>
        </row>
        <row r="8197">
          <cell r="A8197" t="str">
            <v>SPB</v>
          </cell>
          <cell r="B8197">
            <v>15</v>
          </cell>
          <cell r="C8197">
            <v>15</v>
          </cell>
        </row>
        <row r="8198">
          <cell r="A8198" t="str">
            <v>SPC</v>
          </cell>
          <cell r="B8198">
            <v>2</v>
          </cell>
          <cell r="C8198">
            <v>2</v>
          </cell>
        </row>
        <row r="8199">
          <cell r="A8199" t="str">
            <v>SPD</v>
          </cell>
          <cell r="B8199">
            <v>11</v>
          </cell>
          <cell r="C8199">
            <v>3</v>
          </cell>
          <cell r="D8199">
            <v>8</v>
          </cell>
        </row>
        <row r="8200">
          <cell r="A8200" t="str">
            <v>SPE</v>
          </cell>
          <cell r="B8200">
            <v>16</v>
          </cell>
          <cell r="C8200">
            <v>16</v>
          </cell>
        </row>
        <row r="8201">
          <cell r="A8201" t="str">
            <v>SPF</v>
          </cell>
          <cell r="B8201">
            <v>1</v>
          </cell>
          <cell r="C8201">
            <v>1</v>
          </cell>
        </row>
        <row r="8202">
          <cell r="A8202" t="str">
            <v>SPG</v>
          </cell>
          <cell r="B8202">
            <v>1</v>
          </cell>
          <cell r="D8202">
            <v>1</v>
          </cell>
        </row>
        <row r="8203">
          <cell r="A8203" t="str">
            <v>SPH</v>
          </cell>
          <cell r="B8203">
            <v>1</v>
          </cell>
          <cell r="C8203">
            <v>1</v>
          </cell>
        </row>
        <row r="8204">
          <cell r="A8204" t="str">
            <v>SPI</v>
          </cell>
          <cell r="B8204">
            <v>1</v>
          </cell>
          <cell r="C8204">
            <v>1</v>
          </cell>
        </row>
        <row r="8205">
          <cell r="A8205" t="str">
            <v>SPJ</v>
          </cell>
          <cell r="B8205">
            <v>7</v>
          </cell>
          <cell r="C8205">
            <v>4</v>
          </cell>
          <cell r="D8205">
            <v>3</v>
          </cell>
        </row>
        <row r="8206">
          <cell r="A8206" t="str">
            <v>SPK</v>
          </cell>
          <cell r="B8206">
            <v>4</v>
          </cell>
          <cell r="C8206">
            <v>4</v>
          </cell>
        </row>
        <row r="8207">
          <cell r="A8207" t="str">
            <v>SPL</v>
          </cell>
          <cell r="B8207">
            <v>4</v>
          </cell>
          <cell r="C8207">
            <v>4</v>
          </cell>
        </row>
        <row r="8208">
          <cell r="A8208" t="str">
            <v>SPM</v>
          </cell>
          <cell r="B8208">
            <v>17</v>
          </cell>
          <cell r="C8208">
            <v>2</v>
          </cell>
          <cell r="D8208">
            <v>15</v>
          </cell>
        </row>
        <row r="8209">
          <cell r="A8209" t="str">
            <v>SPN</v>
          </cell>
          <cell r="B8209">
            <v>32</v>
          </cell>
          <cell r="C8209">
            <v>11</v>
          </cell>
          <cell r="D8209">
            <v>21</v>
          </cell>
        </row>
        <row r="8210">
          <cell r="A8210" t="str">
            <v>SPO</v>
          </cell>
          <cell r="B8210">
            <v>35</v>
          </cell>
          <cell r="C8210">
            <v>28</v>
          </cell>
          <cell r="D8210">
            <v>7</v>
          </cell>
        </row>
        <row r="8211">
          <cell r="A8211" t="str">
            <v>SPP</v>
          </cell>
          <cell r="B8211">
            <v>25</v>
          </cell>
          <cell r="C8211">
            <v>22</v>
          </cell>
          <cell r="D8211">
            <v>3</v>
          </cell>
        </row>
        <row r="8212">
          <cell r="A8212" t="str">
            <v>SPQ</v>
          </cell>
          <cell r="B8212">
            <v>51</v>
          </cell>
          <cell r="C8212">
            <v>27</v>
          </cell>
          <cell r="D8212">
            <v>24</v>
          </cell>
        </row>
        <row r="8213">
          <cell r="A8213" t="str">
            <v>SPR</v>
          </cell>
          <cell r="B8213">
            <v>4</v>
          </cell>
          <cell r="C8213">
            <v>4</v>
          </cell>
        </row>
        <row r="8214">
          <cell r="A8214" t="str">
            <v>SPS</v>
          </cell>
          <cell r="B8214">
            <v>3</v>
          </cell>
          <cell r="C8214">
            <v>3</v>
          </cell>
        </row>
        <row r="8215">
          <cell r="A8215" t="str">
            <v>SPT</v>
          </cell>
          <cell r="B8215">
            <v>15</v>
          </cell>
          <cell r="C8215">
            <v>10</v>
          </cell>
          <cell r="D8215">
            <v>5</v>
          </cell>
        </row>
        <row r="8216">
          <cell r="A8216" t="str">
            <v>SPU</v>
          </cell>
          <cell r="B8216">
            <v>5</v>
          </cell>
          <cell r="D8216">
            <v>5</v>
          </cell>
        </row>
        <row r="8217">
          <cell r="A8217" t="str">
            <v>SPV</v>
          </cell>
          <cell r="B8217">
            <v>24</v>
          </cell>
          <cell r="C8217">
            <v>14</v>
          </cell>
          <cell r="D8217">
            <v>10</v>
          </cell>
        </row>
        <row r="8218">
          <cell r="A8218" t="str">
            <v>SPW</v>
          </cell>
          <cell r="B8218">
            <v>15</v>
          </cell>
          <cell r="C8218">
            <v>15</v>
          </cell>
        </row>
        <row r="8219">
          <cell r="A8219" t="str">
            <v>SPX</v>
          </cell>
          <cell r="B8219">
            <v>93</v>
          </cell>
          <cell r="C8219">
            <v>4</v>
          </cell>
          <cell r="D8219">
            <v>89</v>
          </cell>
        </row>
        <row r="8220">
          <cell r="A8220" t="str">
            <v>SPY</v>
          </cell>
          <cell r="B8220">
            <v>3</v>
          </cell>
          <cell r="C8220">
            <v>3</v>
          </cell>
        </row>
        <row r="8221">
          <cell r="A8221" t="str">
            <v>SPZ</v>
          </cell>
          <cell r="B8221">
            <v>1</v>
          </cell>
          <cell r="C8221">
            <v>1</v>
          </cell>
        </row>
        <row r="8222">
          <cell r="A8222" t="str">
            <v>SQ1</v>
          </cell>
          <cell r="B8222">
            <v>12</v>
          </cell>
          <cell r="D8222">
            <v>12</v>
          </cell>
        </row>
        <row r="8223">
          <cell r="A8223" t="str">
            <v>SQA</v>
          </cell>
          <cell r="B8223">
            <v>2</v>
          </cell>
          <cell r="D8223">
            <v>2</v>
          </cell>
        </row>
        <row r="8224">
          <cell r="A8224" t="str">
            <v>SQB</v>
          </cell>
          <cell r="B8224">
            <v>61</v>
          </cell>
          <cell r="C8224">
            <v>60</v>
          </cell>
          <cell r="D8224">
            <v>1</v>
          </cell>
        </row>
        <row r="8225">
          <cell r="A8225" t="str">
            <v>SQC</v>
          </cell>
          <cell r="B8225">
            <v>406</v>
          </cell>
          <cell r="C8225">
            <v>144</v>
          </cell>
          <cell r="D8225">
            <v>262</v>
          </cell>
        </row>
        <row r="8226">
          <cell r="A8226" t="str">
            <v>SQD</v>
          </cell>
          <cell r="B8226">
            <v>303</v>
          </cell>
          <cell r="C8226">
            <v>102</v>
          </cell>
          <cell r="D8226">
            <v>201</v>
          </cell>
        </row>
        <row r="8227">
          <cell r="A8227" t="str">
            <v>SQE</v>
          </cell>
          <cell r="B8227">
            <v>315</v>
          </cell>
          <cell r="C8227">
            <v>108</v>
          </cell>
          <cell r="D8227">
            <v>207</v>
          </cell>
        </row>
        <row r="8228">
          <cell r="A8228" t="str">
            <v>SQF</v>
          </cell>
          <cell r="B8228">
            <v>34</v>
          </cell>
          <cell r="C8228">
            <v>24</v>
          </cell>
          <cell r="D8228">
            <v>10</v>
          </cell>
        </row>
        <row r="8229">
          <cell r="A8229" t="str">
            <v>SQG</v>
          </cell>
          <cell r="B8229">
            <v>4</v>
          </cell>
          <cell r="C8229">
            <v>2</v>
          </cell>
          <cell r="D8229">
            <v>2</v>
          </cell>
        </row>
        <row r="8230">
          <cell r="A8230" t="str">
            <v>SQH</v>
          </cell>
          <cell r="B8230">
            <v>1</v>
          </cell>
          <cell r="C8230">
            <v>1</v>
          </cell>
        </row>
        <row r="8231">
          <cell r="A8231" t="str">
            <v>SQI</v>
          </cell>
          <cell r="B8231">
            <v>18</v>
          </cell>
          <cell r="C8231">
            <v>2</v>
          </cell>
          <cell r="D8231">
            <v>16</v>
          </cell>
        </row>
        <row r="8232">
          <cell r="A8232" t="str">
            <v>SQJ</v>
          </cell>
          <cell r="B8232">
            <v>22</v>
          </cell>
          <cell r="C8232">
            <v>4</v>
          </cell>
          <cell r="D8232">
            <v>18</v>
          </cell>
        </row>
        <row r="8233">
          <cell r="A8233" t="str">
            <v>SQK</v>
          </cell>
          <cell r="B8233">
            <v>4</v>
          </cell>
          <cell r="D8233">
            <v>4</v>
          </cell>
        </row>
        <row r="8234">
          <cell r="A8234" t="str">
            <v>SQL</v>
          </cell>
          <cell r="B8234">
            <v>1</v>
          </cell>
          <cell r="C8234">
            <v>1</v>
          </cell>
        </row>
        <row r="8235">
          <cell r="A8235" t="str">
            <v>SQM</v>
          </cell>
          <cell r="B8235">
            <v>1</v>
          </cell>
          <cell r="C8235">
            <v>1</v>
          </cell>
        </row>
        <row r="8236">
          <cell r="A8236" t="str">
            <v>SQP</v>
          </cell>
          <cell r="B8236">
            <v>12</v>
          </cell>
          <cell r="C8236">
            <v>1</v>
          </cell>
          <cell r="D8236">
            <v>11</v>
          </cell>
        </row>
        <row r="8237">
          <cell r="A8237" t="str">
            <v>SQR</v>
          </cell>
          <cell r="B8237">
            <v>2</v>
          </cell>
          <cell r="D8237">
            <v>2</v>
          </cell>
        </row>
        <row r="8238">
          <cell r="A8238" t="str">
            <v>SQT</v>
          </cell>
          <cell r="B8238">
            <v>1</v>
          </cell>
          <cell r="C8238">
            <v>1</v>
          </cell>
        </row>
        <row r="8239">
          <cell r="A8239" t="str">
            <v>SQU</v>
          </cell>
          <cell r="B8239">
            <v>1</v>
          </cell>
          <cell r="C8239">
            <v>1</v>
          </cell>
        </row>
        <row r="8240">
          <cell r="A8240" t="str">
            <v>SQV</v>
          </cell>
          <cell r="B8240">
            <v>3</v>
          </cell>
          <cell r="C8240">
            <v>3</v>
          </cell>
        </row>
        <row r="8241">
          <cell r="A8241" t="str">
            <v>SQW</v>
          </cell>
          <cell r="B8241">
            <v>3</v>
          </cell>
          <cell r="C8241">
            <v>3</v>
          </cell>
        </row>
        <row r="8242">
          <cell r="A8242" t="str">
            <v>SQX</v>
          </cell>
          <cell r="B8242">
            <v>1</v>
          </cell>
          <cell r="C8242">
            <v>1</v>
          </cell>
        </row>
        <row r="8243">
          <cell r="A8243" t="str">
            <v>SQZ</v>
          </cell>
          <cell r="B8243">
            <v>1</v>
          </cell>
          <cell r="D8243">
            <v>1</v>
          </cell>
        </row>
        <row r="8244">
          <cell r="A8244" t="str">
            <v>SR4</v>
          </cell>
          <cell r="B8244">
            <v>2</v>
          </cell>
          <cell r="D8244">
            <v>2</v>
          </cell>
        </row>
        <row r="8245">
          <cell r="A8245" t="str">
            <v>SR5</v>
          </cell>
          <cell r="B8245">
            <v>39</v>
          </cell>
          <cell r="C8245">
            <v>6</v>
          </cell>
          <cell r="D8245">
            <v>33</v>
          </cell>
        </row>
        <row r="8246">
          <cell r="A8246" t="str">
            <v>SR7</v>
          </cell>
          <cell r="B8246">
            <v>3</v>
          </cell>
          <cell r="D8246">
            <v>3</v>
          </cell>
        </row>
        <row r="8247">
          <cell r="A8247" t="str">
            <v>SR8</v>
          </cell>
          <cell r="B8247">
            <v>3</v>
          </cell>
          <cell r="D8247">
            <v>3</v>
          </cell>
        </row>
        <row r="8248">
          <cell r="A8248" t="str">
            <v>SR9</v>
          </cell>
          <cell r="B8248">
            <v>12</v>
          </cell>
          <cell r="C8248">
            <v>6</v>
          </cell>
          <cell r="D8248">
            <v>6</v>
          </cell>
        </row>
        <row r="8249">
          <cell r="A8249" t="str">
            <v>SRA</v>
          </cell>
          <cell r="B8249">
            <v>7</v>
          </cell>
          <cell r="C8249">
            <v>7</v>
          </cell>
        </row>
        <row r="8250">
          <cell r="A8250" t="str">
            <v>SRB</v>
          </cell>
          <cell r="B8250">
            <v>4</v>
          </cell>
          <cell r="C8250">
            <v>1</v>
          </cell>
          <cell r="D8250">
            <v>3</v>
          </cell>
        </row>
        <row r="8251">
          <cell r="A8251" t="str">
            <v>SRC</v>
          </cell>
          <cell r="B8251">
            <v>1</v>
          </cell>
          <cell r="C8251">
            <v>1</v>
          </cell>
        </row>
        <row r="8252">
          <cell r="A8252" t="str">
            <v>SRD</v>
          </cell>
          <cell r="B8252">
            <v>1</v>
          </cell>
          <cell r="C8252">
            <v>1</v>
          </cell>
        </row>
        <row r="8253">
          <cell r="A8253" t="str">
            <v>SRE</v>
          </cell>
          <cell r="B8253">
            <v>6</v>
          </cell>
          <cell r="C8253">
            <v>5</v>
          </cell>
          <cell r="D8253">
            <v>1</v>
          </cell>
        </row>
        <row r="8254">
          <cell r="A8254" t="str">
            <v>SRF</v>
          </cell>
          <cell r="B8254">
            <v>1</v>
          </cell>
          <cell r="C8254">
            <v>1</v>
          </cell>
        </row>
        <row r="8255">
          <cell r="A8255" t="str">
            <v>SRH</v>
          </cell>
          <cell r="B8255">
            <v>7</v>
          </cell>
          <cell r="C8255">
            <v>7</v>
          </cell>
        </row>
        <row r="8256">
          <cell r="A8256" t="str">
            <v>SRI</v>
          </cell>
          <cell r="B8256">
            <v>1</v>
          </cell>
          <cell r="C8256">
            <v>1</v>
          </cell>
        </row>
        <row r="8257">
          <cell r="A8257" t="str">
            <v>SRJ</v>
          </cell>
          <cell r="B8257">
            <v>358</v>
          </cell>
          <cell r="D8257">
            <v>358</v>
          </cell>
        </row>
        <row r="8258">
          <cell r="A8258" t="str">
            <v>SRK</v>
          </cell>
          <cell r="B8258">
            <v>45</v>
          </cell>
          <cell r="C8258">
            <v>6</v>
          </cell>
          <cell r="D8258">
            <v>39</v>
          </cell>
        </row>
        <row r="8259">
          <cell r="A8259" t="str">
            <v>SRL</v>
          </cell>
          <cell r="B8259">
            <v>1</v>
          </cell>
          <cell r="D8259">
            <v>1</v>
          </cell>
        </row>
        <row r="8260">
          <cell r="A8260" t="str">
            <v>SRM</v>
          </cell>
          <cell r="B8260">
            <v>1</v>
          </cell>
          <cell r="C8260">
            <v>1</v>
          </cell>
        </row>
        <row r="8261">
          <cell r="A8261" t="str">
            <v>SRN</v>
          </cell>
          <cell r="B8261">
            <v>4</v>
          </cell>
          <cell r="C8261">
            <v>2</v>
          </cell>
          <cell r="D8261">
            <v>2</v>
          </cell>
        </row>
        <row r="8262">
          <cell r="A8262" t="str">
            <v>SRO</v>
          </cell>
          <cell r="B8262">
            <v>2</v>
          </cell>
          <cell r="C8262">
            <v>1</v>
          </cell>
          <cell r="D8262">
            <v>1</v>
          </cell>
        </row>
        <row r="8263">
          <cell r="A8263" t="str">
            <v>SRP</v>
          </cell>
          <cell r="B8263">
            <v>1</v>
          </cell>
          <cell r="C8263">
            <v>1</v>
          </cell>
        </row>
        <row r="8264">
          <cell r="A8264" t="str">
            <v>SRQ</v>
          </cell>
          <cell r="B8264">
            <v>2</v>
          </cell>
          <cell r="D8264">
            <v>2</v>
          </cell>
        </row>
        <row r="8265">
          <cell r="A8265" t="str">
            <v>SRR</v>
          </cell>
          <cell r="B8265">
            <v>6</v>
          </cell>
          <cell r="C8265">
            <v>3</v>
          </cell>
          <cell r="D8265">
            <v>3</v>
          </cell>
        </row>
        <row r="8266">
          <cell r="A8266" t="str">
            <v>SRS</v>
          </cell>
          <cell r="B8266">
            <v>11</v>
          </cell>
          <cell r="C8266">
            <v>11</v>
          </cell>
        </row>
        <row r="8267">
          <cell r="A8267" t="str">
            <v>SRT</v>
          </cell>
          <cell r="B8267">
            <v>1</v>
          </cell>
          <cell r="C8267">
            <v>1</v>
          </cell>
        </row>
        <row r="8268">
          <cell r="A8268" t="str">
            <v>SRU</v>
          </cell>
          <cell r="B8268">
            <v>4</v>
          </cell>
          <cell r="C8268">
            <v>4</v>
          </cell>
        </row>
        <row r="8269">
          <cell r="A8269" t="str">
            <v>SRV</v>
          </cell>
          <cell r="B8269">
            <v>3</v>
          </cell>
          <cell r="C8269">
            <v>3</v>
          </cell>
        </row>
        <row r="8270">
          <cell r="A8270" t="str">
            <v>SRX</v>
          </cell>
          <cell r="B8270">
            <v>6</v>
          </cell>
          <cell r="C8270">
            <v>6</v>
          </cell>
        </row>
        <row r="8271">
          <cell r="A8271" t="str">
            <v>SRY</v>
          </cell>
          <cell r="B8271">
            <v>1</v>
          </cell>
          <cell r="C8271">
            <v>1</v>
          </cell>
        </row>
        <row r="8272">
          <cell r="A8272" t="str">
            <v>SRZ</v>
          </cell>
          <cell r="B8272">
            <v>1</v>
          </cell>
          <cell r="D8272">
            <v>1</v>
          </cell>
        </row>
        <row r="8273">
          <cell r="A8273" t="str">
            <v>SS8</v>
          </cell>
          <cell r="B8273">
            <v>25</v>
          </cell>
          <cell r="D8273">
            <v>25</v>
          </cell>
        </row>
        <row r="8274">
          <cell r="A8274" t="str">
            <v>SS9</v>
          </cell>
          <cell r="B8274">
            <v>17</v>
          </cell>
          <cell r="D8274">
            <v>17</v>
          </cell>
        </row>
        <row r="8275">
          <cell r="A8275" t="str">
            <v>SSA</v>
          </cell>
          <cell r="B8275">
            <v>42</v>
          </cell>
          <cell r="C8275">
            <v>17</v>
          </cell>
          <cell r="D8275">
            <v>25</v>
          </cell>
        </row>
        <row r="8276">
          <cell r="A8276" t="str">
            <v>SSB</v>
          </cell>
          <cell r="B8276">
            <v>1</v>
          </cell>
          <cell r="C8276">
            <v>1</v>
          </cell>
        </row>
        <row r="8277">
          <cell r="A8277" t="str">
            <v>SSC</v>
          </cell>
          <cell r="B8277">
            <v>9</v>
          </cell>
          <cell r="C8277">
            <v>9</v>
          </cell>
        </row>
        <row r="8278">
          <cell r="A8278" t="str">
            <v>SSE</v>
          </cell>
          <cell r="B8278">
            <v>24</v>
          </cell>
          <cell r="C8278">
            <v>24</v>
          </cell>
        </row>
        <row r="8279">
          <cell r="A8279" t="str">
            <v>SSF</v>
          </cell>
          <cell r="B8279">
            <v>1</v>
          </cell>
          <cell r="C8279">
            <v>1</v>
          </cell>
        </row>
        <row r="8280">
          <cell r="A8280" t="str">
            <v>SSG</v>
          </cell>
          <cell r="B8280">
            <v>2</v>
          </cell>
          <cell r="C8280">
            <v>1</v>
          </cell>
          <cell r="D8280">
            <v>1</v>
          </cell>
        </row>
        <row r="8281">
          <cell r="A8281" t="str">
            <v>SSH</v>
          </cell>
          <cell r="B8281">
            <v>10</v>
          </cell>
          <cell r="C8281">
            <v>10</v>
          </cell>
        </row>
        <row r="8282">
          <cell r="A8282" t="str">
            <v>SSI</v>
          </cell>
          <cell r="B8282">
            <v>4</v>
          </cell>
          <cell r="C8282">
            <v>4</v>
          </cell>
        </row>
        <row r="8283">
          <cell r="A8283" t="str">
            <v>SSJ</v>
          </cell>
          <cell r="B8283">
            <v>2</v>
          </cell>
          <cell r="C8283">
            <v>1</v>
          </cell>
          <cell r="D8283">
            <v>1</v>
          </cell>
        </row>
        <row r="8284">
          <cell r="A8284" t="str">
            <v>SSK</v>
          </cell>
          <cell r="B8284">
            <v>1</v>
          </cell>
          <cell r="D8284">
            <v>1</v>
          </cell>
        </row>
        <row r="8285">
          <cell r="A8285" t="str">
            <v>SSL</v>
          </cell>
          <cell r="B8285">
            <v>8</v>
          </cell>
          <cell r="C8285">
            <v>4</v>
          </cell>
          <cell r="D8285">
            <v>4</v>
          </cell>
        </row>
        <row r="8286">
          <cell r="A8286" t="str">
            <v>SSM</v>
          </cell>
          <cell r="B8286">
            <v>6</v>
          </cell>
          <cell r="C8286">
            <v>3</v>
          </cell>
          <cell r="D8286">
            <v>3</v>
          </cell>
        </row>
        <row r="8287">
          <cell r="A8287" t="str">
            <v>SSN</v>
          </cell>
          <cell r="B8287">
            <v>1</v>
          </cell>
          <cell r="C8287">
            <v>1</v>
          </cell>
        </row>
        <row r="8288">
          <cell r="A8288" t="str">
            <v>SSO</v>
          </cell>
          <cell r="B8288">
            <v>10</v>
          </cell>
          <cell r="C8288">
            <v>10</v>
          </cell>
        </row>
        <row r="8289">
          <cell r="A8289" t="str">
            <v>SSP</v>
          </cell>
          <cell r="B8289">
            <v>30</v>
          </cell>
          <cell r="C8289">
            <v>30</v>
          </cell>
        </row>
        <row r="8290">
          <cell r="A8290" t="str">
            <v>SSQ</v>
          </cell>
          <cell r="B8290">
            <v>3</v>
          </cell>
          <cell r="C8290">
            <v>3</v>
          </cell>
        </row>
        <row r="8291">
          <cell r="A8291" t="str">
            <v>SSR</v>
          </cell>
          <cell r="B8291">
            <v>10</v>
          </cell>
          <cell r="C8291">
            <v>2</v>
          </cell>
          <cell r="D8291">
            <v>8</v>
          </cell>
        </row>
        <row r="8292">
          <cell r="A8292" t="str">
            <v>SSS</v>
          </cell>
          <cell r="B8292">
            <v>2</v>
          </cell>
          <cell r="C8292">
            <v>2</v>
          </cell>
        </row>
        <row r="8293">
          <cell r="A8293" t="str">
            <v>SST</v>
          </cell>
          <cell r="B8293">
            <v>41</v>
          </cell>
          <cell r="C8293">
            <v>41</v>
          </cell>
        </row>
        <row r="8294">
          <cell r="A8294" t="str">
            <v>SSU</v>
          </cell>
          <cell r="B8294">
            <v>37</v>
          </cell>
          <cell r="C8294">
            <v>37</v>
          </cell>
        </row>
        <row r="8295">
          <cell r="A8295" t="str">
            <v>SSV</v>
          </cell>
          <cell r="B8295">
            <v>1</v>
          </cell>
          <cell r="D8295">
            <v>1</v>
          </cell>
        </row>
        <row r="8296">
          <cell r="A8296" t="str">
            <v>SSW</v>
          </cell>
          <cell r="B8296">
            <v>1</v>
          </cell>
          <cell r="C8296">
            <v>1</v>
          </cell>
        </row>
        <row r="8297">
          <cell r="A8297" t="str">
            <v>SSX</v>
          </cell>
          <cell r="B8297">
            <v>13</v>
          </cell>
          <cell r="C8297">
            <v>3</v>
          </cell>
          <cell r="D8297">
            <v>10</v>
          </cell>
        </row>
        <row r="8298">
          <cell r="A8298" t="str">
            <v>SSY</v>
          </cell>
          <cell r="B8298">
            <v>13</v>
          </cell>
          <cell r="C8298">
            <v>3</v>
          </cell>
          <cell r="D8298">
            <v>10</v>
          </cell>
        </row>
        <row r="8299">
          <cell r="A8299" t="str">
            <v>ST2</v>
          </cell>
          <cell r="B8299">
            <v>30</v>
          </cell>
          <cell r="D8299">
            <v>30</v>
          </cell>
        </row>
        <row r="8300">
          <cell r="A8300" t="str">
            <v>ST3</v>
          </cell>
          <cell r="B8300">
            <v>1</v>
          </cell>
          <cell r="D8300">
            <v>1</v>
          </cell>
        </row>
        <row r="8301">
          <cell r="A8301" t="str">
            <v>ST4</v>
          </cell>
          <cell r="B8301">
            <v>4</v>
          </cell>
          <cell r="C8301">
            <v>2</v>
          </cell>
          <cell r="D8301">
            <v>2</v>
          </cell>
        </row>
        <row r="8302">
          <cell r="A8302" t="str">
            <v>ST5</v>
          </cell>
          <cell r="B8302">
            <v>1</v>
          </cell>
          <cell r="D8302">
            <v>1</v>
          </cell>
        </row>
        <row r="8303">
          <cell r="A8303" t="str">
            <v>ST9</v>
          </cell>
          <cell r="B8303">
            <v>13</v>
          </cell>
          <cell r="D8303">
            <v>13</v>
          </cell>
        </row>
        <row r="8304">
          <cell r="A8304" t="str">
            <v>STA</v>
          </cell>
          <cell r="B8304">
            <v>2</v>
          </cell>
          <cell r="C8304">
            <v>1</v>
          </cell>
          <cell r="D8304">
            <v>1</v>
          </cell>
        </row>
        <row r="8305">
          <cell r="A8305" t="str">
            <v>STB</v>
          </cell>
          <cell r="B8305">
            <v>3</v>
          </cell>
          <cell r="C8305">
            <v>3</v>
          </cell>
        </row>
        <row r="8306">
          <cell r="A8306" t="str">
            <v>STC</v>
          </cell>
          <cell r="B8306">
            <v>2</v>
          </cell>
          <cell r="C8306">
            <v>2</v>
          </cell>
        </row>
        <row r="8307">
          <cell r="A8307" t="str">
            <v>STD</v>
          </cell>
          <cell r="B8307">
            <v>2</v>
          </cell>
          <cell r="C8307">
            <v>2</v>
          </cell>
        </row>
        <row r="8308">
          <cell r="A8308" t="str">
            <v>STE</v>
          </cell>
          <cell r="B8308">
            <v>12</v>
          </cell>
          <cell r="C8308">
            <v>12</v>
          </cell>
        </row>
        <row r="8309">
          <cell r="A8309" t="str">
            <v>STF</v>
          </cell>
          <cell r="B8309">
            <v>9</v>
          </cell>
          <cell r="C8309">
            <v>9</v>
          </cell>
        </row>
        <row r="8310">
          <cell r="A8310" t="str">
            <v>STG</v>
          </cell>
          <cell r="B8310">
            <v>5</v>
          </cell>
          <cell r="C8310">
            <v>4</v>
          </cell>
          <cell r="D8310">
            <v>1</v>
          </cell>
        </row>
        <row r="8311">
          <cell r="A8311" t="str">
            <v>STH</v>
          </cell>
          <cell r="B8311">
            <v>19</v>
          </cell>
          <cell r="C8311">
            <v>8</v>
          </cell>
          <cell r="D8311">
            <v>11</v>
          </cell>
        </row>
        <row r="8312">
          <cell r="A8312" t="str">
            <v>STI</v>
          </cell>
          <cell r="B8312">
            <v>5</v>
          </cell>
          <cell r="C8312">
            <v>2</v>
          </cell>
          <cell r="D8312">
            <v>3</v>
          </cell>
        </row>
        <row r="8313">
          <cell r="A8313" t="str">
            <v>STJ</v>
          </cell>
          <cell r="B8313">
            <v>2</v>
          </cell>
          <cell r="C8313">
            <v>2</v>
          </cell>
        </row>
        <row r="8314">
          <cell r="A8314" t="str">
            <v>STK</v>
          </cell>
          <cell r="B8314">
            <v>66</v>
          </cell>
          <cell r="C8314">
            <v>66</v>
          </cell>
        </row>
        <row r="8315">
          <cell r="A8315" t="str">
            <v>STL</v>
          </cell>
          <cell r="B8315">
            <v>2</v>
          </cell>
          <cell r="C8315">
            <v>2</v>
          </cell>
        </row>
        <row r="8316">
          <cell r="A8316" t="str">
            <v>STM</v>
          </cell>
          <cell r="B8316">
            <v>1</v>
          </cell>
          <cell r="D8316">
            <v>1</v>
          </cell>
        </row>
        <row r="8317">
          <cell r="A8317" t="str">
            <v>STN</v>
          </cell>
          <cell r="B8317">
            <v>2</v>
          </cell>
          <cell r="C8317">
            <v>2</v>
          </cell>
        </row>
        <row r="8318">
          <cell r="A8318" t="str">
            <v>STO</v>
          </cell>
          <cell r="B8318">
            <v>1</v>
          </cell>
          <cell r="C8318">
            <v>1</v>
          </cell>
        </row>
        <row r="8319">
          <cell r="A8319" t="str">
            <v>STP</v>
          </cell>
          <cell r="B8319">
            <v>95</v>
          </cell>
          <cell r="C8319">
            <v>95</v>
          </cell>
        </row>
        <row r="8320">
          <cell r="A8320" t="str">
            <v>STQ</v>
          </cell>
          <cell r="B8320">
            <v>2</v>
          </cell>
          <cell r="C8320">
            <v>2</v>
          </cell>
        </row>
        <row r="8321">
          <cell r="A8321" t="str">
            <v>STR</v>
          </cell>
          <cell r="B8321">
            <v>2</v>
          </cell>
          <cell r="C8321">
            <v>2</v>
          </cell>
        </row>
        <row r="8322">
          <cell r="A8322" t="str">
            <v>STS</v>
          </cell>
          <cell r="B8322">
            <v>13</v>
          </cell>
          <cell r="C8322">
            <v>13</v>
          </cell>
        </row>
        <row r="8323">
          <cell r="A8323" t="str">
            <v>STT</v>
          </cell>
          <cell r="B8323">
            <v>1</v>
          </cell>
          <cell r="D8323">
            <v>1</v>
          </cell>
        </row>
        <row r="8324">
          <cell r="A8324" t="str">
            <v>STU</v>
          </cell>
          <cell r="B8324">
            <v>5</v>
          </cell>
          <cell r="C8324">
            <v>3</v>
          </cell>
          <cell r="D8324">
            <v>2</v>
          </cell>
        </row>
        <row r="8325">
          <cell r="A8325" t="str">
            <v>STV</v>
          </cell>
          <cell r="B8325">
            <v>4</v>
          </cell>
          <cell r="C8325">
            <v>3</v>
          </cell>
          <cell r="D8325">
            <v>1</v>
          </cell>
        </row>
        <row r="8326">
          <cell r="A8326" t="str">
            <v>STW</v>
          </cell>
          <cell r="B8326">
            <v>1</v>
          </cell>
          <cell r="C8326">
            <v>1</v>
          </cell>
        </row>
        <row r="8327">
          <cell r="A8327" t="str">
            <v>STX</v>
          </cell>
          <cell r="B8327">
            <v>5</v>
          </cell>
          <cell r="C8327">
            <v>4</v>
          </cell>
          <cell r="D8327">
            <v>1</v>
          </cell>
        </row>
        <row r="8328">
          <cell r="A8328" t="str">
            <v>STY</v>
          </cell>
          <cell r="B8328">
            <v>27</v>
          </cell>
          <cell r="C8328">
            <v>15</v>
          </cell>
          <cell r="D8328">
            <v>12</v>
          </cell>
        </row>
        <row r="8329">
          <cell r="A8329" t="str">
            <v>STZ</v>
          </cell>
          <cell r="B8329">
            <v>1</v>
          </cell>
          <cell r="C8329">
            <v>1</v>
          </cell>
        </row>
        <row r="8330">
          <cell r="A8330" t="str">
            <v>SU6</v>
          </cell>
          <cell r="B8330">
            <v>18</v>
          </cell>
          <cell r="D8330">
            <v>18</v>
          </cell>
        </row>
        <row r="8331">
          <cell r="A8331" t="str">
            <v>SU9</v>
          </cell>
          <cell r="B8331">
            <v>2</v>
          </cell>
          <cell r="C8331">
            <v>1</v>
          </cell>
          <cell r="D8331">
            <v>1</v>
          </cell>
        </row>
        <row r="8332">
          <cell r="A8332" t="str">
            <v>SUA</v>
          </cell>
          <cell r="B8332">
            <v>124</v>
          </cell>
          <cell r="C8332">
            <v>50</v>
          </cell>
          <cell r="D8332">
            <v>74</v>
          </cell>
        </row>
        <row r="8333">
          <cell r="A8333" t="str">
            <v>SUB</v>
          </cell>
          <cell r="B8333">
            <v>2</v>
          </cell>
          <cell r="C8333">
            <v>2</v>
          </cell>
        </row>
        <row r="8334">
          <cell r="A8334" t="str">
            <v>SUC</v>
          </cell>
          <cell r="B8334">
            <v>1</v>
          </cell>
          <cell r="C8334">
            <v>1</v>
          </cell>
        </row>
        <row r="8335">
          <cell r="A8335" t="str">
            <v>SUD</v>
          </cell>
          <cell r="B8335">
            <v>2</v>
          </cell>
          <cell r="C8335">
            <v>2</v>
          </cell>
        </row>
        <row r="8336">
          <cell r="A8336" t="str">
            <v>SUE</v>
          </cell>
          <cell r="B8336">
            <v>1</v>
          </cell>
          <cell r="C8336">
            <v>1</v>
          </cell>
        </row>
        <row r="8337">
          <cell r="A8337" t="str">
            <v>SUF</v>
          </cell>
          <cell r="B8337">
            <v>1</v>
          </cell>
          <cell r="C8337">
            <v>1</v>
          </cell>
        </row>
        <row r="8338">
          <cell r="A8338" t="str">
            <v>SUG</v>
          </cell>
          <cell r="B8338">
            <v>1</v>
          </cell>
          <cell r="C8338">
            <v>1</v>
          </cell>
        </row>
        <row r="8339">
          <cell r="A8339" t="str">
            <v>SUH</v>
          </cell>
          <cell r="B8339">
            <v>1</v>
          </cell>
          <cell r="D8339">
            <v>1</v>
          </cell>
        </row>
        <row r="8340">
          <cell r="A8340" t="str">
            <v>SUI</v>
          </cell>
          <cell r="B8340">
            <v>6</v>
          </cell>
          <cell r="C8340">
            <v>4</v>
          </cell>
          <cell r="D8340">
            <v>2</v>
          </cell>
        </row>
        <row r="8341">
          <cell r="A8341" t="str">
            <v>SUJ</v>
          </cell>
          <cell r="B8341">
            <v>4</v>
          </cell>
          <cell r="D8341">
            <v>4</v>
          </cell>
        </row>
        <row r="8342">
          <cell r="A8342" t="str">
            <v>SUK</v>
          </cell>
          <cell r="B8342">
            <v>34</v>
          </cell>
          <cell r="D8342">
            <v>34</v>
          </cell>
        </row>
        <row r="8343">
          <cell r="A8343" t="str">
            <v>SUL</v>
          </cell>
          <cell r="B8343">
            <v>19</v>
          </cell>
          <cell r="C8343">
            <v>19</v>
          </cell>
        </row>
        <row r="8344">
          <cell r="A8344" t="str">
            <v>SUM</v>
          </cell>
          <cell r="B8344">
            <v>1</v>
          </cell>
          <cell r="C8344">
            <v>1</v>
          </cell>
        </row>
        <row r="8345">
          <cell r="A8345" t="str">
            <v>SUN</v>
          </cell>
          <cell r="B8345">
            <v>20</v>
          </cell>
          <cell r="C8345">
            <v>20</v>
          </cell>
        </row>
        <row r="8346">
          <cell r="A8346" t="str">
            <v>SUO</v>
          </cell>
          <cell r="B8346">
            <v>1</v>
          </cell>
          <cell r="D8346">
            <v>1</v>
          </cell>
        </row>
        <row r="8347">
          <cell r="A8347" t="str">
            <v>SUQ</v>
          </cell>
          <cell r="B8347">
            <v>2</v>
          </cell>
          <cell r="C8347">
            <v>2</v>
          </cell>
        </row>
        <row r="8348">
          <cell r="A8348" t="str">
            <v>SUR</v>
          </cell>
          <cell r="B8348">
            <v>1</v>
          </cell>
          <cell r="D8348">
            <v>1</v>
          </cell>
        </row>
        <row r="8349">
          <cell r="A8349" t="str">
            <v>SUS</v>
          </cell>
          <cell r="B8349">
            <v>27</v>
          </cell>
          <cell r="C8349">
            <v>27</v>
          </cell>
        </row>
        <row r="8350">
          <cell r="A8350" t="str">
            <v>SUT</v>
          </cell>
          <cell r="B8350">
            <v>1</v>
          </cell>
          <cell r="C8350">
            <v>1</v>
          </cell>
        </row>
        <row r="8351">
          <cell r="A8351" t="str">
            <v>SUV</v>
          </cell>
          <cell r="B8351">
            <v>1</v>
          </cell>
          <cell r="C8351">
            <v>1</v>
          </cell>
        </row>
        <row r="8352">
          <cell r="A8352" t="str">
            <v>SUW</v>
          </cell>
          <cell r="B8352">
            <v>1</v>
          </cell>
          <cell r="D8352">
            <v>1</v>
          </cell>
        </row>
        <row r="8353">
          <cell r="A8353" t="str">
            <v>SUX</v>
          </cell>
          <cell r="B8353">
            <v>17</v>
          </cell>
          <cell r="C8353">
            <v>3</v>
          </cell>
          <cell r="D8353">
            <v>14</v>
          </cell>
        </row>
        <row r="8354">
          <cell r="A8354" t="str">
            <v>SUY</v>
          </cell>
          <cell r="B8354">
            <v>1</v>
          </cell>
          <cell r="D8354">
            <v>1</v>
          </cell>
        </row>
        <row r="8355">
          <cell r="A8355" t="str">
            <v>SUZ</v>
          </cell>
          <cell r="B8355">
            <v>1</v>
          </cell>
          <cell r="C8355">
            <v>1</v>
          </cell>
        </row>
        <row r="8356">
          <cell r="A8356" t="str">
            <v>SV9</v>
          </cell>
          <cell r="B8356">
            <v>1</v>
          </cell>
          <cell r="D8356">
            <v>1</v>
          </cell>
        </row>
        <row r="8357">
          <cell r="A8357" t="str">
            <v>SVA</v>
          </cell>
          <cell r="B8357">
            <v>1</v>
          </cell>
          <cell r="D8357">
            <v>1</v>
          </cell>
        </row>
        <row r="8358">
          <cell r="A8358" t="str">
            <v>SVB</v>
          </cell>
          <cell r="B8358">
            <v>18</v>
          </cell>
          <cell r="C8358">
            <v>18</v>
          </cell>
        </row>
        <row r="8359">
          <cell r="A8359" t="str">
            <v>SVC</v>
          </cell>
          <cell r="B8359">
            <v>5</v>
          </cell>
          <cell r="C8359">
            <v>5</v>
          </cell>
        </row>
        <row r="8360">
          <cell r="A8360" t="str">
            <v>SVD</v>
          </cell>
          <cell r="B8360">
            <v>2</v>
          </cell>
          <cell r="C8360">
            <v>2</v>
          </cell>
        </row>
        <row r="8361">
          <cell r="A8361" t="str">
            <v>SVE</v>
          </cell>
          <cell r="B8361">
            <v>1</v>
          </cell>
          <cell r="D8361">
            <v>1</v>
          </cell>
        </row>
        <row r="8362">
          <cell r="A8362" t="str">
            <v>SVF</v>
          </cell>
          <cell r="B8362">
            <v>20</v>
          </cell>
          <cell r="C8362">
            <v>20</v>
          </cell>
        </row>
        <row r="8363">
          <cell r="A8363" t="str">
            <v>SVG</v>
          </cell>
          <cell r="B8363">
            <v>6</v>
          </cell>
          <cell r="D8363">
            <v>6</v>
          </cell>
        </row>
        <row r="8364">
          <cell r="A8364" t="str">
            <v>SVI</v>
          </cell>
          <cell r="B8364">
            <v>3</v>
          </cell>
          <cell r="C8364">
            <v>2</v>
          </cell>
          <cell r="D8364">
            <v>1</v>
          </cell>
        </row>
        <row r="8365">
          <cell r="A8365" t="str">
            <v>SVJ</v>
          </cell>
          <cell r="B8365">
            <v>1</v>
          </cell>
          <cell r="D8365">
            <v>1</v>
          </cell>
        </row>
        <row r="8366">
          <cell r="A8366" t="str">
            <v>SVK</v>
          </cell>
          <cell r="B8366">
            <v>21</v>
          </cell>
          <cell r="C8366">
            <v>6</v>
          </cell>
          <cell r="D8366">
            <v>15</v>
          </cell>
        </row>
        <row r="8367">
          <cell r="A8367" t="str">
            <v>SVL</v>
          </cell>
          <cell r="B8367">
            <v>9</v>
          </cell>
          <cell r="C8367">
            <v>9</v>
          </cell>
        </row>
        <row r="8368">
          <cell r="A8368" t="str">
            <v>SVM</v>
          </cell>
          <cell r="B8368">
            <v>8</v>
          </cell>
          <cell r="D8368">
            <v>8</v>
          </cell>
        </row>
        <row r="8369">
          <cell r="A8369" t="str">
            <v>SVN</v>
          </cell>
          <cell r="B8369">
            <v>2</v>
          </cell>
          <cell r="C8369">
            <v>2</v>
          </cell>
        </row>
        <row r="8370">
          <cell r="A8370" t="str">
            <v>SVO</v>
          </cell>
          <cell r="B8370">
            <v>3</v>
          </cell>
          <cell r="D8370">
            <v>3</v>
          </cell>
        </row>
        <row r="8371">
          <cell r="A8371" t="str">
            <v>SVP</v>
          </cell>
          <cell r="B8371">
            <v>3</v>
          </cell>
          <cell r="C8371">
            <v>1</v>
          </cell>
          <cell r="D8371">
            <v>2</v>
          </cell>
        </row>
        <row r="8372">
          <cell r="A8372" t="str">
            <v>SVR</v>
          </cell>
          <cell r="B8372">
            <v>1</v>
          </cell>
          <cell r="C8372">
            <v>1</v>
          </cell>
        </row>
        <row r="8373">
          <cell r="A8373" t="str">
            <v>SVS</v>
          </cell>
          <cell r="B8373">
            <v>20</v>
          </cell>
          <cell r="C8373">
            <v>20</v>
          </cell>
        </row>
        <row r="8374">
          <cell r="A8374" t="str">
            <v>SVT</v>
          </cell>
          <cell r="B8374">
            <v>1</v>
          </cell>
          <cell r="D8374">
            <v>1</v>
          </cell>
        </row>
        <row r="8375">
          <cell r="A8375" t="str">
            <v>SVU</v>
          </cell>
          <cell r="B8375">
            <v>1</v>
          </cell>
          <cell r="D8375">
            <v>1</v>
          </cell>
        </row>
        <row r="8376">
          <cell r="A8376" t="str">
            <v>SVV</v>
          </cell>
          <cell r="B8376">
            <v>4</v>
          </cell>
          <cell r="C8376">
            <v>4</v>
          </cell>
        </row>
        <row r="8377">
          <cell r="A8377" t="str">
            <v>SVW</v>
          </cell>
          <cell r="B8377">
            <v>11</v>
          </cell>
          <cell r="C8377">
            <v>2</v>
          </cell>
          <cell r="D8377">
            <v>9</v>
          </cell>
        </row>
        <row r="8378">
          <cell r="A8378" t="str">
            <v>SVX</v>
          </cell>
          <cell r="B8378">
            <v>2</v>
          </cell>
          <cell r="C8378">
            <v>1</v>
          </cell>
          <cell r="D8378">
            <v>1</v>
          </cell>
        </row>
        <row r="8379">
          <cell r="A8379" t="str">
            <v>SVY</v>
          </cell>
          <cell r="B8379">
            <v>2</v>
          </cell>
          <cell r="C8379">
            <v>1</v>
          </cell>
          <cell r="D8379">
            <v>1</v>
          </cell>
        </row>
        <row r="8380">
          <cell r="A8380" t="str">
            <v>SW1</v>
          </cell>
          <cell r="B8380">
            <v>17</v>
          </cell>
          <cell r="C8380">
            <v>9</v>
          </cell>
          <cell r="D8380">
            <v>8</v>
          </cell>
        </row>
        <row r="8381">
          <cell r="A8381" t="str">
            <v>SW2</v>
          </cell>
          <cell r="B8381">
            <v>2</v>
          </cell>
          <cell r="C8381">
            <v>2</v>
          </cell>
        </row>
        <row r="8382">
          <cell r="A8382" t="str">
            <v>SW4</v>
          </cell>
          <cell r="B8382">
            <v>24</v>
          </cell>
          <cell r="D8382">
            <v>24</v>
          </cell>
        </row>
        <row r="8383">
          <cell r="A8383" t="str">
            <v>SW7</v>
          </cell>
          <cell r="B8383">
            <v>3</v>
          </cell>
          <cell r="D8383">
            <v>3</v>
          </cell>
        </row>
        <row r="8384">
          <cell r="A8384" t="str">
            <v>SWA</v>
          </cell>
          <cell r="B8384">
            <v>30</v>
          </cell>
          <cell r="C8384">
            <v>29</v>
          </cell>
          <cell r="D8384">
            <v>1</v>
          </cell>
        </row>
        <row r="8385">
          <cell r="A8385" t="str">
            <v>SWB</v>
          </cell>
          <cell r="B8385">
            <v>338</v>
          </cell>
          <cell r="C8385">
            <v>92</v>
          </cell>
          <cell r="D8385">
            <v>246</v>
          </cell>
        </row>
        <row r="8386">
          <cell r="A8386" t="str">
            <v>SWC</v>
          </cell>
          <cell r="B8386">
            <v>2</v>
          </cell>
          <cell r="C8386">
            <v>2</v>
          </cell>
        </row>
        <row r="8387">
          <cell r="A8387" t="str">
            <v>SWD</v>
          </cell>
          <cell r="B8387">
            <v>10</v>
          </cell>
          <cell r="C8387">
            <v>3</v>
          </cell>
          <cell r="D8387">
            <v>7</v>
          </cell>
        </row>
        <row r="8388">
          <cell r="A8388" t="str">
            <v>SWE</v>
          </cell>
          <cell r="B8388">
            <v>1</v>
          </cell>
          <cell r="C8388">
            <v>1</v>
          </cell>
        </row>
        <row r="8389">
          <cell r="A8389" t="str">
            <v>SWF</v>
          </cell>
          <cell r="B8389">
            <v>1</v>
          </cell>
          <cell r="C8389">
            <v>1</v>
          </cell>
        </row>
        <row r="8390">
          <cell r="A8390" t="str">
            <v>SWH</v>
          </cell>
          <cell r="B8390">
            <v>2</v>
          </cell>
          <cell r="C8390">
            <v>1</v>
          </cell>
          <cell r="D8390">
            <v>1</v>
          </cell>
        </row>
        <row r="8391">
          <cell r="A8391" t="str">
            <v>SWI</v>
          </cell>
          <cell r="B8391">
            <v>2</v>
          </cell>
          <cell r="C8391">
            <v>2</v>
          </cell>
        </row>
        <row r="8392">
          <cell r="A8392" t="str">
            <v>SWJ</v>
          </cell>
          <cell r="B8392">
            <v>3</v>
          </cell>
          <cell r="C8392">
            <v>2</v>
          </cell>
          <cell r="D8392">
            <v>1</v>
          </cell>
        </row>
        <row r="8393">
          <cell r="A8393" t="str">
            <v>SWK</v>
          </cell>
          <cell r="B8393">
            <v>5</v>
          </cell>
          <cell r="C8393">
            <v>5</v>
          </cell>
        </row>
        <row r="8394">
          <cell r="A8394" t="str">
            <v>SWL</v>
          </cell>
          <cell r="B8394">
            <v>2</v>
          </cell>
          <cell r="C8394">
            <v>2</v>
          </cell>
        </row>
        <row r="8395">
          <cell r="A8395" t="str">
            <v>SWM</v>
          </cell>
          <cell r="B8395">
            <v>1</v>
          </cell>
          <cell r="C8395">
            <v>1</v>
          </cell>
        </row>
        <row r="8396">
          <cell r="A8396" t="str">
            <v>SWN</v>
          </cell>
          <cell r="B8396">
            <v>7</v>
          </cell>
          <cell r="C8396">
            <v>7</v>
          </cell>
        </row>
        <row r="8397">
          <cell r="A8397" t="str">
            <v>SWO</v>
          </cell>
          <cell r="B8397">
            <v>2</v>
          </cell>
          <cell r="C8397">
            <v>2</v>
          </cell>
        </row>
        <row r="8398">
          <cell r="A8398" t="str">
            <v>SWP</v>
          </cell>
          <cell r="B8398">
            <v>5</v>
          </cell>
          <cell r="C8398">
            <v>5</v>
          </cell>
        </row>
        <row r="8399">
          <cell r="A8399" t="str">
            <v>SWQ</v>
          </cell>
          <cell r="B8399">
            <v>1</v>
          </cell>
          <cell r="C8399">
            <v>1</v>
          </cell>
        </row>
        <row r="8400">
          <cell r="A8400" t="str">
            <v>SWR</v>
          </cell>
          <cell r="B8400">
            <v>35</v>
          </cell>
          <cell r="C8400">
            <v>9</v>
          </cell>
          <cell r="D8400">
            <v>26</v>
          </cell>
        </row>
        <row r="8401">
          <cell r="A8401" t="str">
            <v>SWS</v>
          </cell>
          <cell r="B8401">
            <v>13</v>
          </cell>
          <cell r="C8401">
            <v>13</v>
          </cell>
        </row>
        <row r="8402">
          <cell r="A8402" t="str">
            <v>SWT</v>
          </cell>
          <cell r="B8402">
            <v>17</v>
          </cell>
          <cell r="C8402">
            <v>17</v>
          </cell>
        </row>
        <row r="8403">
          <cell r="A8403" t="str">
            <v>SWU</v>
          </cell>
          <cell r="B8403">
            <v>4</v>
          </cell>
          <cell r="C8403">
            <v>4</v>
          </cell>
        </row>
        <row r="8404">
          <cell r="A8404" t="str">
            <v>SWV</v>
          </cell>
          <cell r="B8404">
            <v>1</v>
          </cell>
          <cell r="D8404">
            <v>1</v>
          </cell>
        </row>
        <row r="8405">
          <cell r="A8405" t="str">
            <v>SWX</v>
          </cell>
          <cell r="B8405">
            <v>1</v>
          </cell>
          <cell r="C8405">
            <v>1</v>
          </cell>
        </row>
        <row r="8406">
          <cell r="A8406" t="str">
            <v>SWY</v>
          </cell>
          <cell r="B8406">
            <v>4</v>
          </cell>
          <cell r="C8406">
            <v>4</v>
          </cell>
        </row>
        <row r="8407">
          <cell r="A8407" t="str">
            <v>SWZ</v>
          </cell>
          <cell r="B8407">
            <v>1</v>
          </cell>
          <cell r="D8407">
            <v>1</v>
          </cell>
        </row>
        <row r="8408">
          <cell r="A8408" t="str">
            <v>SXA</v>
          </cell>
          <cell r="B8408">
            <v>8</v>
          </cell>
          <cell r="C8408">
            <v>8</v>
          </cell>
        </row>
        <row r="8409">
          <cell r="A8409" t="str">
            <v>SXB</v>
          </cell>
          <cell r="B8409">
            <v>2</v>
          </cell>
          <cell r="D8409">
            <v>2</v>
          </cell>
        </row>
        <row r="8410">
          <cell r="A8410" t="str">
            <v>SXC</v>
          </cell>
          <cell r="B8410">
            <v>1</v>
          </cell>
          <cell r="D8410">
            <v>1</v>
          </cell>
        </row>
        <row r="8411">
          <cell r="A8411" t="str">
            <v>SXF</v>
          </cell>
          <cell r="B8411">
            <v>11</v>
          </cell>
          <cell r="C8411">
            <v>11</v>
          </cell>
        </row>
        <row r="8412">
          <cell r="A8412" t="str">
            <v>SXG</v>
          </cell>
          <cell r="B8412">
            <v>52</v>
          </cell>
          <cell r="C8412">
            <v>28</v>
          </cell>
          <cell r="D8412">
            <v>24</v>
          </cell>
        </row>
        <row r="8413">
          <cell r="A8413" t="str">
            <v>SXH</v>
          </cell>
          <cell r="B8413">
            <v>47</v>
          </cell>
          <cell r="C8413">
            <v>5</v>
          </cell>
          <cell r="D8413">
            <v>42</v>
          </cell>
        </row>
        <row r="8414">
          <cell r="A8414" t="str">
            <v>SXK</v>
          </cell>
          <cell r="B8414">
            <v>164</v>
          </cell>
          <cell r="C8414">
            <v>161</v>
          </cell>
          <cell r="D8414">
            <v>3</v>
          </cell>
        </row>
        <row r="8415">
          <cell r="A8415" t="str">
            <v>SXL</v>
          </cell>
          <cell r="B8415">
            <v>10</v>
          </cell>
          <cell r="C8415">
            <v>3</v>
          </cell>
          <cell r="D8415">
            <v>7</v>
          </cell>
        </row>
        <row r="8416">
          <cell r="A8416" t="str">
            <v>SXN</v>
          </cell>
          <cell r="B8416">
            <v>5</v>
          </cell>
          <cell r="C8416">
            <v>5</v>
          </cell>
        </row>
        <row r="8417">
          <cell r="A8417" t="str">
            <v>SXO</v>
          </cell>
          <cell r="B8417">
            <v>18</v>
          </cell>
          <cell r="C8417">
            <v>5</v>
          </cell>
          <cell r="D8417">
            <v>13</v>
          </cell>
        </row>
        <row r="8418">
          <cell r="A8418" t="str">
            <v>SXP</v>
          </cell>
          <cell r="B8418">
            <v>7</v>
          </cell>
          <cell r="C8418">
            <v>6</v>
          </cell>
          <cell r="D8418">
            <v>1</v>
          </cell>
        </row>
        <row r="8419">
          <cell r="A8419" t="str">
            <v>SXR</v>
          </cell>
          <cell r="B8419">
            <v>5</v>
          </cell>
          <cell r="C8419">
            <v>5</v>
          </cell>
        </row>
        <row r="8420">
          <cell r="A8420" t="str">
            <v>SXS</v>
          </cell>
          <cell r="B8420">
            <v>48</v>
          </cell>
          <cell r="C8420">
            <v>18</v>
          </cell>
          <cell r="D8420">
            <v>30</v>
          </cell>
        </row>
        <row r="8421">
          <cell r="A8421" t="str">
            <v>SXT</v>
          </cell>
          <cell r="B8421">
            <v>3</v>
          </cell>
          <cell r="D8421">
            <v>3</v>
          </cell>
        </row>
        <row r="8422">
          <cell r="A8422" t="str">
            <v>SXU</v>
          </cell>
          <cell r="B8422">
            <v>1</v>
          </cell>
          <cell r="D8422">
            <v>1</v>
          </cell>
        </row>
        <row r="8423">
          <cell r="A8423" t="str">
            <v>SXX</v>
          </cell>
          <cell r="B8423">
            <v>2</v>
          </cell>
          <cell r="C8423">
            <v>2</v>
          </cell>
        </row>
        <row r="8424">
          <cell r="A8424" t="str">
            <v>SY9</v>
          </cell>
          <cell r="B8424">
            <v>46</v>
          </cell>
          <cell r="C8424">
            <v>1</v>
          </cell>
          <cell r="D8424">
            <v>45</v>
          </cell>
        </row>
        <row r="8425">
          <cell r="A8425" t="str">
            <v>SYA</v>
          </cell>
          <cell r="B8425">
            <v>9</v>
          </cell>
          <cell r="C8425">
            <v>9</v>
          </cell>
        </row>
        <row r="8426">
          <cell r="A8426" t="str">
            <v>SYB</v>
          </cell>
          <cell r="B8426">
            <v>1</v>
          </cell>
          <cell r="C8426">
            <v>1</v>
          </cell>
        </row>
        <row r="8427">
          <cell r="A8427" t="str">
            <v>SYC</v>
          </cell>
          <cell r="B8427">
            <v>1</v>
          </cell>
          <cell r="C8427">
            <v>1</v>
          </cell>
        </row>
        <row r="8428">
          <cell r="A8428" t="str">
            <v>SYD</v>
          </cell>
          <cell r="B8428">
            <v>2</v>
          </cell>
          <cell r="D8428">
            <v>2</v>
          </cell>
        </row>
        <row r="8429">
          <cell r="A8429" t="str">
            <v>SYE</v>
          </cell>
          <cell r="B8429">
            <v>1</v>
          </cell>
          <cell r="D8429">
            <v>1</v>
          </cell>
        </row>
        <row r="8430">
          <cell r="A8430" t="str">
            <v>SYF</v>
          </cell>
          <cell r="B8430">
            <v>1</v>
          </cell>
          <cell r="C8430">
            <v>1</v>
          </cell>
        </row>
        <row r="8431">
          <cell r="A8431" t="str">
            <v>SYH</v>
          </cell>
          <cell r="B8431">
            <v>1</v>
          </cell>
          <cell r="D8431">
            <v>1</v>
          </cell>
        </row>
        <row r="8432">
          <cell r="A8432" t="str">
            <v>SYK</v>
          </cell>
          <cell r="B8432">
            <v>55</v>
          </cell>
          <cell r="D8432">
            <v>55</v>
          </cell>
        </row>
        <row r="8433">
          <cell r="A8433" t="str">
            <v>SYM</v>
          </cell>
          <cell r="B8433">
            <v>3</v>
          </cell>
          <cell r="D8433">
            <v>3</v>
          </cell>
        </row>
        <row r="8434">
          <cell r="A8434" t="str">
            <v>SYP</v>
          </cell>
          <cell r="B8434">
            <v>15</v>
          </cell>
          <cell r="D8434">
            <v>15</v>
          </cell>
        </row>
        <row r="8435">
          <cell r="A8435" t="str">
            <v>SYR</v>
          </cell>
          <cell r="B8435">
            <v>88</v>
          </cell>
          <cell r="C8435">
            <v>10</v>
          </cell>
          <cell r="D8435">
            <v>78</v>
          </cell>
        </row>
        <row r="8436">
          <cell r="A8436" t="str">
            <v>SYT</v>
          </cell>
          <cell r="B8436">
            <v>1</v>
          </cell>
          <cell r="D8436">
            <v>1</v>
          </cell>
        </row>
        <row r="8437">
          <cell r="A8437" t="str">
            <v>SYU</v>
          </cell>
          <cell r="B8437">
            <v>3</v>
          </cell>
          <cell r="D8437">
            <v>3</v>
          </cell>
        </row>
        <row r="8438">
          <cell r="A8438" t="str">
            <v>SYV</v>
          </cell>
          <cell r="B8438">
            <v>1</v>
          </cell>
          <cell r="D8438">
            <v>1</v>
          </cell>
        </row>
        <row r="8439">
          <cell r="A8439" t="str">
            <v>SYY</v>
          </cell>
          <cell r="B8439">
            <v>1</v>
          </cell>
          <cell r="D8439">
            <v>1</v>
          </cell>
        </row>
        <row r="8440">
          <cell r="A8440" t="str">
            <v>SZA</v>
          </cell>
          <cell r="B8440">
            <v>2</v>
          </cell>
          <cell r="C8440">
            <v>2</v>
          </cell>
        </row>
        <row r="8441">
          <cell r="A8441" t="str">
            <v>SZB</v>
          </cell>
          <cell r="B8441">
            <v>4</v>
          </cell>
          <cell r="C8441">
            <v>4</v>
          </cell>
        </row>
        <row r="8442">
          <cell r="A8442" t="str">
            <v>SZD</v>
          </cell>
          <cell r="B8442">
            <v>30</v>
          </cell>
          <cell r="C8442">
            <v>30</v>
          </cell>
        </row>
        <row r="8443">
          <cell r="A8443" t="str">
            <v>SZE</v>
          </cell>
          <cell r="B8443">
            <v>1</v>
          </cell>
          <cell r="C8443">
            <v>1</v>
          </cell>
        </row>
        <row r="8444">
          <cell r="A8444" t="str">
            <v>SZF</v>
          </cell>
          <cell r="B8444">
            <v>1</v>
          </cell>
          <cell r="C8444">
            <v>1</v>
          </cell>
        </row>
        <row r="8445">
          <cell r="A8445" t="str">
            <v>SZG</v>
          </cell>
          <cell r="B8445">
            <v>19</v>
          </cell>
          <cell r="C8445">
            <v>19</v>
          </cell>
        </row>
        <row r="8446">
          <cell r="A8446" t="str">
            <v>SZH</v>
          </cell>
          <cell r="B8446">
            <v>2</v>
          </cell>
          <cell r="C8446">
            <v>2</v>
          </cell>
        </row>
        <row r="8447">
          <cell r="A8447" t="str">
            <v>SZI</v>
          </cell>
          <cell r="B8447">
            <v>3</v>
          </cell>
          <cell r="C8447">
            <v>3</v>
          </cell>
        </row>
        <row r="8448">
          <cell r="A8448" t="str">
            <v>SZK</v>
          </cell>
          <cell r="B8448">
            <v>7</v>
          </cell>
          <cell r="D8448">
            <v>7</v>
          </cell>
        </row>
        <row r="8449">
          <cell r="A8449" t="str">
            <v>SZL</v>
          </cell>
          <cell r="B8449">
            <v>7</v>
          </cell>
          <cell r="C8449">
            <v>7</v>
          </cell>
        </row>
        <row r="8450">
          <cell r="A8450" t="str">
            <v>SZR</v>
          </cell>
          <cell r="B8450">
            <v>1</v>
          </cell>
          <cell r="C8450">
            <v>1</v>
          </cell>
        </row>
        <row r="8451">
          <cell r="A8451" t="str">
            <v>SZS</v>
          </cell>
          <cell r="B8451">
            <v>3</v>
          </cell>
          <cell r="C8451">
            <v>3</v>
          </cell>
        </row>
        <row r="8452">
          <cell r="A8452" t="str">
            <v>SZT</v>
          </cell>
          <cell r="B8452">
            <v>1</v>
          </cell>
          <cell r="C8452">
            <v>1</v>
          </cell>
        </row>
        <row r="8453">
          <cell r="A8453" t="str">
            <v>SZU</v>
          </cell>
          <cell r="B8453">
            <v>3</v>
          </cell>
          <cell r="D8453">
            <v>3</v>
          </cell>
        </row>
        <row r="8454">
          <cell r="A8454" t="str">
            <v>SZV</v>
          </cell>
          <cell r="B8454">
            <v>5</v>
          </cell>
          <cell r="D8454">
            <v>5</v>
          </cell>
        </row>
        <row r="8455">
          <cell r="A8455" t="str">
            <v>SZX</v>
          </cell>
          <cell r="B8455">
            <v>1</v>
          </cell>
          <cell r="C8455">
            <v>1</v>
          </cell>
        </row>
        <row r="8456">
          <cell r="A8456" t="str">
            <v>SZY</v>
          </cell>
          <cell r="B8456">
            <v>14</v>
          </cell>
          <cell r="C8456">
            <v>11</v>
          </cell>
          <cell r="D8456">
            <v>3</v>
          </cell>
        </row>
        <row r="8457">
          <cell r="A8457" t="str">
            <v>SZZ</v>
          </cell>
          <cell r="B8457">
            <v>7</v>
          </cell>
          <cell r="C8457">
            <v>3</v>
          </cell>
          <cell r="D8457">
            <v>4</v>
          </cell>
        </row>
        <row r="8458">
          <cell r="A8458" t="str">
            <v>T10</v>
          </cell>
          <cell r="B8458">
            <v>1</v>
          </cell>
          <cell r="D8458">
            <v>1</v>
          </cell>
        </row>
        <row r="8459">
          <cell r="A8459" t="str">
            <v>T11</v>
          </cell>
          <cell r="B8459">
            <v>1</v>
          </cell>
          <cell r="D8459">
            <v>1</v>
          </cell>
        </row>
        <row r="8460">
          <cell r="A8460" t="str">
            <v>T12</v>
          </cell>
          <cell r="B8460">
            <v>1</v>
          </cell>
          <cell r="D8460">
            <v>1</v>
          </cell>
        </row>
        <row r="8461">
          <cell r="A8461" t="str">
            <v>T20</v>
          </cell>
          <cell r="B8461">
            <v>1</v>
          </cell>
          <cell r="D8461">
            <v>1</v>
          </cell>
        </row>
        <row r="8462">
          <cell r="A8462" t="str">
            <v>T30</v>
          </cell>
          <cell r="B8462">
            <v>1</v>
          </cell>
          <cell r="D8462">
            <v>1</v>
          </cell>
        </row>
        <row r="8463">
          <cell r="A8463" t="str">
            <v>TA9</v>
          </cell>
          <cell r="B8463">
            <v>1</v>
          </cell>
          <cell r="C8463">
            <v>1</v>
          </cell>
        </row>
        <row r="8464">
          <cell r="A8464" t="str">
            <v>TAA</v>
          </cell>
          <cell r="B8464">
            <v>4</v>
          </cell>
          <cell r="D8464">
            <v>4</v>
          </cell>
        </row>
        <row r="8465">
          <cell r="A8465" t="str">
            <v>TAB</v>
          </cell>
          <cell r="B8465">
            <v>1</v>
          </cell>
          <cell r="C8465">
            <v>1</v>
          </cell>
        </row>
        <row r="8466">
          <cell r="A8466" t="str">
            <v>TAC</v>
          </cell>
          <cell r="B8466">
            <v>4</v>
          </cell>
          <cell r="C8466">
            <v>3</v>
          </cell>
          <cell r="D8466">
            <v>1</v>
          </cell>
        </row>
        <row r="8467">
          <cell r="A8467" t="str">
            <v>TAD</v>
          </cell>
          <cell r="B8467">
            <v>1</v>
          </cell>
          <cell r="C8467">
            <v>1</v>
          </cell>
        </row>
        <row r="8468">
          <cell r="A8468" t="str">
            <v>TAE</v>
          </cell>
          <cell r="B8468">
            <v>19</v>
          </cell>
          <cell r="C8468">
            <v>10</v>
          </cell>
          <cell r="D8468">
            <v>9</v>
          </cell>
        </row>
        <row r="8469">
          <cell r="A8469" t="str">
            <v>TAF</v>
          </cell>
          <cell r="B8469">
            <v>29</v>
          </cell>
          <cell r="C8469">
            <v>26</v>
          </cell>
          <cell r="D8469">
            <v>3</v>
          </cell>
        </row>
        <row r="8470">
          <cell r="A8470" t="str">
            <v>TAG</v>
          </cell>
          <cell r="B8470">
            <v>5</v>
          </cell>
          <cell r="C8470">
            <v>5</v>
          </cell>
        </row>
        <row r="8471">
          <cell r="A8471" t="str">
            <v>TAH</v>
          </cell>
          <cell r="B8471">
            <v>1</v>
          </cell>
          <cell r="C8471">
            <v>1</v>
          </cell>
        </row>
        <row r="8472">
          <cell r="A8472" t="str">
            <v>TAI</v>
          </cell>
          <cell r="B8472">
            <v>1</v>
          </cell>
          <cell r="C8472">
            <v>1</v>
          </cell>
        </row>
        <row r="8473">
          <cell r="A8473" t="str">
            <v>TAJ</v>
          </cell>
          <cell r="B8473">
            <v>36</v>
          </cell>
          <cell r="C8473">
            <v>16</v>
          </cell>
          <cell r="D8473">
            <v>20</v>
          </cell>
        </row>
        <row r="8474">
          <cell r="A8474" t="str">
            <v>TAK</v>
          </cell>
          <cell r="B8474">
            <v>3</v>
          </cell>
          <cell r="C8474">
            <v>3</v>
          </cell>
        </row>
        <row r="8475">
          <cell r="A8475" t="str">
            <v>TAL</v>
          </cell>
          <cell r="B8475">
            <v>1</v>
          </cell>
          <cell r="C8475">
            <v>1</v>
          </cell>
        </row>
        <row r="8476">
          <cell r="A8476" t="str">
            <v>TAM</v>
          </cell>
          <cell r="B8476">
            <v>1</v>
          </cell>
          <cell r="C8476">
            <v>1</v>
          </cell>
        </row>
        <row r="8477">
          <cell r="A8477" t="str">
            <v>TAN</v>
          </cell>
          <cell r="B8477">
            <v>2</v>
          </cell>
          <cell r="C8477">
            <v>2</v>
          </cell>
        </row>
        <row r="8478">
          <cell r="A8478" t="str">
            <v>TAO</v>
          </cell>
          <cell r="B8478">
            <v>3</v>
          </cell>
          <cell r="D8478">
            <v>3</v>
          </cell>
        </row>
        <row r="8479">
          <cell r="A8479" t="str">
            <v>TAP</v>
          </cell>
          <cell r="B8479">
            <v>16</v>
          </cell>
          <cell r="C8479">
            <v>15</v>
          </cell>
          <cell r="D8479">
            <v>1</v>
          </cell>
        </row>
        <row r="8480">
          <cell r="A8480" t="str">
            <v>TAQ</v>
          </cell>
          <cell r="B8480">
            <v>1</v>
          </cell>
          <cell r="D8480">
            <v>1</v>
          </cell>
        </row>
        <row r="8481">
          <cell r="A8481" t="str">
            <v>TAR</v>
          </cell>
          <cell r="B8481">
            <v>1</v>
          </cell>
          <cell r="D8481">
            <v>1</v>
          </cell>
        </row>
        <row r="8482">
          <cell r="A8482" t="str">
            <v>TAS</v>
          </cell>
          <cell r="B8482">
            <v>4</v>
          </cell>
          <cell r="C8482">
            <v>4</v>
          </cell>
        </row>
        <row r="8483">
          <cell r="A8483" t="str">
            <v>TAT</v>
          </cell>
          <cell r="B8483">
            <v>1</v>
          </cell>
          <cell r="C8483">
            <v>1</v>
          </cell>
        </row>
        <row r="8484">
          <cell r="A8484" t="str">
            <v>TAU</v>
          </cell>
          <cell r="B8484">
            <v>33</v>
          </cell>
          <cell r="C8484">
            <v>8</v>
          </cell>
          <cell r="D8484">
            <v>25</v>
          </cell>
        </row>
        <row r="8485">
          <cell r="A8485" t="str">
            <v>TAV</v>
          </cell>
          <cell r="B8485">
            <v>1</v>
          </cell>
          <cell r="C8485">
            <v>1</v>
          </cell>
        </row>
        <row r="8486">
          <cell r="A8486" t="str">
            <v>TAW</v>
          </cell>
          <cell r="B8486">
            <v>2</v>
          </cell>
          <cell r="C8486">
            <v>2</v>
          </cell>
        </row>
        <row r="8487">
          <cell r="A8487" t="str">
            <v>TAX</v>
          </cell>
          <cell r="B8487">
            <v>1</v>
          </cell>
          <cell r="C8487">
            <v>1</v>
          </cell>
        </row>
        <row r="8488">
          <cell r="A8488" t="str">
            <v>TAY</v>
          </cell>
          <cell r="B8488">
            <v>3</v>
          </cell>
          <cell r="D8488">
            <v>3</v>
          </cell>
        </row>
        <row r="8489">
          <cell r="A8489" t="str">
            <v>TAZ</v>
          </cell>
          <cell r="B8489">
            <v>3</v>
          </cell>
          <cell r="D8489">
            <v>3</v>
          </cell>
        </row>
        <row r="8490">
          <cell r="A8490" t="str">
            <v>TBA</v>
          </cell>
          <cell r="B8490">
            <v>1</v>
          </cell>
          <cell r="D8490">
            <v>1</v>
          </cell>
        </row>
        <row r="8491">
          <cell r="A8491" t="str">
            <v>TBC</v>
          </cell>
          <cell r="B8491">
            <v>12</v>
          </cell>
          <cell r="C8491">
            <v>12</v>
          </cell>
        </row>
        <row r="8492">
          <cell r="A8492" t="str">
            <v>TBD</v>
          </cell>
          <cell r="B8492">
            <v>1</v>
          </cell>
          <cell r="D8492">
            <v>1</v>
          </cell>
        </row>
        <row r="8493">
          <cell r="A8493" t="str">
            <v>TBE</v>
          </cell>
          <cell r="B8493">
            <v>3</v>
          </cell>
          <cell r="C8493">
            <v>3</v>
          </cell>
        </row>
        <row r="8494">
          <cell r="A8494" t="str">
            <v>TBF</v>
          </cell>
          <cell r="B8494">
            <v>48</v>
          </cell>
          <cell r="C8494">
            <v>48</v>
          </cell>
        </row>
        <row r="8495">
          <cell r="A8495" t="str">
            <v>TBG</v>
          </cell>
          <cell r="B8495">
            <v>7</v>
          </cell>
          <cell r="C8495">
            <v>3</v>
          </cell>
          <cell r="D8495">
            <v>4</v>
          </cell>
        </row>
        <row r="8496">
          <cell r="A8496" t="str">
            <v>TBH</v>
          </cell>
          <cell r="B8496">
            <v>7</v>
          </cell>
          <cell r="C8496">
            <v>7</v>
          </cell>
        </row>
        <row r="8497">
          <cell r="A8497" t="str">
            <v>TBI</v>
          </cell>
          <cell r="B8497">
            <v>2</v>
          </cell>
          <cell r="C8497">
            <v>2</v>
          </cell>
        </row>
        <row r="8498">
          <cell r="A8498" t="str">
            <v>TBJ</v>
          </cell>
          <cell r="B8498">
            <v>2</v>
          </cell>
          <cell r="D8498">
            <v>2</v>
          </cell>
        </row>
        <row r="8499">
          <cell r="A8499" t="str">
            <v>TBK</v>
          </cell>
          <cell r="B8499">
            <v>14</v>
          </cell>
          <cell r="D8499">
            <v>14</v>
          </cell>
        </row>
        <row r="8500">
          <cell r="A8500" t="str">
            <v>TBL</v>
          </cell>
          <cell r="B8500">
            <v>6</v>
          </cell>
          <cell r="D8500">
            <v>6</v>
          </cell>
        </row>
        <row r="8501">
          <cell r="A8501" t="str">
            <v>TBM</v>
          </cell>
          <cell r="B8501">
            <v>35</v>
          </cell>
          <cell r="C8501">
            <v>8</v>
          </cell>
          <cell r="D8501">
            <v>27</v>
          </cell>
        </row>
        <row r="8502">
          <cell r="A8502" t="str">
            <v>TBP</v>
          </cell>
          <cell r="B8502">
            <v>13</v>
          </cell>
          <cell r="C8502">
            <v>3</v>
          </cell>
          <cell r="D8502">
            <v>10</v>
          </cell>
        </row>
        <row r="8503">
          <cell r="A8503" t="str">
            <v>TBR</v>
          </cell>
          <cell r="B8503">
            <v>2</v>
          </cell>
          <cell r="D8503">
            <v>2</v>
          </cell>
        </row>
        <row r="8504">
          <cell r="A8504" t="str">
            <v>TBT</v>
          </cell>
          <cell r="B8504">
            <v>1</v>
          </cell>
          <cell r="C8504">
            <v>1</v>
          </cell>
        </row>
        <row r="8505">
          <cell r="A8505" t="str">
            <v>TBV</v>
          </cell>
          <cell r="B8505">
            <v>1</v>
          </cell>
          <cell r="C8505">
            <v>1</v>
          </cell>
        </row>
        <row r="8506">
          <cell r="A8506" t="str">
            <v>TBW</v>
          </cell>
          <cell r="B8506">
            <v>15</v>
          </cell>
          <cell r="C8506">
            <v>13</v>
          </cell>
          <cell r="D8506">
            <v>2</v>
          </cell>
        </row>
        <row r="8507">
          <cell r="A8507" t="str">
            <v>TC8</v>
          </cell>
          <cell r="B8507">
            <v>129</v>
          </cell>
          <cell r="C8507">
            <v>5</v>
          </cell>
          <cell r="D8507">
            <v>124</v>
          </cell>
        </row>
        <row r="8508">
          <cell r="A8508" t="str">
            <v>TC9</v>
          </cell>
          <cell r="B8508">
            <v>1</v>
          </cell>
          <cell r="D8508">
            <v>1</v>
          </cell>
        </row>
        <row r="8509">
          <cell r="A8509" t="str">
            <v>TCA</v>
          </cell>
          <cell r="B8509">
            <v>169</v>
          </cell>
          <cell r="C8509">
            <v>23</v>
          </cell>
          <cell r="D8509">
            <v>146</v>
          </cell>
        </row>
        <row r="8510">
          <cell r="A8510" t="str">
            <v>TCB</v>
          </cell>
          <cell r="B8510">
            <v>7</v>
          </cell>
          <cell r="C8510">
            <v>4</v>
          </cell>
          <cell r="D8510">
            <v>3</v>
          </cell>
        </row>
        <row r="8511">
          <cell r="A8511" t="str">
            <v>TCC</v>
          </cell>
          <cell r="B8511">
            <v>51</v>
          </cell>
          <cell r="C8511">
            <v>14</v>
          </cell>
          <cell r="D8511">
            <v>37</v>
          </cell>
        </row>
        <row r="8512">
          <cell r="A8512" t="str">
            <v>TCD</v>
          </cell>
          <cell r="B8512">
            <v>201</v>
          </cell>
          <cell r="C8512">
            <v>8</v>
          </cell>
          <cell r="D8512">
            <v>193</v>
          </cell>
        </row>
        <row r="8513">
          <cell r="A8513" t="str">
            <v>TCE</v>
          </cell>
          <cell r="B8513">
            <v>6</v>
          </cell>
          <cell r="C8513">
            <v>6</v>
          </cell>
        </row>
        <row r="8514">
          <cell r="A8514" t="str">
            <v>TCF</v>
          </cell>
          <cell r="B8514">
            <v>27</v>
          </cell>
          <cell r="C8514">
            <v>27</v>
          </cell>
        </row>
        <row r="8515">
          <cell r="A8515" t="str">
            <v>TCG</v>
          </cell>
          <cell r="B8515">
            <v>5</v>
          </cell>
          <cell r="D8515">
            <v>5</v>
          </cell>
        </row>
        <row r="8516">
          <cell r="A8516" t="str">
            <v>TCH</v>
          </cell>
          <cell r="B8516">
            <v>5</v>
          </cell>
          <cell r="D8516">
            <v>5</v>
          </cell>
        </row>
        <row r="8517">
          <cell r="A8517" t="str">
            <v>TCI</v>
          </cell>
          <cell r="B8517">
            <v>1</v>
          </cell>
          <cell r="C8517">
            <v>1</v>
          </cell>
        </row>
        <row r="8518">
          <cell r="A8518" t="str">
            <v>TCJ</v>
          </cell>
          <cell r="B8518">
            <v>3</v>
          </cell>
          <cell r="D8518">
            <v>3</v>
          </cell>
        </row>
        <row r="8519">
          <cell r="A8519" t="str">
            <v>TCK</v>
          </cell>
          <cell r="B8519">
            <v>2</v>
          </cell>
          <cell r="D8519">
            <v>2</v>
          </cell>
        </row>
        <row r="8520">
          <cell r="A8520" t="str">
            <v>TCL</v>
          </cell>
          <cell r="B8520">
            <v>1</v>
          </cell>
          <cell r="D8520">
            <v>1</v>
          </cell>
        </row>
        <row r="8521">
          <cell r="A8521" t="str">
            <v>TCM</v>
          </cell>
          <cell r="B8521">
            <v>34</v>
          </cell>
          <cell r="C8521">
            <v>25</v>
          </cell>
          <cell r="D8521">
            <v>9</v>
          </cell>
        </row>
        <row r="8522">
          <cell r="A8522" t="str">
            <v>TCN</v>
          </cell>
          <cell r="B8522">
            <v>466</v>
          </cell>
          <cell r="C8522">
            <v>292</v>
          </cell>
          <cell r="D8522">
            <v>174</v>
          </cell>
        </row>
        <row r="8523">
          <cell r="A8523" t="str">
            <v>TCO</v>
          </cell>
          <cell r="B8523">
            <v>1</v>
          </cell>
          <cell r="D8523">
            <v>1</v>
          </cell>
        </row>
        <row r="8524">
          <cell r="A8524" t="str">
            <v>TCP</v>
          </cell>
          <cell r="B8524">
            <v>2</v>
          </cell>
          <cell r="C8524">
            <v>1</v>
          </cell>
          <cell r="D8524">
            <v>1</v>
          </cell>
        </row>
        <row r="8525">
          <cell r="A8525" t="str">
            <v>TCQ</v>
          </cell>
          <cell r="B8525">
            <v>4</v>
          </cell>
          <cell r="D8525">
            <v>4</v>
          </cell>
        </row>
        <row r="8526">
          <cell r="A8526" t="str">
            <v>TCR</v>
          </cell>
          <cell r="B8526">
            <v>29</v>
          </cell>
          <cell r="C8526">
            <v>29</v>
          </cell>
        </row>
        <row r="8527">
          <cell r="A8527" t="str">
            <v>TCS</v>
          </cell>
          <cell r="B8527">
            <v>7</v>
          </cell>
          <cell r="D8527">
            <v>7</v>
          </cell>
        </row>
        <row r="8528">
          <cell r="A8528" t="str">
            <v>TCT</v>
          </cell>
          <cell r="B8528">
            <v>14</v>
          </cell>
          <cell r="C8528">
            <v>14</v>
          </cell>
        </row>
        <row r="8529">
          <cell r="A8529" t="str">
            <v>TCU</v>
          </cell>
          <cell r="B8529">
            <v>141</v>
          </cell>
          <cell r="D8529">
            <v>141</v>
          </cell>
        </row>
        <row r="8530">
          <cell r="A8530" t="str">
            <v>TCV</v>
          </cell>
          <cell r="B8530">
            <v>11</v>
          </cell>
          <cell r="D8530">
            <v>11</v>
          </cell>
        </row>
        <row r="8531">
          <cell r="A8531" t="str">
            <v>TCW</v>
          </cell>
          <cell r="B8531">
            <v>2434</v>
          </cell>
          <cell r="C8531">
            <v>30</v>
          </cell>
          <cell r="D8531">
            <v>2404</v>
          </cell>
        </row>
        <row r="8532">
          <cell r="A8532" t="str">
            <v>TCX</v>
          </cell>
          <cell r="B8532">
            <v>7</v>
          </cell>
          <cell r="D8532">
            <v>7</v>
          </cell>
        </row>
        <row r="8533">
          <cell r="A8533" t="str">
            <v>TCY</v>
          </cell>
          <cell r="B8533">
            <v>1</v>
          </cell>
          <cell r="D8533">
            <v>1</v>
          </cell>
        </row>
        <row r="8534">
          <cell r="A8534" t="str">
            <v>TCZ</v>
          </cell>
          <cell r="B8534">
            <v>18</v>
          </cell>
          <cell r="D8534">
            <v>18</v>
          </cell>
        </row>
        <row r="8535">
          <cell r="A8535" t="str">
            <v>TDA</v>
          </cell>
          <cell r="B8535">
            <v>1</v>
          </cell>
          <cell r="D8535">
            <v>1</v>
          </cell>
        </row>
        <row r="8536">
          <cell r="A8536" t="str">
            <v>TDB</v>
          </cell>
          <cell r="B8536">
            <v>5</v>
          </cell>
          <cell r="C8536">
            <v>5</v>
          </cell>
        </row>
        <row r="8537">
          <cell r="A8537" t="str">
            <v>TDC</v>
          </cell>
          <cell r="B8537">
            <v>2</v>
          </cell>
          <cell r="C8537">
            <v>2</v>
          </cell>
        </row>
        <row r="8538">
          <cell r="A8538" t="str">
            <v>TDE</v>
          </cell>
          <cell r="B8538">
            <v>72</v>
          </cell>
          <cell r="C8538">
            <v>11</v>
          </cell>
          <cell r="D8538">
            <v>61</v>
          </cell>
        </row>
        <row r="8539">
          <cell r="A8539" t="str">
            <v>TDF</v>
          </cell>
          <cell r="B8539">
            <v>2</v>
          </cell>
          <cell r="C8539">
            <v>2</v>
          </cell>
        </row>
        <row r="8540">
          <cell r="A8540" t="str">
            <v>TDG</v>
          </cell>
          <cell r="B8540">
            <v>5</v>
          </cell>
          <cell r="D8540">
            <v>5</v>
          </cell>
        </row>
        <row r="8541">
          <cell r="A8541" t="str">
            <v>TDH</v>
          </cell>
          <cell r="B8541">
            <v>7</v>
          </cell>
          <cell r="C8541">
            <v>4</v>
          </cell>
          <cell r="D8541">
            <v>3</v>
          </cell>
        </row>
        <row r="8542">
          <cell r="A8542" t="str">
            <v>TDI</v>
          </cell>
          <cell r="B8542">
            <v>4</v>
          </cell>
          <cell r="C8542">
            <v>2</v>
          </cell>
          <cell r="D8542">
            <v>2</v>
          </cell>
        </row>
        <row r="8543">
          <cell r="A8543" t="str">
            <v>TDJ</v>
          </cell>
          <cell r="B8543">
            <v>7</v>
          </cell>
          <cell r="C8543">
            <v>2</v>
          </cell>
          <cell r="D8543">
            <v>5</v>
          </cell>
        </row>
        <row r="8544">
          <cell r="A8544" t="str">
            <v>TDK</v>
          </cell>
          <cell r="B8544">
            <v>147</v>
          </cell>
          <cell r="C8544">
            <v>22</v>
          </cell>
          <cell r="D8544">
            <v>125</v>
          </cell>
        </row>
        <row r="8545">
          <cell r="A8545" t="str">
            <v>TDL</v>
          </cell>
          <cell r="B8545">
            <v>1</v>
          </cell>
          <cell r="C8545">
            <v>1</v>
          </cell>
        </row>
        <row r="8546">
          <cell r="A8546" t="str">
            <v>TDM</v>
          </cell>
          <cell r="B8546">
            <v>1</v>
          </cell>
          <cell r="C8546">
            <v>1</v>
          </cell>
        </row>
        <row r="8547">
          <cell r="A8547" t="str">
            <v>TDN</v>
          </cell>
          <cell r="B8547">
            <v>1</v>
          </cell>
          <cell r="C8547">
            <v>1</v>
          </cell>
        </row>
        <row r="8548">
          <cell r="A8548" t="str">
            <v>TDO</v>
          </cell>
          <cell r="B8548">
            <v>5</v>
          </cell>
          <cell r="C8548">
            <v>1</v>
          </cell>
          <cell r="D8548">
            <v>4</v>
          </cell>
        </row>
        <row r="8549">
          <cell r="A8549" t="str">
            <v>TDP</v>
          </cell>
          <cell r="B8549">
            <v>33</v>
          </cell>
          <cell r="C8549">
            <v>7</v>
          </cell>
          <cell r="D8549">
            <v>26</v>
          </cell>
        </row>
        <row r="8550">
          <cell r="A8550" t="str">
            <v>TDQ</v>
          </cell>
          <cell r="B8550">
            <v>56</v>
          </cell>
          <cell r="C8550">
            <v>6</v>
          </cell>
          <cell r="D8550">
            <v>50</v>
          </cell>
        </row>
        <row r="8551">
          <cell r="A8551" t="str">
            <v>TDR</v>
          </cell>
          <cell r="B8551">
            <v>56</v>
          </cell>
          <cell r="C8551">
            <v>41</v>
          </cell>
          <cell r="D8551">
            <v>15</v>
          </cell>
        </row>
        <row r="8552">
          <cell r="A8552" t="str">
            <v>TDS</v>
          </cell>
          <cell r="B8552">
            <v>8</v>
          </cell>
          <cell r="C8552">
            <v>8</v>
          </cell>
        </row>
        <row r="8553">
          <cell r="A8553" t="str">
            <v>TDT</v>
          </cell>
          <cell r="B8553">
            <v>4</v>
          </cell>
          <cell r="C8553">
            <v>4</v>
          </cell>
        </row>
        <row r="8554">
          <cell r="A8554" t="str">
            <v>TDU</v>
          </cell>
          <cell r="B8554">
            <v>3</v>
          </cell>
          <cell r="C8554">
            <v>1</v>
          </cell>
          <cell r="D8554">
            <v>2</v>
          </cell>
        </row>
        <row r="8555">
          <cell r="A8555" t="str">
            <v>TDV</v>
          </cell>
          <cell r="B8555">
            <v>18</v>
          </cell>
          <cell r="C8555">
            <v>8</v>
          </cell>
          <cell r="D8555">
            <v>10</v>
          </cell>
        </row>
        <row r="8556">
          <cell r="A8556" t="str">
            <v>TDW</v>
          </cell>
          <cell r="B8556">
            <v>1</v>
          </cell>
          <cell r="C8556">
            <v>1</v>
          </cell>
        </row>
        <row r="8557">
          <cell r="A8557" t="str">
            <v>TDX</v>
          </cell>
          <cell r="B8557">
            <v>2</v>
          </cell>
          <cell r="C8557">
            <v>1</v>
          </cell>
          <cell r="D8557">
            <v>1</v>
          </cell>
        </row>
        <row r="8558">
          <cell r="A8558" t="str">
            <v>TEA</v>
          </cell>
          <cell r="B8558">
            <v>34</v>
          </cell>
          <cell r="D8558">
            <v>34</v>
          </cell>
        </row>
        <row r="8559">
          <cell r="A8559" t="str">
            <v>TEB</v>
          </cell>
          <cell r="B8559">
            <v>12</v>
          </cell>
          <cell r="D8559">
            <v>12</v>
          </cell>
        </row>
        <row r="8560">
          <cell r="A8560" t="str">
            <v>TEC</v>
          </cell>
          <cell r="B8560">
            <v>45</v>
          </cell>
          <cell r="C8560">
            <v>44</v>
          </cell>
          <cell r="D8560">
            <v>1</v>
          </cell>
        </row>
        <row r="8561">
          <cell r="A8561" t="str">
            <v>TED</v>
          </cell>
          <cell r="B8561">
            <v>1</v>
          </cell>
          <cell r="C8561">
            <v>1</v>
          </cell>
        </row>
        <row r="8562">
          <cell r="A8562" t="str">
            <v>TEE</v>
          </cell>
          <cell r="B8562">
            <v>6</v>
          </cell>
          <cell r="D8562">
            <v>6</v>
          </cell>
        </row>
        <row r="8563">
          <cell r="A8563" t="str">
            <v>TEF</v>
          </cell>
          <cell r="B8563">
            <v>4</v>
          </cell>
          <cell r="C8563">
            <v>1</v>
          </cell>
          <cell r="D8563">
            <v>3</v>
          </cell>
        </row>
        <row r="8564">
          <cell r="A8564" t="str">
            <v>TEG</v>
          </cell>
          <cell r="B8564">
            <v>13</v>
          </cell>
          <cell r="C8564">
            <v>11</v>
          </cell>
          <cell r="D8564">
            <v>2</v>
          </cell>
        </row>
        <row r="8565">
          <cell r="A8565" t="str">
            <v>TEH</v>
          </cell>
          <cell r="B8565">
            <v>2</v>
          </cell>
          <cell r="C8565">
            <v>1</v>
          </cell>
          <cell r="D8565">
            <v>1</v>
          </cell>
        </row>
        <row r="8566">
          <cell r="A8566" t="str">
            <v>TEI</v>
          </cell>
          <cell r="B8566">
            <v>2</v>
          </cell>
          <cell r="C8566">
            <v>2</v>
          </cell>
        </row>
        <row r="8567">
          <cell r="A8567" t="str">
            <v>TEJ</v>
          </cell>
          <cell r="B8567">
            <v>3</v>
          </cell>
          <cell r="D8567">
            <v>3</v>
          </cell>
        </row>
        <row r="8568">
          <cell r="A8568" t="str">
            <v>TEK</v>
          </cell>
          <cell r="B8568">
            <v>12</v>
          </cell>
          <cell r="C8568">
            <v>3</v>
          </cell>
          <cell r="D8568">
            <v>9</v>
          </cell>
        </row>
        <row r="8569">
          <cell r="A8569" t="str">
            <v>TEL</v>
          </cell>
          <cell r="B8569">
            <v>341</v>
          </cell>
          <cell r="C8569">
            <v>336</v>
          </cell>
          <cell r="D8569">
            <v>5</v>
          </cell>
        </row>
        <row r="8570">
          <cell r="A8570" t="str">
            <v>TEM</v>
          </cell>
          <cell r="B8570">
            <v>124</v>
          </cell>
          <cell r="C8570">
            <v>85</v>
          </cell>
          <cell r="D8570">
            <v>39</v>
          </cell>
        </row>
        <row r="8571">
          <cell r="A8571" t="str">
            <v>TEN</v>
          </cell>
          <cell r="B8571">
            <v>1</v>
          </cell>
          <cell r="D8571">
            <v>1</v>
          </cell>
        </row>
        <row r="8572">
          <cell r="A8572" t="str">
            <v>TEO</v>
          </cell>
          <cell r="B8572">
            <v>5</v>
          </cell>
          <cell r="D8572">
            <v>5</v>
          </cell>
        </row>
        <row r="8573">
          <cell r="A8573" t="str">
            <v>TEP</v>
          </cell>
          <cell r="B8573">
            <v>5</v>
          </cell>
          <cell r="C8573">
            <v>4</v>
          </cell>
          <cell r="D8573">
            <v>1</v>
          </cell>
        </row>
        <row r="8574">
          <cell r="A8574" t="str">
            <v>TEQ</v>
          </cell>
          <cell r="B8574">
            <v>44</v>
          </cell>
          <cell r="C8574">
            <v>3</v>
          </cell>
          <cell r="D8574">
            <v>41</v>
          </cell>
        </row>
        <row r="8575">
          <cell r="A8575" t="str">
            <v>TER</v>
          </cell>
          <cell r="B8575">
            <v>62</v>
          </cell>
          <cell r="D8575">
            <v>62</v>
          </cell>
        </row>
        <row r="8576">
          <cell r="A8576" t="str">
            <v>TES</v>
          </cell>
          <cell r="B8576">
            <v>1</v>
          </cell>
          <cell r="D8576">
            <v>1</v>
          </cell>
        </row>
        <row r="8577">
          <cell r="A8577" t="str">
            <v>TET</v>
          </cell>
          <cell r="B8577">
            <v>3</v>
          </cell>
          <cell r="C8577">
            <v>2</v>
          </cell>
          <cell r="D8577">
            <v>1</v>
          </cell>
        </row>
        <row r="8578">
          <cell r="A8578" t="str">
            <v>TEU</v>
          </cell>
          <cell r="B8578">
            <v>39</v>
          </cell>
          <cell r="D8578">
            <v>39</v>
          </cell>
        </row>
        <row r="8579">
          <cell r="A8579" t="str">
            <v>TEV</v>
          </cell>
          <cell r="B8579">
            <v>1</v>
          </cell>
          <cell r="D8579">
            <v>1</v>
          </cell>
        </row>
        <row r="8580">
          <cell r="A8580" t="str">
            <v>TEW</v>
          </cell>
          <cell r="B8580">
            <v>1</v>
          </cell>
          <cell r="D8580">
            <v>1</v>
          </cell>
        </row>
        <row r="8581">
          <cell r="A8581" t="str">
            <v>TEX</v>
          </cell>
          <cell r="B8581">
            <v>10</v>
          </cell>
          <cell r="C8581">
            <v>10</v>
          </cell>
        </row>
        <row r="8582">
          <cell r="A8582" t="str">
            <v>TEY</v>
          </cell>
          <cell r="B8582">
            <v>1</v>
          </cell>
          <cell r="D8582">
            <v>1</v>
          </cell>
        </row>
        <row r="8583">
          <cell r="A8583" t="str">
            <v>TEZ</v>
          </cell>
          <cell r="B8583">
            <v>1</v>
          </cell>
          <cell r="D8583">
            <v>1</v>
          </cell>
        </row>
        <row r="8584">
          <cell r="A8584" t="str">
            <v>TF1</v>
          </cell>
          <cell r="B8584">
            <v>1</v>
          </cell>
          <cell r="D8584">
            <v>1</v>
          </cell>
        </row>
        <row r="8585">
          <cell r="A8585" t="str">
            <v>TF2</v>
          </cell>
          <cell r="B8585">
            <v>1</v>
          </cell>
          <cell r="D8585">
            <v>1</v>
          </cell>
        </row>
        <row r="8586">
          <cell r="A8586" t="str">
            <v>TF8</v>
          </cell>
          <cell r="B8586">
            <v>12</v>
          </cell>
          <cell r="C8586">
            <v>1</v>
          </cell>
          <cell r="D8586">
            <v>11</v>
          </cell>
        </row>
        <row r="8587">
          <cell r="A8587" t="str">
            <v>TFA</v>
          </cell>
          <cell r="B8587">
            <v>38</v>
          </cell>
          <cell r="C8587">
            <v>17</v>
          </cell>
          <cell r="D8587">
            <v>21</v>
          </cell>
        </row>
        <row r="8588">
          <cell r="A8588" t="str">
            <v>TFC</v>
          </cell>
          <cell r="B8588">
            <v>9</v>
          </cell>
          <cell r="C8588">
            <v>6</v>
          </cell>
          <cell r="D8588">
            <v>3</v>
          </cell>
        </row>
        <row r="8589">
          <cell r="A8589" t="str">
            <v>TFE</v>
          </cell>
          <cell r="B8589">
            <v>1</v>
          </cell>
          <cell r="D8589">
            <v>1</v>
          </cell>
        </row>
        <row r="8590">
          <cell r="A8590" t="str">
            <v>TFF</v>
          </cell>
          <cell r="B8590">
            <v>11</v>
          </cell>
          <cell r="C8590">
            <v>11</v>
          </cell>
        </row>
        <row r="8591">
          <cell r="A8591" t="str">
            <v>TFG</v>
          </cell>
          <cell r="B8591">
            <v>240</v>
          </cell>
          <cell r="C8591">
            <v>40</v>
          </cell>
          <cell r="D8591">
            <v>200</v>
          </cell>
        </row>
        <row r="8592">
          <cell r="A8592" t="str">
            <v>TFM</v>
          </cell>
          <cell r="B8592">
            <v>1</v>
          </cell>
          <cell r="C8592">
            <v>1</v>
          </cell>
        </row>
        <row r="8593">
          <cell r="A8593" t="str">
            <v>TFR</v>
          </cell>
          <cell r="B8593">
            <v>2</v>
          </cell>
          <cell r="C8593">
            <v>2</v>
          </cell>
        </row>
        <row r="8594">
          <cell r="A8594" t="str">
            <v>TFS</v>
          </cell>
          <cell r="B8594">
            <v>1</v>
          </cell>
          <cell r="D8594">
            <v>1</v>
          </cell>
        </row>
        <row r="8595">
          <cell r="A8595" t="str">
            <v>TGA</v>
          </cell>
          <cell r="B8595">
            <v>2</v>
          </cell>
          <cell r="C8595">
            <v>2</v>
          </cell>
        </row>
        <row r="8596">
          <cell r="A8596" t="str">
            <v>TGC</v>
          </cell>
          <cell r="B8596">
            <v>1</v>
          </cell>
          <cell r="D8596">
            <v>1</v>
          </cell>
        </row>
        <row r="8597">
          <cell r="A8597" t="str">
            <v>TGG</v>
          </cell>
          <cell r="B8597">
            <v>10</v>
          </cell>
          <cell r="C8597">
            <v>3</v>
          </cell>
          <cell r="D8597">
            <v>7</v>
          </cell>
        </row>
        <row r="8598">
          <cell r="A8598" t="str">
            <v>TGI</v>
          </cell>
          <cell r="B8598">
            <v>4</v>
          </cell>
          <cell r="C8598">
            <v>3</v>
          </cell>
          <cell r="D8598">
            <v>1</v>
          </cell>
        </row>
        <row r="8599">
          <cell r="A8599" t="str">
            <v>TGJ</v>
          </cell>
          <cell r="B8599">
            <v>2</v>
          </cell>
          <cell r="D8599">
            <v>2</v>
          </cell>
        </row>
        <row r="8600">
          <cell r="A8600" t="str">
            <v>TGM</v>
          </cell>
          <cell r="B8600">
            <v>1</v>
          </cell>
          <cell r="D8600">
            <v>1</v>
          </cell>
        </row>
        <row r="8601">
          <cell r="A8601" t="str">
            <v>TGN</v>
          </cell>
          <cell r="B8601">
            <v>58</v>
          </cell>
          <cell r="C8601">
            <v>7</v>
          </cell>
          <cell r="D8601">
            <v>51</v>
          </cell>
        </row>
        <row r="8602">
          <cell r="A8602" t="str">
            <v>TGR</v>
          </cell>
          <cell r="B8602">
            <v>2</v>
          </cell>
          <cell r="C8602">
            <v>1</v>
          </cell>
          <cell r="D8602">
            <v>1</v>
          </cell>
        </row>
        <row r="8603">
          <cell r="A8603" t="str">
            <v>TGW</v>
          </cell>
          <cell r="B8603">
            <v>116</v>
          </cell>
          <cell r="C8603">
            <v>34</v>
          </cell>
          <cell r="D8603">
            <v>82</v>
          </cell>
        </row>
        <row r="8604">
          <cell r="A8604" t="str">
            <v>TGX</v>
          </cell>
          <cell r="B8604">
            <v>564</v>
          </cell>
          <cell r="C8604">
            <v>107</v>
          </cell>
          <cell r="D8604">
            <v>457</v>
          </cell>
        </row>
        <row r="8605">
          <cell r="A8605" t="str">
            <v>THA</v>
          </cell>
          <cell r="B8605">
            <v>2</v>
          </cell>
          <cell r="C8605">
            <v>2</v>
          </cell>
        </row>
        <row r="8606">
          <cell r="A8606" t="str">
            <v>THB</v>
          </cell>
          <cell r="B8606">
            <v>2</v>
          </cell>
          <cell r="D8606">
            <v>2</v>
          </cell>
        </row>
        <row r="8607">
          <cell r="A8607" t="str">
            <v>THC</v>
          </cell>
          <cell r="B8607">
            <v>2</v>
          </cell>
          <cell r="C8607">
            <v>2</v>
          </cell>
        </row>
        <row r="8608">
          <cell r="A8608" t="str">
            <v>THD</v>
          </cell>
          <cell r="B8608">
            <v>118</v>
          </cell>
          <cell r="C8608">
            <v>56</v>
          </cell>
          <cell r="D8608">
            <v>62</v>
          </cell>
        </row>
        <row r="8609">
          <cell r="A8609" t="str">
            <v>THE</v>
          </cell>
          <cell r="B8609">
            <v>1</v>
          </cell>
          <cell r="C8609">
            <v>1</v>
          </cell>
        </row>
        <row r="8610">
          <cell r="A8610" t="str">
            <v>THF</v>
          </cell>
          <cell r="B8610">
            <v>2</v>
          </cell>
          <cell r="D8610">
            <v>2</v>
          </cell>
        </row>
        <row r="8611">
          <cell r="A8611" t="str">
            <v>THG</v>
          </cell>
          <cell r="B8611">
            <v>1</v>
          </cell>
          <cell r="C8611">
            <v>1</v>
          </cell>
        </row>
        <row r="8612">
          <cell r="A8612" t="str">
            <v>THH</v>
          </cell>
          <cell r="B8612">
            <v>2</v>
          </cell>
          <cell r="C8612">
            <v>2</v>
          </cell>
        </row>
        <row r="8613">
          <cell r="A8613" t="str">
            <v>THI</v>
          </cell>
          <cell r="B8613">
            <v>1</v>
          </cell>
          <cell r="C8613">
            <v>1</v>
          </cell>
        </row>
        <row r="8614">
          <cell r="A8614" t="str">
            <v>THM</v>
          </cell>
          <cell r="B8614">
            <v>6</v>
          </cell>
          <cell r="C8614">
            <v>6</v>
          </cell>
        </row>
        <row r="8615">
          <cell r="A8615" t="str">
            <v>THO</v>
          </cell>
          <cell r="B8615">
            <v>13</v>
          </cell>
          <cell r="C8615">
            <v>13</v>
          </cell>
        </row>
        <row r="8616">
          <cell r="A8616" t="str">
            <v>THP</v>
          </cell>
          <cell r="B8616">
            <v>1</v>
          </cell>
          <cell r="C8616">
            <v>1</v>
          </cell>
        </row>
        <row r="8617">
          <cell r="A8617" t="str">
            <v>THR</v>
          </cell>
          <cell r="B8617">
            <v>3</v>
          </cell>
          <cell r="C8617">
            <v>3</v>
          </cell>
        </row>
        <row r="8618">
          <cell r="A8618" t="str">
            <v>THS</v>
          </cell>
          <cell r="B8618">
            <v>11</v>
          </cell>
          <cell r="C8618">
            <v>3</v>
          </cell>
          <cell r="D8618">
            <v>8</v>
          </cell>
        </row>
        <row r="8619">
          <cell r="A8619" t="str">
            <v>THT</v>
          </cell>
          <cell r="B8619">
            <v>8</v>
          </cell>
          <cell r="C8619">
            <v>8</v>
          </cell>
        </row>
        <row r="8620">
          <cell r="A8620" t="str">
            <v>THY</v>
          </cell>
          <cell r="B8620">
            <v>9</v>
          </cell>
          <cell r="C8620">
            <v>9</v>
          </cell>
        </row>
        <row r="8621">
          <cell r="A8621" t="str">
            <v>THZ</v>
          </cell>
          <cell r="B8621">
            <v>1</v>
          </cell>
          <cell r="C8621">
            <v>1</v>
          </cell>
        </row>
        <row r="8622">
          <cell r="A8622" t="str">
            <v>TI9</v>
          </cell>
          <cell r="B8622">
            <v>5</v>
          </cell>
          <cell r="D8622">
            <v>5</v>
          </cell>
        </row>
        <row r="8623">
          <cell r="A8623" t="str">
            <v>TIA</v>
          </cell>
          <cell r="B8623">
            <v>29</v>
          </cell>
          <cell r="C8623">
            <v>12</v>
          </cell>
          <cell r="D8623">
            <v>17</v>
          </cell>
        </row>
        <row r="8624">
          <cell r="A8624" t="str">
            <v>TIB</v>
          </cell>
          <cell r="B8624">
            <v>1</v>
          </cell>
          <cell r="C8624">
            <v>1</v>
          </cell>
        </row>
        <row r="8625">
          <cell r="A8625" t="str">
            <v>TIC</v>
          </cell>
          <cell r="B8625">
            <v>38</v>
          </cell>
          <cell r="C8625">
            <v>28</v>
          </cell>
          <cell r="D8625">
            <v>10</v>
          </cell>
        </row>
        <row r="8626">
          <cell r="A8626" t="str">
            <v>TID</v>
          </cell>
          <cell r="B8626">
            <v>1</v>
          </cell>
          <cell r="C8626">
            <v>1</v>
          </cell>
        </row>
        <row r="8627">
          <cell r="A8627" t="str">
            <v>TIE</v>
          </cell>
          <cell r="B8627">
            <v>1</v>
          </cell>
          <cell r="C8627">
            <v>1</v>
          </cell>
        </row>
        <row r="8628">
          <cell r="A8628" t="str">
            <v>TIF</v>
          </cell>
          <cell r="B8628">
            <v>4</v>
          </cell>
          <cell r="C8628">
            <v>4</v>
          </cell>
        </row>
        <row r="8629">
          <cell r="A8629" t="str">
            <v>TIH</v>
          </cell>
          <cell r="B8629">
            <v>4</v>
          </cell>
          <cell r="C8629">
            <v>4</v>
          </cell>
        </row>
        <row r="8630">
          <cell r="A8630" t="str">
            <v>TII</v>
          </cell>
          <cell r="B8630">
            <v>1</v>
          </cell>
          <cell r="C8630">
            <v>1</v>
          </cell>
        </row>
        <row r="8631">
          <cell r="A8631" t="str">
            <v>TIJ</v>
          </cell>
          <cell r="B8631">
            <v>2</v>
          </cell>
          <cell r="C8631">
            <v>1</v>
          </cell>
          <cell r="D8631">
            <v>1</v>
          </cell>
        </row>
        <row r="8632">
          <cell r="A8632" t="str">
            <v>TIK</v>
          </cell>
          <cell r="B8632">
            <v>6</v>
          </cell>
          <cell r="D8632">
            <v>6</v>
          </cell>
        </row>
        <row r="8633">
          <cell r="A8633" t="str">
            <v>TIL</v>
          </cell>
          <cell r="B8633">
            <v>1</v>
          </cell>
          <cell r="C8633">
            <v>1</v>
          </cell>
        </row>
        <row r="8634">
          <cell r="A8634" t="str">
            <v>TIM</v>
          </cell>
          <cell r="B8634">
            <v>1</v>
          </cell>
          <cell r="C8634">
            <v>1</v>
          </cell>
        </row>
        <row r="8635">
          <cell r="A8635" t="str">
            <v>TIN</v>
          </cell>
          <cell r="B8635">
            <v>1</v>
          </cell>
          <cell r="C8635">
            <v>1</v>
          </cell>
        </row>
        <row r="8636">
          <cell r="A8636" t="str">
            <v>TIO</v>
          </cell>
          <cell r="B8636">
            <v>1</v>
          </cell>
          <cell r="C8636">
            <v>1</v>
          </cell>
        </row>
        <row r="8637">
          <cell r="A8637" t="str">
            <v>TIP</v>
          </cell>
          <cell r="B8637">
            <v>2</v>
          </cell>
          <cell r="D8637">
            <v>2</v>
          </cell>
        </row>
        <row r="8638">
          <cell r="A8638" t="str">
            <v>TIR</v>
          </cell>
          <cell r="B8638">
            <v>192</v>
          </cell>
          <cell r="C8638">
            <v>24</v>
          </cell>
          <cell r="D8638">
            <v>168</v>
          </cell>
        </row>
        <row r="8639">
          <cell r="A8639" t="str">
            <v>TIS</v>
          </cell>
          <cell r="B8639">
            <v>1</v>
          </cell>
          <cell r="C8639">
            <v>1</v>
          </cell>
        </row>
        <row r="8640">
          <cell r="A8640" t="str">
            <v>TIU</v>
          </cell>
          <cell r="B8640">
            <v>1</v>
          </cell>
          <cell r="D8640">
            <v>1</v>
          </cell>
        </row>
        <row r="8641">
          <cell r="A8641" t="str">
            <v>TIV</v>
          </cell>
          <cell r="B8641">
            <v>1</v>
          </cell>
          <cell r="C8641">
            <v>1</v>
          </cell>
        </row>
        <row r="8642">
          <cell r="A8642" t="str">
            <v>TIX</v>
          </cell>
          <cell r="B8642">
            <v>2</v>
          </cell>
          <cell r="C8642">
            <v>2</v>
          </cell>
        </row>
        <row r="8643">
          <cell r="A8643" t="str">
            <v>TIY</v>
          </cell>
          <cell r="B8643">
            <v>7</v>
          </cell>
          <cell r="C8643">
            <v>7</v>
          </cell>
        </row>
        <row r="8644">
          <cell r="A8644" t="str">
            <v>TIZ</v>
          </cell>
          <cell r="B8644">
            <v>11</v>
          </cell>
          <cell r="C8644">
            <v>5</v>
          </cell>
          <cell r="D8644">
            <v>6</v>
          </cell>
        </row>
        <row r="8645">
          <cell r="A8645" t="str">
            <v>TJI</v>
          </cell>
          <cell r="B8645">
            <v>5</v>
          </cell>
          <cell r="C8645">
            <v>2</v>
          </cell>
          <cell r="D8645">
            <v>3</v>
          </cell>
        </row>
        <row r="8646">
          <cell r="A8646" t="str">
            <v>TJM</v>
          </cell>
          <cell r="B8646">
            <v>6</v>
          </cell>
          <cell r="D8646">
            <v>6</v>
          </cell>
        </row>
        <row r="8647">
          <cell r="A8647" t="str">
            <v>TJP</v>
          </cell>
          <cell r="B8647">
            <v>58</v>
          </cell>
          <cell r="C8647">
            <v>22</v>
          </cell>
          <cell r="D8647">
            <v>36</v>
          </cell>
        </row>
        <row r="8648">
          <cell r="A8648" t="str">
            <v>TJS</v>
          </cell>
          <cell r="B8648">
            <v>2</v>
          </cell>
          <cell r="C8648">
            <v>1</v>
          </cell>
          <cell r="D8648">
            <v>1</v>
          </cell>
        </row>
        <row r="8649">
          <cell r="A8649" t="str">
            <v>TJU</v>
          </cell>
          <cell r="B8649">
            <v>95</v>
          </cell>
          <cell r="C8649">
            <v>30</v>
          </cell>
          <cell r="D8649">
            <v>65</v>
          </cell>
        </row>
        <row r="8650">
          <cell r="A8650" t="str">
            <v>TKC</v>
          </cell>
          <cell r="B8650">
            <v>1</v>
          </cell>
          <cell r="C8650">
            <v>1</v>
          </cell>
        </row>
        <row r="8651">
          <cell r="A8651" t="str">
            <v>TKI</v>
          </cell>
          <cell r="B8651">
            <v>2</v>
          </cell>
          <cell r="D8651">
            <v>2</v>
          </cell>
        </row>
        <row r="8652">
          <cell r="A8652" t="str">
            <v>TKL</v>
          </cell>
          <cell r="B8652">
            <v>1</v>
          </cell>
          <cell r="D8652">
            <v>1</v>
          </cell>
        </row>
        <row r="8653">
          <cell r="A8653" t="str">
            <v>TKM</v>
          </cell>
          <cell r="B8653">
            <v>7</v>
          </cell>
          <cell r="C8653">
            <v>4</v>
          </cell>
          <cell r="D8653">
            <v>3</v>
          </cell>
        </row>
        <row r="8654">
          <cell r="A8654" t="str">
            <v>TKN</v>
          </cell>
          <cell r="B8654">
            <v>1</v>
          </cell>
          <cell r="C8654">
            <v>1</v>
          </cell>
        </row>
        <row r="8655">
          <cell r="A8655" t="str">
            <v>TKR</v>
          </cell>
          <cell r="B8655">
            <v>1</v>
          </cell>
          <cell r="D8655">
            <v>1</v>
          </cell>
        </row>
        <row r="8656">
          <cell r="A8656" t="str">
            <v>TL9</v>
          </cell>
          <cell r="B8656">
            <v>1</v>
          </cell>
          <cell r="D8656">
            <v>1</v>
          </cell>
        </row>
        <row r="8657">
          <cell r="A8657" t="str">
            <v>TLA</v>
          </cell>
          <cell r="B8657">
            <v>1</v>
          </cell>
          <cell r="C8657">
            <v>1</v>
          </cell>
        </row>
        <row r="8658">
          <cell r="A8658" t="str">
            <v>TLB</v>
          </cell>
          <cell r="B8658">
            <v>102</v>
          </cell>
          <cell r="C8658">
            <v>58</v>
          </cell>
          <cell r="D8658">
            <v>44</v>
          </cell>
        </row>
        <row r="8659">
          <cell r="A8659" t="str">
            <v>TLC</v>
          </cell>
          <cell r="B8659">
            <v>7</v>
          </cell>
          <cell r="D8659">
            <v>7</v>
          </cell>
        </row>
        <row r="8660">
          <cell r="A8660" t="str">
            <v>TLD</v>
          </cell>
          <cell r="B8660">
            <v>11</v>
          </cell>
          <cell r="C8660">
            <v>4</v>
          </cell>
          <cell r="D8660">
            <v>7</v>
          </cell>
        </row>
        <row r="8661">
          <cell r="A8661" t="str">
            <v>TLE</v>
          </cell>
          <cell r="B8661">
            <v>1</v>
          </cell>
          <cell r="D8661">
            <v>1</v>
          </cell>
        </row>
        <row r="8662">
          <cell r="A8662" t="str">
            <v>TLG</v>
          </cell>
          <cell r="B8662">
            <v>1</v>
          </cell>
          <cell r="C8662">
            <v>1</v>
          </cell>
        </row>
        <row r="8663">
          <cell r="A8663" t="str">
            <v>TLI</v>
          </cell>
          <cell r="B8663">
            <v>3</v>
          </cell>
          <cell r="C8663">
            <v>1</v>
          </cell>
          <cell r="D8663">
            <v>2</v>
          </cell>
        </row>
        <row r="8664">
          <cell r="A8664" t="str">
            <v>TLJ</v>
          </cell>
          <cell r="B8664">
            <v>2</v>
          </cell>
          <cell r="D8664">
            <v>2</v>
          </cell>
        </row>
        <row r="8665">
          <cell r="A8665" t="str">
            <v>TLL</v>
          </cell>
          <cell r="B8665">
            <v>13</v>
          </cell>
          <cell r="C8665">
            <v>13</v>
          </cell>
        </row>
        <row r="8666">
          <cell r="A8666" t="str">
            <v>TLO</v>
          </cell>
          <cell r="B8666">
            <v>1</v>
          </cell>
          <cell r="D8666">
            <v>1</v>
          </cell>
        </row>
        <row r="8667">
          <cell r="A8667" t="str">
            <v>TLP</v>
          </cell>
          <cell r="B8667">
            <v>2</v>
          </cell>
          <cell r="C8667">
            <v>2</v>
          </cell>
        </row>
        <row r="8668">
          <cell r="A8668" t="str">
            <v>TLQ</v>
          </cell>
          <cell r="B8668">
            <v>7</v>
          </cell>
          <cell r="D8668">
            <v>7</v>
          </cell>
        </row>
        <row r="8669">
          <cell r="A8669" t="str">
            <v>TLR</v>
          </cell>
          <cell r="B8669">
            <v>24</v>
          </cell>
          <cell r="C8669">
            <v>22</v>
          </cell>
          <cell r="D8669">
            <v>2</v>
          </cell>
        </row>
        <row r="8670">
          <cell r="A8670" t="str">
            <v>TLS</v>
          </cell>
          <cell r="B8670">
            <v>42</v>
          </cell>
          <cell r="C8670">
            <v>18</v>
          </cell>
          <cell r="D8670">
            <v>24</v>
          </cell>
        </row>
        <row r="8671">
          <cell r="A8671" t="str">
            <v>TLT</v>
          </cell>
          <cell r="B8671">
            <v>11</v>
          </cell>
          <cell r="C8671">
            <v>6</v>
          </cell>
          <cell r="D8671">
            <v>5</v>
          </cell>
        </row>
        <row r="8672">
          <cell r="A8672" t="str">
            <v>TLU</v>
          </cell>
          <cell r="B8672">
            <v>7</v>
          </cell>
          <cell r="D8672">
            <v>7</v>
          </cell>
        </row>
        <row r="8673">
          <cell r="A8673" t="str">
            <v>TLV</v>
          </cell>
          <cell r="B8673">
            <v>1</v>
          </cell>
          <cell r="C8673">
            <v>1</v>
          </cell>
        </row>
        <row r="8674">
          <cell r="A8674" t="str">
            <v>TM2</v>
          </cell>
          <cell r="B8674">
            <v>54</v>
          </cell>
          <cell r="D8674">
            <v>54</v>
          </cell>
        </row>
        <row r="8675">
          <cell r="A8675" t="str">
            <v>TM3</v>
          </cell>
          <cell r="B8675">
            <v>1</v>
          </cell>
          <cell r="D8675">
            <v>1</v>
          </cell>
        </row>
        <row r="8676">
          <cell r="A8676" t="str">
            <v>TM9</v>
          </cell>
          <cell r="B8676">
            <v>7</v>
          </cell>
          <cell r="D8676">
            <v>7</v>
          </cell>
        </row>
        <row r="8677">
          <cell r="A8677" t="str">
            <v>TMA</v>
          </cell>
          <cell r="B8677">
            <v>5</v>
          </cell>
          <cell r="D8677">
            <v>5</v>
          </cell>
        </row>
        <row r="8678">
          <cell r="A8678" t="str">
            <v>TMB</v>
          </cell>
          <cell r="B8678">
            <v>5</v>
          </cell>
          <cell r="C8678">
            <v>5</v>
          </cell>
        </row>
        <row r="8679">
          <cell r="A8679" t="str">
            <v>TMC</v>
          </cell>
          <cell r="B8679">
            <v>87</v>
          </cell>
          <cell r="C8679">
            <v>87</v>
          </cell>
        </row>
        <row r="8680">
          <cell r="A8680" t="str">
            <v>TMD</v>
          </cell>
          <cell r="B8680">
            <v>1</v>
          </cell>
          <cell r="C8680">
            <v>1</v>
          </cell>
        </row>
        <row r="8681">
          <cell r="A8681" t="str">
            <v>TME</v>
          </cell>
          <cell r="B8681">
            <v>36</v>
          </cell>
          <cell r="C8681">
            <v>13</v>
          </cell>
          <cell r="D8681">
            <v>23</v>
          </cell>
        </row>
        <row r="8682">
          <cell r="A8682" t="str">
            <v>TMF</v>
          </cell>
          <cell r="B8682">
            <v>8</v>
          </cell>
          <cell r="C8682">
            <v>2</v>
          </cell>
          <cell r="D8682">
            <v>6</v>
          </cell>
        </row>
        <row r="8683">
          <cell r="A8683" t="str">
            <v>TMG</v>
          </cell>
          <cell r="B8683">
            <v>2</v>
          </cell>
          <cell r="C8683">
            <v>2</v>
          </cell>
        </row>
        <row r="8684">
          <cell r="A8684" t="str">
            <v>TMH</v>
          </cell>
          <cell r="B8684">
            <v>2</v>
          </cell>
          <cell r="C8684">
            <v>2</v>
          </cell>
        </row>
        <row r="8685">
          <cell r="A8685" t="str">
            <v>TMI</v>
          </cell>
          <cell r="B8685">
            <v>3</v>
          </cell>
          <cell r="C8685">
            <v>3</v>
          </cell>
        </row>
        <row r="8686">
          <cell r="A8686" t="str">
            <v>TMJ</v>
          </cell>
          <cell r="B8686">
            <v>4</v>
          </cell>
          <cell r="C8686">
            <v>4</v>
          </cell>
        </row>
        <row r="8687">
          <cell r="A8687" t="str">
            <v>TML</v>
          </cell>
          <cell r="B8687">
            <v>3</v>
          </cell>
          <cell r="C8687">
            <v>1</v>
          </cell>
          <cell r="D8687">
            <v>2</v>
          </cell>
        </row>
        <row r="8688">
          <cell r="A8688" t="str">
            <v>TMM</v>
          </cell>
          <cell r="B8688">
            <v>1</v>
          </cell>
          <cell r="D8688">
            <v>1</v>
          </cell>
        </row>
        <row r="8689">
          <cell r="A8689" t="str">
            <v>TMN</v>
          </cell>
          <cell r="B8689">
            <v>1</v>
          </cell>
          <cell r="C8689">
            <v>1</v>
          </cell>
        </row>
        <row r="8690">
          <cell r="A8690" t="str">
            <v>TMO</v>
          </cell>
          <cell r="B8690">
            <v>12</v>
          </cell>
          <cell r="C8690">
            <v>5</v>
          </cell>
          <cell r="D8690">
            <v>7</v>
          </cell>
        </row>
        <row r="8691">
          <cell r="A8691" t="str">
            <v>TMP</v>
          </cell>
          <cell r="B8691">
            <v>3</v>
          </cell>
          <cell r="C8691">
            <v>2</v>
          </cell>
          <cell r="D8691">
            <v>1</v>
          </cell>
        </row>
        <row r="8692">
          <cell r="A8692" t="str">
            <v>TMR</v>
          </cell>
          <cell r="B8692">
            <v>1</v>
          </cell>
          <cell r="C8692">
            <v>1</v>
          </cell>
        </row>
        <row r="8693">
          <cell r="A8693" t="str">
            <v>TMS</v>
          </cell>
          <cell r="B8693">
            <v>67</v>
          </cell>
          <cell r="C8693">
            <v>11</v>
          </cell>
          <cell r="D8693">
            <v>56</v>
          </cell>
        </row>
        <row r="8694">
          <cell r="A8694" t="str">
            <v>TMT</v>
          </cell>
          <cell r="B8694">
            <v>9</v>
          </cell>
          <cell r="C8694">
            <v>9</v>
          </cell>
        </row>
        <row r="8695">
          <cell r="A8695" t="str">
            <v>TMU</v>
          </cell>
          <cell r="B8695">
            <v>1</v>
          </cell>
          <cell r="D8695">
            <v>1</v>
          </cell>
        </row>
        <row r="8696">
          <cell r="A8696" t="str">
            <v>TMV</v>
          </cell>
          <cell r="B8696">
            <v>7</v>
          </cell>
          <cell r="D8696">
            <v>7</v>
          </cell>
        </row>
        <row r="8697">
          <cell r="A8697" t="str">
            <v>TMW</v>
          </cell>
          <cell r="B8697">
            <v>1</v>
          </cell>
          <cell r="D8697">
            <v>1</v>
          </cell>
        </row>
        <row r="8698">
          <cell r="A8698" t="str">
            <v>TMY</v>
          </cell>
          <cell r="B8698">
            <v>33</v>
          </cell>
          <cell r="D8698">
            <v>33</v>
          </cell>
        </row>
        <row r="8699">
          <cell r="A8699" t="str">
            <v>TN9</v>
          </cell>
          <cell r="B8699">
            <v>2</v>
          </cell>
          <cell r="D8699">
            <v>2</v>
          </cell>
        </row>
        <row r="8700">
          <cell r="A8700" t="str">
            <v>TNA</v>
          </cell>
          <cell r="B8700">
            <v>6</v>
          </cell>
          <cell r="C8700">
            <v>6</v>
          </cell>
        </row>
        <row r="8701">
          <cell r="A8701" t="str">
            <v>TNC</v>
          </cell>
          <cell r="B8701">
            <v>112</v>
          </cell>
          <cell r="C8701">
            <v>20</v>
          </cell>
          <cell r="D8701">
            <v>92</v>
          </cell>
        </row>
        <row r="8702">
          <cell r="A8702" t="str">
            <v>TNH</v>
          </cell>
          <cell r="B8702">
            <v>4</v>
          </cell>
          <cell r="C8702">
            <v>4</v>
          </cell>
        </row>
        <row r="8703">
          <cell r="A8703" t="str">
            <v>TNI</v>
          </cell>
          <cell r="B8703">
            <v>3</v>
          </cell>
          <cell r="C8703">
            <v>3</v>
          </cell>
        </row>
        <row r="8704">
          <cell r="A8704" t="str">
            <v>TNK</v>
          </cell>
          <cell r="B8704">
            <v>35</v>
          </cell>
          <cell r="C8704">
            <v>19</v>
          </cell>
          <cell r="D8704">
            <v>16</v>
          </cell>
        </row>
        <row r="8705">
          <cell r="A8705" t="str">
            <v>TNL</v>
          </cell>
          <cell r="B8705">
            <v>2</v>
          </cell>
          <cell r="D8705">
            <v>2</v>
          </cell>
        </row>
        <row r="8706">
          <cell r="A8706" t="str">
            <v>TNN</v>
          </cell>
          <cell r="B8706">
            <v>37</v>
          </cell>
          <cell r="C8706">
            <v>2</v>
          </cell>
          <cell r="D8706">
            <v>35</v>
          </cell>
        </row>
        <row r="8707">
          <cell r="A8707" t="str">
            <v>TNS</v>
          </cell>
          <cell r="B8707">
            <v>3</v>
          </cell>
          <cell r="C8707">
            <v>1</v>
          </cell>
          <cell r="D8707">
            <v>2</v>
          </cell>
        </row>
        <row r="8708">
          <cell r="A8708" t="str">
            <v>TNT</v>
          </cell>
          <cell r="B8708">
            <v>1</v>
          </cell>
          <cell r="C8708">
            <v>1</v>
          </cell>
        </row>
        <row r="8709">
          <cell r="A8709" t="str">
            <v>TNV</v>
          </cell>
          <cell r="B8709">
            <v>1</v>
          </cell>
          <cell r="D8709">
            <v>1</v>
          </cell>
        </row>
        <row r="8710">
          <cell r="A8710" t="str">
            <v>TNX</v>
          </cell>
          <cell r="B8710">
            <v>22</v>
          </cell>
          <cell r="C8710">
            <v>8</v>
          </cell>
          <cell r="D8710">
            <v>14</v>
          </cell>
        </row>
        <row r="8711">
          <cell r="A8711" t="str">
            <v>TO9</v>
          </cell>
          <cell r="B8711">
            <v>8</v>
          </cell>
          <cell r="D8711">
            <v>8</v>
          </cell>
        </row>
        <row r="8712">
          <cell r="A8712" t="str">
            <v>TOA</v>
          </cell>
          <cell r="B8712">
            <v>1</v>
          </cell>
          <cell r="C8712">
            <v>1</v>
          </cell>
        </row>
        <row r="8713">
          <cell r="A8713" t="str">
            <v>TOB</v>
          </cell>
          <cell r="B8713">
            <v>42</v>
          </cell>
          <cell r="C8713">
            <v>1</v>
          </cell>
          <cell r="D8713">
            <v>41</v>
          </cell>
        </row>
        <row r="8714">
          <cell r="A8714" t="str">
            <v>TOC</v>
          </cell>
          <cell r="B8714">
            <v>61</v>
          </cell>
          <cell r="D8714">
            <v>61</v>
          </cell>
        </row>
        <row r="8715">
          <cell r="A8715" t="str">
            <v>TOD</v>
          </cell>
          <cell r="B8715">
            <v>6</v>
          </cell>
          <cell r="D8715">
            <v>6</v>
          </cell>
        </row>
        <row r="8716">
          <cell r="A8716" t="str">
            <v>TOE</v>
          </cell>
          <cell r="B8716">
            <v>4</v>
          </cell>
          <cell r="D8716">
            <v>4</v>
          </cell>
        </row>
        <row r="8717">
          <cell r="A8717" t="str">
            <v>TOF</v>
          </cell>
          <cell r="B8717">
            <v>6</v>
          </cell>
          <cell r="D8717">
            <v>6</v>
          </cell>
        </row>
        <row r="8718">
          <cell r="A8718" t="str">
            <v>TOG</v>
          </cell>
          <cell r="B8718">
            <v>1</v>
          </cell>
          <cell r="D8718">
            <v>1</v>
          </cell>
        </row>
        <row r="8719">
          <cell r="A8719" t="str">
            <v>TOH</v>
          </cell>
          <cell r="B8719">
            <v>42</v>
          </cell>
          <cell r="C8719">
            <v>3</v>
          </cell>
          <cell r="D8719">
            <v>39</v>
          </cell>
        </row>
        <row r="8720">
          <cell r="A8720" t="str">
            <v>TOI</v>
          </cell>
          <cell r="B8720">
            <v>5</v>
          </cell>
          <cell r="D8720">
            <v>5</v>
          </cell>
        </row>
        <row r="8721">
          <cell r="A8721" t="str">
            <v>TOL</v>
          </cell>
          <cell r="B8721">
            <v>3</v>
          </cell>
          <cell r="D8721">
            <v>3</v>
          </cell>
        </row>
        <row r="8722">
          <cell r="A8722" t="str">
            <v>TOM</v>
          </cell>
          <cell r="B8722">
            <v>1</v>
          </cell>
          <cell r="C8722">
            <v>1</v>
          </cell>
        </row>
        <row r="8723">
          <cell r="A8723" t="str">
            <v>TOP</v>
          </cell>
          <cell r="B8723">
            <v>14</v>
          </cell>
          <cell r="C8723">
            <v>14</v>
          </cell>
        </row>
        <row r="8724">
          <cell r="A8724" t="str">
            <v>TOR</v>
          </cell>
          <cell r="B8724">
            <v>16</v>
          </cell>
          <cell r="C8724">
            <v>16</v>
          </cell>
        </row>
        <row r="8725">
          <cell r="A8725" t="str">
            <v>TOS</v>
          </cell>
          <cell r="B8725">
            <v>3</v>
          </cell>
          <cell r="C8725">
            <v>3</v>
          </cell>
        </row>
        <row r="8726">
          <cell r="A8726" t="str">
            <v>TOT</v>
          </cell>
          <cell r="B8726">
            <v>1</v>
          </cell>
          <cell r="C8726">
            <v>1</v>
          </cell>
        </row>
        <row r="8727">
          <cell r="A8727" t="str">
            <v>TOU</v>
          </cell>
          <cell r="B8727">
            <v>2</v>
          </cell>
          <cell r="D8727">
            <v>2</v>
          </cell>
        </row>
        <row r="8728">
          <cell r="A8728" t="str">
            <v>TOY</v>
          </cell>
          <cell r="B8728">
            <v>7</v>
          </cell>
          <cell r="C8728">
            <v>2</v>
          </cell>
          <cell r="D8728">
            <v>5</v>
          </cell>
        </row>
        <row r="8729">
          <cell r="A8729" t="str">
            <v>TP9</v>
          </cell>
          <cell r="B8729">
            <v>2</v>
          </cell>
          <cell r="D8729">
            <v>2</v>
          </cell>
        </row>
        <row r="8730">
          <cell r="A8730" t="str">
            <v>TPA</v>
          </cell>
          <cell r="B8730">
            <v>105</v>
          </cell>
          <cell r="D8730">
            <v>105</v>
          </cell>
        </row>
        <row r="8731">
          <cell r="A8731" t="str">
            <v>TPB</v>
          </cell>
          <cell r="B8731">
            <v>1</v>
          </cell>
          <cell r="D8731">
            <v>1</v>
          </cell>
        </row>
        <row r="8732">
          <cell r="A8732" t="str">
            <v>TPD</v>
          </cell>
          <cell r="B8732">
            <v>81</v>
          </cell>
          <cell r="D8732">
            <v>81</v>
          </cell>
        </row>
        <row r="8733">
          <cell r="A8733" t="str">
            <v>TPE</v>
          </cell>
          <cell r="B8733">
            <v>11</v>
          </cell>
          <cell r="C8733">
            <v>3</v>
          </cell>
          <cell r="D8733">
            <v>8</v>
          </cell>
        </row>
        <row r="8734">
          <cell r="A8734" t="str">
            <v>TPF</v>
          </cell>
          <cell r="B8734">
            <v>11</v>
          </cell>
          <cell r="C8734">
            <v>2</v>
          </cell>
          <cell r="D8734">
            <v>9</v>
          </cell>
        </row>
        <row r="8735">
          <cell r="A8735" t="str">
            <v>TPG</v>
          </cell>
          <cell r="B8735">
            <v>15</v>
          </cell>
          <cell r="D8735">
            <v>15</v>
          </cell>
        </row>
        <row r="8736">
          <cell r="A8736" t="str">
            <v>TPI</v>
          </cell>
          <cell r="B8736">
            <v>1</v>
          </cell>
          <cell r="D8736">
            <v>1</v>
          </cell>
        </row>
        <row r="8737">
          <cell r="A8737" t="str">
            <v>TPL</v>
          </cell>
          <cell r="B8737">
            <v>3</v>
          </cell>
          <cell r="C8737">
            <v>3</v>
          </cell>
        </row>
        <row r="8738">
          <cell r="A8738" t="str">
            <v>TPM</v>
          </cell>
          <cell r="B8738">
            <v>1</v>
          </cell>
          <cell r="D8738">
            <v>1</v>
          </cell>
        </row>
        <row r="8739">
          <cell r="A8739" t="str">
            <v>TPO</v>
          </cell>
          <cell r="B8739">
            <v>17</v>
          </cell>
          <cell r="C8739">
            <v>9</v>
          </cell>
          <cell r="D8739">
            <v>8</v>
          </cell>
        </row>
        <row r="8740">
          <cell r="A8740" t="str">
            <v>TPP</v>
          </cell>
          <cell r="B8740">
            <v>1</v>
          </cell>
          <cell r="D8740">
            <v>1</v>
          </cell>
        </row>
        <row r="8741">
          <cell r="A8741" t="str">
            <v>TPQ</v>
          </cell>
          <cell r="B8741">
            <v>1</v>
          </cell>
          <cell r="D8741">
            <v>1</v>
          </cell>
        </row>
        <row r="8742">
          <cell r="A8742" t="str">
            <v>TPR</v>
          </cell>
          <cell r="B8742">
            <v>9</v>
          </cell>
          <cell r="C8742">
            <v>5</v>
          </cell>
          <cell r="D8742">
            <v>4</v>
          </cell>
        </row>
        <row r="8743">
          <cell r="A8743" t="str">
            <v>TPS</v>
          </cell>
          <cell r="B8743">
            <v>153</v>
          </cell>
          <cell r="C8743">
            <v>64</v>
          </cell>
          <cell r="D8743">
            <v>89</v>
          </cell>
        </row>
        <row r="8744">
          <cell r="A8744" t="str">
            <v>TPT</v>
          </cell>
          <cell r="B8744">
            <v>165</v>
          </cell>
          <cell r="C8744">
            <v>107</v>
          </cell>
          <cell r="D8744">
            <v>58</v>
          </cell>
        </row>
        <row r="8745">
          <cell r="A8745" t="str">
            <v>TPW</v>
          </cell>
          <cell r="B8745">
            <v>1</v>
          </cell>
          <cell r="D8745">
            <v>1</v>
          </cell>
        </row>
        <row r="8746">
          <cell r="A8746" t="str">
            <v>TPX</v>
          </cell>
          <cell r="B8746">
            <v>92</v>
          </cell>
          <cell r="C8746">
            <v>1</v>
          </cell>
          <cell r="D8746">
            <v>91</v>
          </cell>
        </row>
        <row r="8747">
          <cell r="A8747" t="str">
            <v>TPZ</v>
          </cell>
          <cell r="B8747">
            <v>11</v>
          </cell>
          <cell r="C8747">
            <v>3</v>
          </cell>
          <cell r="D8747">
            <v>8</v>
          </cell>
        </row>
        <row r="8748">
          <cell r="A8748" t="str">
            <v>TQP</v>
          </cell>
          <cell r="B8748">
            <v>1</v>
          </cell>
          <cell r="D8748">
            <v>1</v>
          </cell>
        </row>
        <row r="8749">
          <cell r="A8749" t="str">
            <v>TQS</v>
          </cell>
          <cell r="B8749">
            <v>24</v>
          </cell>
          <cell r="D8749">
            <v>24</v>
          </cell>
        </row>
        <row r="8750">
          <cell r="A8750" t="str">
            <v>TQT</v>
          </cell>
          <cell r="B8750">
            <v>1</v>
          </cell>
          <cell r="D8750">
            <v>1</v>
          </cell>
        </row>
        <row r="8751">
          <cell r="A8751" t="str">
            <v>TQX</v>
          </cell>
          <cell r="B8751">
            <v>2</v>
          </cell>
          <cell r="D8751">
            <v>2</v>
          </cell>
        </row>
        <row r="8752">
          <cell r="A8752" t="str">
            <v>TR3</v>
          </cell>
          <cell r="B8752">
            <v>2</v>
          </cell>
          <cell r="C8752">
            <v>2</v>
          </cell>
        </row>
        <row r="8753">
          <cell r="A8753" t="str">
            <v>TR4</v>
          </cell>
          <cell r="B8753">
            <v>1</v>
          </cell>
          <cell r="D8753">
            <v>1</v>
          </cell>
        </row>
        <row r="8754">
          <cell r="A8754" t="str">
            <v>TR5</v>
          </cell>
          <cell r="B8754">
            <v>2</v>
          </cell>
          <cell r="D8754">
            <v>2</v>
          </cell>
        </row>
        <row r="8755">
          <cell r="A8755" t="str">
            <v>TR6</v>
          </cell>
          <cell r="B8755">
            <v>11</v>
          </cell>
          <cell r="D8755">
            <v>11</v>
          </cell>
        </row>
        <row r="8756">
          <cell r="A8756" t="str">
            <v>TR7</v>
          </cell>
          <cell r="B8756">
            <v>3</v>
          </cell>
          <cell r="C8756">
            <v>3</v>
          </cell>
        </row>
        <row r="8757">
          <cell r="A8757" t="str">
            <v>TR8</v>
          </cell>
          <cell r="B8757">
            <v>254</v>
          </cell>
          <cell r="D8757">
            <v>254</v>
          </cell>
        </row>
        <row r="8758">
          <cell r="A8758" t="str">
            <v>TR9</v>
          </cell>
          <cell r="B8758">
            <v>5</v>
          </cell>
          <cell r="D8758">
            <v>5</v>
          </cell>
        </row>
        <row r="8759">
          <cell r="A8759" t="str">
            <v>TRA</v>
          </cell>
          <cell r="B8759">
            <v>279</v>
          </cell>
          <cell r="C8759">
            <v>241</v>
          </cell>
          <cell r="D8759">
            <v>38</v>
          </cell>
        </row>
        <row r="8760">
          <cell r="A8760" t="str">
            <v>TRB</v>
          </cell>
          <cell r="B8760">
            <v>37</v>
          </cell>
          <cell r="C8760">
            <v>4</v>
          </cell>
          <cell r="D8760">
            <v>33</v>
          </cell>
        </row>
        <row r="8761">
          <cell r="A8761" t="str">
            <v>TRC</v>
          </cell>
          <cell r="B8761">
            <v>3</v>
          </cell>
          <cell r="C8761">
            <v>2</v>
          </cell>
          <cell r="D8761">
            <v>1</v>
          </cell>
        </row>
        <row r="8762">
          <cell r="A8762" t="str">
            <v>TRD</v>
          </cell>
          <cell r="B8762">
            <v>6</v>
          </cell>
          <cell r="C8762">
            <v>6</v>
          </cell>
        </row>
        <row r="8763">
          <cell r="A8763" t="str">
            <v>TRE</v>
          </cell>
          <cell r="B8763">
            <v>7</v>
          </cell>
          <cell r="C8763">
            <v>7</v>
          </cell>
        </row>
        <row r="8764">
          <cell r="A8764" t="str">
            <v>TRF</v>
          </cell>
          <cell r="B8764">
            <v>27</v>
          </cell>
          <cell r="C8764">
            <v>13</v>
          </cell>
          <cell r="D8764">
            <v>14</v>
          </cell>
        </row>
        <row r="8765">
          <cell r="A8765" t="str">
            <v>TRG</v>
          </cell>
          <cell r="B8765">
            <v>2</v>
          </cell>
          <cell r="D8765">
            <v>2</v>
          </cell>
        </row>
        <row r="8766">
          <cell r="A8766" t="str">
            <v>TRH</v>
          </cell>
          <cell r="B8766">
            <v>6</v>
          </cell>
          <cell r="D8766">
            <v>6</v>
          </cell>
        </row>
        <row r="8767">
          <cell r="A8767" t="str">
            <v>TRI</v>
          </cell>
          <cell r="B8767">
            <v>30</v>
          </cell>
          <cell r="C8767">
            <v>30</v>
          </cell>
        </row>
        <row r="8768">
          <cell r="A8768" t="str">
            <v>TRJ</v>
          </cell>
          <cell r="B8768">
            <v>2</v>
          </cell>
          <cell r="C8768">
            <v>1</v>
          </cell>
          <cell r="D8768">
            <v>1</v>
          </cell>
        </row>
        <row r="8769">
          <cell r="A8769" t="str">
            <v>TRK</v>
          </cell>
          <cell r="B8769">
            <v>23</v>
          </cell>
          <cell r="C8769">
            <v>23</v>
          </cell>
        </row>
        <row r="8770">
          <cell r="A8770" t="str">
            <v>TRL</v>
          </cell>
          <cell r="B8770">
            <v>30</v>
          </cell>
          <cell r="C8770">
            <v>6</v>
          </cell>
          <cell r="D8770">
            <v>24</v>
          </cell>
        </row>
        <row r="8771">
          <cell r="A8771" t="str">
            <v>TRM</v>
          </cell>
          <cell r="B8771">
            <v>42</v>
          </cell>
          <cell r="C8771">
            <v>42</v>
          </cell>
        </row>
        <row r="8772">
          <cell r="A8772" t="str">
            <v>TRN</v>
          </cell>
          <cell r="B8772">
            <v>1</v>
          </cell>
          <cell r="C8772">
            <v>1</v>
          </cell>
        </row>
        <row r="8773">
          <cell r="A8773" t="str">
            <v>TRO</v>
          </cell>
          <cell r="B8773">
            <v>6</v>
          </cell>
          <cell r="C8773">
            <v>6</v>
          </cell>
        </row>
        <row r="8774">
          <cell r="A8774" t="str">
            <v>TRP</v>
          </cell>
          <cell r="B8774">
            <v>64</v>
          </cell>
          <cell r="C8774">
            <v>54</v>
          </cell>
          <cell r="D8774">
            <v>10</v>
          </cell>
        </row>
        <row r="8775">
          <cell r="A8775" t="str">
            <v>TRR</v>
          </cell>
          <cell r="B8775">
            <v>8</v>
          </cell>
          <cell r="C8775">
            <v>8</v>
          </cell>
        </row>
        <row r="8776">
          <cell r="A8776" t="str">
            <v>TRS</v>
          </cell>
          <cell r="B8776">
            <v>74</v>
          </cell>
          <cell r="C8776">
            <v>73</v>
          </cell>
          <cell r="D8776">
            <v>1</v>
          </cell>
        </row>
        <row r="8777">
          <cell r="A8777" t="str">
            <v>TRT</v>
          </cell>
          <cell r="B8777">
            <v>72</v>
          </cell>
          <cell r="C8777">
            <v>28</v>
          </cell>
          <cell r="D8777">
            <v>44</v>
          </cell>
        </row>
        <row r="8778">
          <cell r="A8778" t="str">
            <v>TRU</v>
          </cell>
          <cell r="B8778">
            <v>4</v>
          </cell>
          <cell r="C8778">
            <v>4</v>
          </cell>
        </row>
        <row r="8779">
          <cell r="A8779" t="str">
            <v>TRV</v>
          </cell>
          <cell r="B8779">
            <v>18</v>
          </cell>
          <cell r="C8779">
            <v>18</v>
          </cell>
        </row>
        <row r="8780">
          <cell r="A8780" t="str">
            <v>TRW</v>
          </cell>
          <cell r="B8780">
            <v>214</v>
          </cell>
          <cell r="C8780">
            <v>212</v>
          </cell>
          <cell r="D8780">
            <v>2</v>
          </cell>
        </row>
        <row r="8781">
          <cell r="A8781" t="str">
            <v>TRX</v>
          </cell>
          <cell r="B8781">
            <v>5</v>
          </cell>
          <cell r="D8781">
            <v>5</v>
          </cell>
        </row>
        <row r="8782">
          <cell r="A8782" t="str">
            <v>TRY</v>
          </cell>
          <cell r="B8782">
            <v>8</v>
          </cell>
          <cell r="C8782">
            <v>8</v>
          </cell>
        </row>
        <row r="8783">
          <cell r="A8783" t="str">
            <v>TRZ</v>
          </cell>
          <cell r="B8783">
            <v>2</v>
          </cell>
          <cell r="D8783">
            <v>2</v>
          </cell>
        </row>
        <row r="8784">
          <cell r="A8784" t="str">
            <v>TS2</v>
          </cell>
          <cell r="B8784">
            <v>2</v>
          </cell>
          <cell r="D8784">
            <v>2</v>
          </cell>
        </row>
        <row r="8785">
          <cell r="A8785" t="str">
            <v>TS8</v>
          </cell>
          <cell r="B8785">
            <v>27</v>
          </cell>
          <cell r="D8785">
            <v>27</v>
          </cell>
        </row>
        <row r="8786">
          <cell r="A8786" t="str">
            <v>TS9</v>
          </cell>
          <cell r="B8786">
            <v>1</v>
          </cell>
          <cell r="C8786">
            <v>1</v>
          </cell>
        </row>
        <row r="8787">
          <cell r="A8787" t="str">
            <v>TSA</v>
          </cell>
          <cell r="B8787">
            <v>25</v>
          </cell>
          <cell r="C8787">
            <v>25</v>
          </cell>
        </row>
        <row r="8788">
          <cell r="A8788" t="str">
            <v>TSB</v>
          </cell>
          <cell r="B8788">
            <v>1</v>
          </cell>
          <cell r="C8788">
            <v>1</v>
          </cell>
        </row>
        <row r="8789">
          <cell r="A8789" t="str">
            <v>TSC</v>
          </cell>
          <cell r="B8789">
            <v>6</v>
          </cell>
          <cell r="C8789">
            <v>6</v>
          </cell>
        </row>
        <row r="8790">
          <cell r="A8790" t="str">
            <v>TSD</v>
          </cell>
          <cell r="B8790">
            <v>5</v>
          </cell>
          <cell r="D8790">
            <v>5</v>
          </cell>
        </row>
        <row r="8791">
          <cell r="A8791" t="str">
            <v>TSE</v>
          </cell>
          <cell r="B8791">
            <v>1</v>
          </cell>
          <cell r="C8791">
            <v>1</v>
          </cell>
        </row>
        <row r="8792">
          <cell r="A8792" t="str">
            <v>TSF</v>
          </cell>
          <cell r="B8792">
            <v>1</v>
          </cell>
          <cell r="D8792">
            <v>1</v>
          </cell>
        </row>
        <row r="8793">
          <cell r="A8793" t="str">
            <v>TSG</v>
          </cell>
          <cell r="B8793">
            <v>1</v>
          </cell>
          <cell r="D8793">
            <v>1</v>
          </cell>
        </row>
        <row r="8794">
          <cell r="A8794" t="str">
            <v>TSH</v>
          </cell>
          <cell r="B8794">
            <v>2</v>
          </cell>
          <cell r="D8794">
            <v>2</v>
          </cell>
        </row>
        <row r="8795">
          <cell r="A8795" t="str">
            <v>TSI</v>
          </cell>
          <cell r="B8795">
            <v>2</v>
          </cell>
          <cell r="C8795">
            <v>2</v>
          </cell>
        </row>
        <row r="8796">
          <cell r="A8796" t="str">
            <v>TSK</v>
          </cell>
          <cell r="B8796">
            <v>28</v>
          </cell>
          <cell r="D8796">
            <v>28</v>
          </cell>
        </row>
        <row r="8797">
          <cell r="A8797" t="str">
            <v>TSL</v>
          </cell>
          <cell r="B8797">
            <v>8</v>
          </cell>
          <cell r="C8797">
            <v>1</v>
          </cell>
          <cell r="D8797">
            <v>7</v>
          </cell>
        </row>
        <row r="8798">
          <cell r="A8798" t="str">
            <v>TSM</v>
          </cell>
          <cell r="B8798">
            <v>7</v>
          </cell>
          <cell r="C8798">
            <v>7</v>
          </cell>
        </row>
        <row r="8799">
          <cell r="A8799" t="str">
            <v>TSN</v>
          </cell>
          <cell r="B8799">
            <v>14</v>
          </cell>
          <cell r="C8799">
            <v>3</v>
          </cell>
          <cell r="D8799">
            <v>11</v>
          </cell>
        </row>
        <row r="8800">
          <cell r="A8800" t="str">
            <v>TSO</v>
          </cell>
          <cell r="B8800">
            <v>20</v>
          </cell>
          <cell r="D8800">
            <v>20</v>
          </cell>
        </row>
        <row r="8801">
          <cell r="A8801" t="str">
            <v>TSP</v>
          </cell>
          <cell r="B8801">
            <v>21</v>
          </cell>
          <cell r="C8801">
            <v>20</v>
          </cell>
          <cell r="D8801">
            <v>1</v>
          </cell>
        </row>
        <row r="8802">
          <cell r="A8802" t="str">
            <v>TSQ</v>
          </cell>
          <cell r="B8802">
            <v>1</v>
          </cell>
          <cell r="D8802">
            <v>1</v>
          </cell>
        </row>
        <row r="8803">
          <cell r="A8803" t="str">
            <v>TSR</v>
          </cell>
          <cell r="B8803">
            <v>28</v>
          </cell>
          <cell r="C8803">
            <v>11</v>
          </cell>
          <cell r="D8803">
            <v>17</v>
          </cell>
        </row>
        <row r="8804">
          <cell r="A8804" t="str">
            <v>TSS</v>
          </cell>
          <cell r="B8804">
            <v>1</v>
          </cell>
          <cell r="C8804">
            <v>1</v>
          </cell>
        </row>
        <row r="8805">
          <cell r="A8805" t="str">
            <v>TST</v>
          </cell>
          <cell r="B8805">
            <v>10</v>
          </cell>
          <cell r="C8805">
            <v>10</v>
          </cell>
        </row>
        <row r="8806">
          <cell r="A8806" t="str">
            <v>TSV</v>
          </cell>
          <cell r="B8806">
            <v>3</v>
          </cell>
          <cell r="D8806">
            <v>3</v>
          </cell>
        </row>
        <row r="8807">
          <cell r="A8807" t="str">
            <v>TSW</v>
          </cell>
          <cell r="B8807">
            <v>1</v>
          </cell>
          <cell r="D8807">
            <v>1</v>
          </cell>
        </row>
        <row r="8808">
          <cell r="A8808" t="str">
            <v>TSX</v>
          </cell>
          <cell r="B8808">
            <v>16</v>
          </cell>
          <cell r="C8808">
            <v>2</v>
          </cell>
          <cell r="D8808">
            <v>14</v>
          </cell>
        </row>
        <row r="8809">
          <cell r="A8809" t="str">
            <v>TSY</v>
          </cell>
          <cell r="B8809">
            <v>6</v>
          </cell>
          <cell r="C8809">
            <v>5</v>
          </cell>
          <cell r="D8809">
            <v>1</v>
          </cell>
        </row>
        <row r="8810">
          <cell r="A8810" t="str">
            <v>TT2</v>
          </cell>
          <cell r="B8810">
            <v>1</v>
          </cell>
          <cell r="D8810">
            <v>1</v>
          </cell>
        </row>
        <row r="8811">
          <cell r="A8811" t="str">
            <v>TTA</v>
          </cell>
          <cell r="B8811">
            <v>3</v>
          </cell>
          <cell r="C8811">
            <v>3</v>
          </cell>
        </row>
        <row r="8812">
          <cell r="A8812" t="str">
            <v>TTB</v>
          </cell>
          <cell r="B8812">
            <v>1</v>
          </cell>
          <cell r="C8812">
            <v>1</v>
          </cell>
        </row>
        <row r="8813">
          <cell r="A8813" t="str">
            <v>TTC</v>
          </cell>
          <cell r="B8813">
            <v>11</v>
          </cell>
          <cell r="C8813">
            <v>10</v>
          </cell>
          <cell r="D8813">
            <v>1</v>
          </cell>
        </row>
        <row r="8814">
          <cell r="A8814" t="str">
            <v>TTD</v>
          </cell>
          <cell r="B8814">
            <v>7</v>
          </cell>
          <cell r="C8814">
            <v>7</v>
          </cell>
        </row>
        <row r="8815">
          <cell r="A8815" t="str">
            <v>TTE</v>
          </cell>
          <cell r="B8815">
            <v>39</v>
          </cell>
          <cell r="C8815">
            <v>39</v>
          </cell>
        </row>
        <row r="8816">
          <cell r="A8816" t="str">
            <v>TTF</v>
          </cell>
          <cell r="B8816">
            <v>1</v>
          </cell>
          <cell r="C8816">
            <v>1</v>
          </cell>
        </row>
        <row r="8817">
          <cell r="A8817" t="str">
            <v>TTG</v>
          </cell>
          <cell r="B8817">
            <v>27</v>
          </cell>
          <cell r="C8817">
            <v>4</v>
          </cell>
          <cell r="D8817">
            <v>23</v>
          </cell>
        </row>
        <row r="8818">
          <cell r="A8818" t="str">
            <v>TTH</v>
          </cell>
          <cell r="B8818">
            <v>4</v>
          </cell>
          <cell r="C8818">
            <v>4</v>
          </cell>
        </row>
        <row r="8819">
          <cell r="A8819" t="str">
            <v>TTI</v>
          </cell>
          <cell r="B8819">
            <v>1</v>
          </cell>
          <cell r="C8819">
            <v>1</v>
          </cell>
        </row>
        <row r="8820">
          <cell r="A8820" t="str">
            <v>TTJ</v>
          </cell>
          <cell r="B8820">
            <v>1</v>
          </cell>
          <cell r="C8820">
            <v>1</v>
          </cell>
        </row>
        <row r="8821">
          <cell r="A8821" t="str">
            <v>TTK</v>
          </cell>
          <cell r="B8821">
            <v>3</v>
          </cell>
          <cell r="D8821">
            <v>3</v>
          </cell>
        </row>
        <row r="8822">
          <cell r="A8822" t="str">
            <v>TTL</v>
          </cell>
          <cell r="B8822">
            <v>1</v>
          </cell>
          <cell r="D8822">
            <v>1</v>
          </cell>
        </row>
        <row r="8823">
          <cell r="A8823" t="str">
            <v>TTM</v>
          </cell>
          <cell r="B8823">
            <v>12</v>
          </cell>
          <cell r="C8823">
            <v>2</v>
          </cell>
          <cell r="D8823">
            <v>10</v>
          </cell>
        </row>
        <row r="8824">
          <cell r="A8824" t="str">
            <v>TTN</v>
          </cell>
          <cell r="B8824">
            <v>1</v>
          </cell>
          <cell r="D8824">
            <v>1</v>
          </cell>
        </row>
        <row r="8825">
          <cell r="A8825" t="str">
            <v>TTO</v>
          </cell>
          <cell r="B8825">
            <v>12</v>
          </cell>
          <cell r="D8825">
            <v>12</v>
          </cell>
        </row>
        <row r="8826">
          <cell r="A8826" t="str">
            <v>TTP</v>
          </cell>
          <cell r="B8826">
            <v>34</v>
          </cell>
          <cell r="C8826">
            <v>4</v>
          </cell>
          <cell r="D8826">
            <v>30</v>
          </cell>
        </row>
        <row r="8827">
          <cell r="A8827" t="str">
            <v>TTR</v>
          </cell>
          <cell r="B8827">
            <v>7</v>
          </cell>
          <cell r="D8827">
            <v>7</v>
          </cell>
        </row>
        <row r="8828">
          <cell r="A8828" t="str">
            <v>TTS</v>
          </cell>
          <cell r="B8828">
            <v>1</v>
          </cell>
          <cell r="D8828">
            <v>1</v>
          </cell>
        </row>
        <row r="8829">
          <cell r="A8829" t="str">
            <v>TTT</v>
          </cell>
          <cell r="B8829">
            <v>53</v>
          </cell>
          <cell r="C8829">
            <v>17</v>
          </cell>
          <cell r="D8829">
            <v>36</v>
          </cell>
        </row>
        <row r="8830">
          <cell r="A8830" t="str">
            <v>TTU</v>
          </cell>
          <cell r="B8830">
            <v>1</v>
          </cell>
          <cell r="C8830">
            <v>1</v>
          </cell>
        </row>
        <row r="8831">
          <cell r="A8831" t="str">
            <v>TTV</v>
          </cell>
          <cell r="B8831">
            <v>18</v>
          </cell>
          <cell r="D8831">
            <v>18</v>
          </cell>
        </row>
        <row r="8832">
          <cell r="A8832" t="str">
            <v>TTW</v>
          </cell>
          <cell r="B8832">
            <v>32</v>
          </cell>
          <cell r="C8832">
            <v>1</v>
          </cell>
          <cell r="D8832">
            <v>31</v>
          </cell>
        </row>
        <row r="8833">
          <cell r="A8833" t="str">
            <v>TTY</v>
          </cell>
          <cell r="B8833">
            <v>10</v>
          </cell>
          <cell r="C8833">
            <v>6</v>
          </cell>
          <cell r="D8833">
            <v>4</v>
          </cell>
        </row>
        <row r="8834">
          <cell r="A8834" t="str">
            <v>TTZ</v>
          </cell>
          <cell r="B8834">
            <v>13</v>
          </cell>
          <cell r="D8834">
            <v>13</v>
          </cell>
        </row>
        <row r="8835">
          <cell r="A8835" t="str">
            <v>TU2</v>
          </cell>
          <cell r="B8835">
            <v>1</v>
          </cell>
          <cell r="C8835">
            <v>1</v>
          </cell>
        </row>
        <row r="8836">
          <cell r="A8836" t="str">
            <v>TU3</v>
          </cell>
          <cell r="B8836">
            <v>1</v>
          </cell>
          <cell r="C8836">
            <v>1</v>
          </cell>
        </row>
        <row r="8837">
          <cell r="A8837" t="str">
            <v>TU4</v>
          </cell>
          <cell r="B8837">
            <v>3</v>
          </cell>
          <cell r="D8837">
            <v>3</v>
          </cell>
        </row>
        <row r="8838">
          <cell r="A8838" t="str">
            <v>TU5</v>
          </cell>
          <cell r="B8838">
            <v>3</v>
          </cell>
          <cell r="D8838">
            <v>3</v>
          </cell>
        </row>
        <row r="8839">
          <cell r="A8839" t="str">
            <v>TU8</v>
          </cell>
          <cell r="B8839">
            <v>1</v>
          </cell>
          <cell r="D8839">
            <v>1</v>
          </cell>
        </row>
        <row r="8840">
          <cell r="A8840" t="str">
            <v>TUB</v>
          </cell>
          <cell r="B8840">
            <v>7</v>
          </cell>
          <cell r="D8840">
            <v>7</v>
          </cell>
        </row>
        <row r="8841">
          <cell r="A8841" t="str">
            <v>TUC</v>
          </cell>
          <cell r="B8841">
            <v>40</v>
          </cell>
          <cell r="C8841">
            <v>17</v>
          </cell>
          <cell r="D8841">
            <v>23</v>
          </cell>
        </row>
        <row r="8842">
          <cell r="A8842" t="str">
            <v>TUE</v>
          </cell>
          <cell r="B8842">
            <v>5</v>
          </cell>
          <cell r="C8842">
            <v>2</v>
          </cell>
          <cell r="D8842">
            <v>3</v>
          </cell>
        </row>
        <row r="8843">
          <cell r="A8843" t="str">
            <v>TUF</v>
          </cell>
          <cell r="B8843">
            <v>226</v>
          </cell>
          <cell r="C8843">
            <v>37</v>
          </cell>
          <cell r="D8843">
            <v>189</v>
          </cell>
        </row>
        <row r="8844">
          <cell r="A8844" t="str">
            <v>TUI</v>
          </cell>
          <cell r="B8844">
            <v>67</v>
          </cell>
          <cell r="C8844">
            <v>15</v>
          </cell>
          <cell r="D8844">
            <v>52</v>
          </cell>
        </row>
        <row r="8845">
          <cell r="A8845" t="str">
            <v>TUK</v>
          </cell>
          <cell r="B8845">
            <v>41</v>
          </cell>
          <cell r="C8845">
            <v>2</v>
          </cell>
          <cell r="D8845">
            <v>39</v>
          </cell>
        </row>
        <row r="8846">
          <cell r="A8846" t="str">
            <v>TUL</v>
          </cell>
          <cell r="B8846">
            <v>36</v>
          </cell>
          <cell r="C8846">
            <v>9</v>
          </cell>
          <cell r="D8846">
            <v>27</v>
          </cell>
        </row>
        <row r="8847">
          <cell r="A8847" t="str">
            <v>TUN</v>
          </cell>
          <cell r="B8847">
            <v>10</v>
          </cell>
          <cell r="C8847">
            <v>2</v>
          </cell>
          <cell r="D8847">
            <v>8</v>
          </cell>
        </row>
        <row r="8848">
          <cell r="A8848" t="str">
            <v>TUR</v>
          </cell>
          <cell r="B8848">
            <v>13</v>
          </cell>
          <cell r="C8848">
            <v>13</v>
          </cell>
        </row>
        <row r="8849">
          <cell r="A8849" t="str">
            <v>TUS</v>
          </cell>
          <cell r="B8849">
            <v>2</v>
          </cell>
          <cell r="C8849">
            <v>1</v>
          </cell>
          <cell r="D8849">
            <v>1</v>
          </cell>
        </row>
        <row r="8850">
          <cell r="A8850" t="str">
            <v>TUT</v>
          </cell>
          <cell r="B8850">
            <v>61</v>
          </cell>
          <cell r="C8850">
            <v>61</v>
          </cell>
        </row>
        <row r="8851">
          <cell r="A8851" t="str">
            <v>TUV</v>
          </cell>
          <cell r="B8851">
            <v>8</v>
          </cell>
          <cell r="C8851">
            <v>5</v>
          </cell>
          <cell r="D8851">
            <v>3</v>
          </cell>
        </row>
        <row r="8852">
          <cell r="A8852" t="str">
            <v>TUW</v>
          </cell>
          <cell r="B8852">
            <v>9</v>
          </cell>
          <cell r="C8852">
            <v>5</v>
          </cell>
          <cell r="D8852">
            <v>4</v>
          </cell>
        </row>
        <row r="8853">
          <cell r="A8853" t="str">
            <v>TV9</v>
          </cell>
          <cell r="B8853">
            <v>4</v>
          </cell>
          <cell r="C8853">
            <v>1</v>
          </cell>
          <cell r="D8853">
            <v>3</v>
          </cell>
        </row>
        <row r="8854">
          <cell r="A8854" t="str">
            <v>TVA</v>
          </cell>
          <cell r="B8854">
            <v>112</v>
          </cell>
          <cell r="C8854">
            <v>38</v>
          </cell>
          <cell r="D8854">
            <v>74</v>
          </cell>
        </row>
        <row r="8855">
          <cell r="A8855" t="str">
            <v>TVC</v>
          </cell>
          <cell r="B8855">
            <v>9</v>
          </cell>
          <cell r="C8855">
            <v>5</v>
          </cell>
          <cell r="D8855">
            <v>4</v>
          </cell>
        </row>
        <row r="8856">
          <cell r="A8856" t="str">
            <v>TVD</v>
          </cell>
          <cell r="B8856">
            <v>1</v>
          </cell>
          <cell r="C8856">
            <v>1</v>
          </cell>
        </row>
        <row r="8857">
          <cell r="A8857" t="str">
            <v>TVE</v>
          </cell>
          <cell r="B8857">
            <v>13</v>
          </cell>
          <cell r="C8857">
            <v>9</v>
          </cell>
          <cell r="D8857">
            <v>4</v>
          </cell>
        </row>
        <row r="8858">
          <cell r="A8858" t="str">
            <v>TVL</v>
          </cell>
          <cell r="B8858">
            <v>2</v>
          </cell>
          <cell r="C8858">
            <v>2</v>
          </cell>
        </row>
        <row r="8859">
          <cell r="A8859" t="str">
            <v>TVO</v>
          </cell>
          <cell r="B8859">
            <v>4</v>
          </cell>
          <cell r="D8859">
            <v>4</v>
          </cell>
        </row>
        <row r="8860">
          <cell r="A8860" t="str">
            <v>TVS</v>
          </cell>
          <cell r="B8860">
            <v>5</v>
          </cell>
          <cell r="C8860">
            <v>1</v>
          </cell>
          <cell r="D8860">
            <v>4</v>
          </cell>
        </row>
        <row r="8861">
          <cell r="A8861" t="str">
            <v>TVV</v>
          </cell>
          <cell r="B8861">
            <v>1</v>
          </cell>
          <cell r="C8861">
            <v>1</v>
          </cell>
        </row>
        <row r="8862">
          <cell r="A8862" t="str">
            <v>TVX</v>
          </cell>
          <cell r="B8862">
            <v>1</v>
          </cell>
          <cell r="C8862">
            <v>1</v>
          </cell>
        </row>
        <row r="8863">
          <cell r="A8863" t="str">
            <v>TVZ</v>
          </cell>
          <cell r="B8863">
            <v>1</v>
          </cell>
          <cell r="C8863">
            <v>1</v>
          </cell>
        </row>
        <row r="8864">
          <cell r="A8864" t="str">
            <v>TW3</v>
          </cell>
          <cell r="B8864">
            <v>1</v>
          </cell>
          <cell r="D8864">
            <v>1</v>
          </cell>
        </row>
        <row r="8865">
          <cell r="A8865" t="str">
            <v>TWA</v>
          </cell>
          <cell r="B8865">
            <v>63</v>
          </cell>
          <cell r="C8865">
            <v>63</v>
          </cell>
        </row>
        <row r="8866">
          <cell r="A8866" t="str">
            <v>TWB</v>
          </cell>
          <cell r="B8866">
            <v>174</v>
          </cell>
          <cell r="C8866">
            <v>104</v>
          </cell>
          <cell r="D8866">
            <v>70</v>
          </cell>
        </row>
        <row r="8867">
          <cell r="A8867" t="str">
            <v>TWC</v>
          </cell>
          <cell r="B8867">
            <v>30</v>
          </cell>
          <cell r="C8867">
            <v>30</v>
          </cell>
        </row>
        <row r="8868">
          <cell r="A8868" t="str">
            <v>TWD</v>
          </cell>
          <cell r="B8868">
            <v>13</v>
          </cell>
          <cell r="C8868">
            <v>13</v>
          </cell>
        </row>
        <row r="8869">
          <cell r="A8869" t="str">
            <v>TWE</v>
          </cell>
          <cell r="B8869">
            <v>1</v>
          </cell>
          <cell r="C8869">
            <v>1</v>
          </cell>
        </row>
        <row r="8870">
          <cell r="A8870" t="str">
            <v>TWF</v>
          </cell>
          <cell r="B8870">
            <v>9</v>
          </cell>
          <cell r="C8870">
            <v>9</v>
          </cell>
        </row>
        <row r="8871">
          <cell r="A8871" t="str">
            <v>TWG</v>
          </cell>
          <cell r="B8871">
            <v>6</v>
          </cell>
          <cell r="D8871">
            <v>6</v>
          </cell>
        </row>
        <row r="8872">
          <cell r="A8872" t="str">
            <v>TWK</v>
          </cell>
          <cell r="B8872">
            <v>44</v>
          </cell>
          <cell r="C8872">
            <v>3</v>
          </cell>
          <cell r="D8872">
            <v>41</v>
          </cell>
        </row>
        <row r="8873">
          <cell r="A8873" t="str">
            <v>TWM</v>
          </cell>
          <cell r="B8873">
            <v>1</v>
          </cell>
          <cell r="C8873">
            <v>1</v>
          </cell>
        </row>
        <row r="8874">
          <cell r="A8874" t="str">
            <v>TWN</v>
          </cell>
          <cell r="B8874">
            <v>1</v>
          </cell>
          <cell r="C8874">
            <v>1</v>
          </cell>
        </row>
        <row r="8875">
          <cell r="A8875" t="str">
            <v>TWO</v>
          </cell>
          <cell r="B8875">
            <v>27</v>
          </cell>
          <cell r="D8875">
            <v>27</v>
          </cell>
        </row>
        <row r="8876">
          <cell r="A8876" t="str">
            <v>TWP</v>
          </cell>
          <cell r="B8876">
            <v>2</v>
          </cell>
          <cell r="C8876">
            <v>1</v>
          </cell>
          <cell r="D8876">
            <v>1</v>
          </cell>
        </row>
        <row r="8877">
          <cell r="A8877" t="str">
            <v>TWR</v>
          </cell>
          <cell r="B8877">
            <v>51</v>
          </cell>
          <cell r="D8877">
            <v>51</v>
          </cell>
        </row>
        <row r="8878">
          <cell r="A8878" t="str">
            <v>TWS</v>
          </cell>
          <cell r="B8878">
            <v>2</v>
          </cell>
          <cell r="D8878">
            <v>2</v>
          </cell>
        </row>
        <row r="8879">
          <cell r="A8879" t="str">
            <v>TWT</v>
          </cell>
          <cell r="B8879">
            <v>38</v>
          </cell>
          <cell r="C8879">
            <v>22</v>
          </cell>
          <cell r="D8879">
            <v>16</v>
          </cell>
        </row>
        <row r="8880">
          <cell r="A8880" t="str">
            <v>TWW</v>
          </cell>
          <cell r="B8880">
            <v>34</v>
          </cell>
          <cell r="C8880">
            <v>14</v>
          </cell>
          <cell r="D8880">
            <v>20</v>
          </cell>
        </row>
        <row r="8881">
          <cell r="A8881" t="str">
            <v>TWY</v>
          </cell>
          <cell r="B8881">
            <v>9</v>
          </cell>
          <cell r="C8881">
            <v>1</v>
          </cell>
          <cell r="D8881">
            <v>8</v>
          </cell>
        </row>
        <row r="8882">
          <cell r="A8882" t="str">
            <v>TX1</v>
          </cell>
          <cell r="B8882">
            <v>17</v>
          </cell>
          <cell r="D8882">
            <v>17</v>
          </cell>
        </row>
        <row r="8883">
          <cell r="A8883" t="str">
            <v>TX2</v>
          </cell>
          <cell r="B8883">
            <v>1</v>
          </cell>
          <cell r="C8883">
            <v>1</v>
          </cell>
        </row>
        <row r="8884">
          <cell r="A8884" t="str">
            <v>TX3</v>
          </cell>
          <cell r="B8884">
            <v>1</v>
          </cell>
          <cell r="C8884">
            <v>1</v>
          </cell>
        </row>
        <row r="8885">
          <cell r="A8885" t="str">
            <v>TX9</v>
          </cell>
          <cell r="B8885">
            <v>1</v>
          </cell>
          <cell r="D8885">
            <v>1</v>
          </cell>
        </row>
        <row r="8886">
          <cell r="A8886" t="str">
            <v>TXA</v>
          </cell>
          <cell r="B8886">
            <v>1</v>
          </cell>
          <cell r="C8886">
            <v>1</v>
          </cell>
        </row>
        <row r="8887">
          <cell r="A8887" t="str">
            <v>TXB</v>
          </cell>
          <cell r="B8887">
            <v>1</v>
          </cell>
          <cell r="D8887">
            <v>1</v>
          </cell>
        </row>
        <row r="8888">
          <cell r="A8888" t="str">
            <v>TXC</v>
          </cell>
          <cell r="B8888">
            <v>2</v>
          </cell>
          <cell r="C8888">
            <v>2</v>
          </cell>
        </row>
        <row r="8889">
          <cell r="A8889" t="str">
            <v>TXD</v>
          </cell>
          <cell r="B8889">
            <v>2</v>
          </cell>
          <cell r="D8889">
            <v>2</v>
          </cell>
        </row>
        <row r="8890">
          <cell r="A8890" t="str">
            <v>TXE</v>
          </cell>
          <cell r="B8890">
            <v>5</v>
          </cell>
          <cell r="C8890">
            <v>2</v>
          </cell>
          <cell r="D8890">
            <v>3</v>
          </cell>
        </row>
        <row r="8891">
          <cell r="A8891" t="str">
            <v>TXF</v>
          </cell>
          <cell r="B8891">
            <v>92</v>
          </cell>
          <cell r="C8891">
            <v>1</v>
          </cell>
          <cell r="D8891">
            <v>91</v>
          </cell>
        </row>
        <row r="8892">
          <cell r="A8892" t="str">
            <v>TXH</v>
          </cell>
          <cell r="B8892">
            <v>1</v>
          </cell>
          <cell r="D8892">
            <v>1</v>
          </cell>
        </row>
        <row r="8893">
          <cell r="A8893" t="str">
            <v>TXI</v>
          </cell>
          <cell r="B8893">
            <v>1</v>
          </cell>
          <cell r="C8893">
            <v>1</v>
          </cell>
        </row>
        <row r="8894">
          <cell r="A8894" t="str">
            <v>TXL</v>
          </cell>
          <cell r="B8894">
            <v>1</v>
          </cell>
          <cell r="D8894">
            <v>1</v>
          </cell>
        </row>
        <row r="8895">
          <cell r="A8895" t="str">
            <v>TXM</v>
          </cell>
          <cell r="B8895">
            <v>41</v>
          </cell>
          <cell r="D8895">
            <v>41</v>
          </cell>
        </row>
        <row r="8896">
          <cell r="A8896" t="str">
            <v>TXO</v>
          </cell>
          <cell r="B8896">
            <v>2</v>
          </cell>
          <cell r="C8896">
            <v>2</v>
          </cell>
        </row>
        <row r="8897">
          <cell r="A8897" t="str">
            <v>TXP</v>
          </cell>
          <cell r="B8897">
            <v>1</v>
          </cell>
          <cell r="D8897">
            <v>1</v>
          </cell>
        </row>
        <row r="8898">
          <cell r="A8898" t="str">
            <v>TXQ</v>
          </cell>
          <cell r="B8898">
            <v>1</v>
          </cell>
          <cell r="C8898">
            <v>1</v>
          </cell>
        </row>
        <row r="8899">
          <cell r="A8899" t="str">
            <v>TXR</v>
          </cell>
          <cell r="B8899">
            <v>1</v>
          </cell>
          <cell r="C8899">
            <v>1</v>
          </cell>
        </row>
        <row r="8900">
          <cell r="A8900" t="str">
            <v>TXS</v>
          </cell>
          <cell r="B8900">
            <v>1</v>
          </cell>
          <cell r="C8900">
            <v>1</v>
          </cell>
        </row>
        <row r="8901">
          <cell r="A8901" t="str">
            <v>TXT</v>
          </cell>
          <cell r="B8901">
            <v>4</v>
          </cell>
          <cell r="C8901">
            <v>3</v>
          </cell>
          <cell r="D8901">
            <v>1</v>
          </cell>
        </row>
        <row r="8902">
          <cell r="A8902" t="str">
            <v>TXX</v>
          </cell>
          <cell r="B8902">
            <v>4</v>
          </cell>
          <cell r="C8902">
            <v>1</v>
          </cell>
          <cell r="D8902">
            <v>3</v>
          </cell>
        </row>
        <row r="8903">
          <cell r="A8903" t="str">
            <v>TYC</v>
          </cell>
          <cell r="B8903">
            <v>151</v>
          </cell>
          <cell r="C8903">
            <v>151</v>
          </cell>
        </row>
        <row r="8904">
          <cell r="A8904" t="str">
            <v>TYI</v>
          </cell>
          <cell r="B8904">
            <v>5</v>
          </cell>
          <cell r="D8904">
            <v>5</v>
          </cell>
        </row>
        <row r="8905">
          <cell r="A8905" t="str">
            <v>TYM</v>
          </cell>
          <cell r="B8905">
            <v>2</v>
          </cell>
          <cell r="C8905">
            <v>2</v>
          </cell>
        </row>
        <row r="8906">
          <cell r="A8906" t="str">
            <v>TYO</v>
          </cell>
          <cell r="B8906">
            <v>2</v>
          </cell>
          <cell r="C8906">
            <v>2</v>
          </cell>
        </row>
        <row r="8907">
          <cell r="A8907" t="str">
            <v>TZC</v>
          </cell>
          <cell r="B8907">
            <v>1</v>
          </cell>
          <cell r="C8907">
            <v>1</v>
          </cell>
        </row>
        <row r="8908">
          <cell r="A8908" t="str">
            <v>TZZ</v>
          </cell>
          <cell r="B8908">
            <v>7</v>
          </cell>
          <cell r="C8908">
            <v>7</v>
          </cell>
        </row>
        <row r="8909">
          <cell r="A8909" t="str">
            <v>UA9</v>
          </cell>
          <cell r="B8909">
            <v>1</v>
          </cell>
          <cell r="D8909">
            <v>1</v>
          </cell>
        </row>
        <row r="8910">
          <cell r="A8910" t="str">
            <v>UAA</v>
          </cell>
          <cell r="B8910">
            <v>1</v>
          </cell>
          <cell r="C8910">
            <v>1</v>
          </cell>
        </row>
        <row r="8911">
          <cell r="A8911" t="str">
            <v>UAC</v>
          </cell>
          <cell r="B8911">
            <v>1</v>
          </cell>
          <cell r="C8911">
            <v>1</v>
          </cell>
        </row>
        <row r="8912">
          <cell r="A8912" t="str">
            <v>UAD</v>
          </cell>
          <cell r="B8912">
            <v>2</v>
          </cell>
          <cell r="C8912">
            <v>2</v>
          </cell>
        </row>
        <row r="8913">
          <cell r="A8913" t="str">
            <v>UAE</v>
          </cell>
          <cell r="B8913">
            <v>2</v>
          </cell>
          <cell r="D8913">
            <v>2</v>
          </cell>
        </row>
        <row r="8914">
          <cell r="A8914" t="str">
            <v>UAG</v>
          </cell>
          <cell r="B8914">
            <v>2</v>
          </cell>
          <cell r="D8914">
            <v>2</v>
          </cell>
        </row>
        <row r="8915">
          <cell r="A8915" t="str">
            <v>UAH</v>
          </cell>
          <cell r="B8915">
            <v>67</v>
          </cell>
          <cell r="D8915">
            <v>67</v>
          </cell>
        </row>
        <row r="8916">
          <cell r="A8916" t="str">
            <v>UAL</v>
          </cell>
          <cell r="B8916">
            <v>9</v>
          </cell>
          <cell r="C8916">
            <v>9</v>
          </cell>
        </row>
        <row r="8917">
          <cell r="A8917" t="str">
            <v>UAP</v>
          </cell>
          <cell r="B8917">
            <v>1</v>
          </cell>
          <cell r="D8917">
            <v>1</v>
          </cell>
        </row>
        <row r="8918">
          <cell r="A8918" t="str">
            <v>UAR</v>
          </cell>
          <cell r="B8918">
            <v>31</v>
          </cell>
          <cell r="C8918">
            <v>1</v>
          </cell>
          <cell r="D8918">
            <v>30</v>
          </cell>
        </row>
        <row r="8919">
          <cell r="A8919" t="str">
            <v>UAS</v>
          </cell>
          <cell r="B8919">
            <v>6</v>
          </cell>
          <cell r="C8919">
            <v>6</v>
          </cell>
        </row>
        <row r="8920">
          <cell r="A8920" t="str">
            <v>UAT</v>
          </cell>
          <cell r="B8920">
            <v>6</v>
          </cell>
          <cell r="D8920">
            <v>6</v>
          </cell>
        </row>
        <row r="8921">
          <cell r="A8921" t="str">
            <v>UAU</v>
          </cell>
          <cell r="B8921">
            <v>6</v>
          </cell>
          <cell r="D8921">
            <v>6</v>
          </cell>
        </row>
        <row r="8922">
          <cell r="A8922" t="str">
            <v>UAW</v>
          </cell>
          <cell r="B8922">
            <v>1</v>
          </cell>
          <cell r="D8922">
            <v>1</v>
          </cell>
        </row>
        <row r="8923">
          <cell r="A8923" t="str">
            <v>UAX</v>
          </cell>
          <cell r="B8923">
            <v>5</v>
          </cell>
          <cell r="D8923">
            <v>5</v>
          </cell>
        </row>
        <row r="8924">
          <cell r="A8924" t="str">
            <v>UB1</v>
          </cell>
          <cell r="B8924">
            <v>1</v>
          </cell>
          <cell r="D8924">
            <v>1</v>
          </cell>
        </row>
        <row r="8925">
          <cell r="A8925" t="str">
            <v>UB2</v>
          </cell>
          <cell r="B8925">
            <v>2</v>
          </cell>
          <cell r="D8925">
            <v>2</v>
          </cell>
        </row>
        <row r="8926">
          <cell r="A8926" t="str">
            <v>UBA</v>
          </cell>
          <cell r="B8926">
            <v>1</v>
          </cell>
          <cell r="D8926">
            <v>1</v>
          </cell>
        </row>
        <row r="8927">
          <cell r="A8927" t="str">
            <v>UBB</v>
          </cell>
          <cell r="B8927">
            <v>1</v>
          </cell>
          <cell r="D8927">
            <v>1</v>
          </cell>
        </row>
        <row r="8928">
          <cell r="A8928" t="str">
            <v>UBC</v>
          </cell>
          <cell r="B8928">
            <v>38</v>
          </cell>
          <cell r="C8928">
            <v>18</v>
          </cell>
          <cell r="D8928">
            <v>20</v>
          </cell>
        </row>
        <row r="8929">
          <cell r="A8929" t="str">
            <v>UBD</v>
          </cell>
          <cell r="B8929">
            <v>31</v>
          </cell>
          <cell r="C8929">
            <v>1</v>
          </cell>
          <cell r="D8929">
            <v>30</v>
          </cell>
        </row>
        <row r="8930">
          <cell r="A8930" t="str">
            <v>UBE</v>
          </cell>
          <cell r="B8930">
            <v>16</v>
          </cell>
          <cell r="D8930">
            <v>16</v>
          </cell>
        </row>
        <row r="8931">
          <cell r="A8931" t="str">
            <v>UBF</v>
          </cell>
          <cell r="B8931">
            <v>16</v>
          </cell>
          <cell r="C8931">
            <v>1</v>
          </cell>
          <cell r="D8931">
            <v>15</v>
          </cell>
        </row>
        <row r="8932">
          <cell r="A8932" t="str">
            <v>UBG</v>
          </cell>
          <cell r="B8932">
            <v>2</v>
          </cell>
          <cell r="D8932">
            <v>2</v>
          </cell>
        </row>
        <row r="8933">
          <cell r="A8933" t="str">
            <v>UBH</v>
          </cell>
          <cell r="B8933">
            <v>3</v>
          </cell>
          <cell r="C8933">
            <v>1</v>
          </cell>
          <cell r="D8933">
            <v>2</v>
          </cell>
        </row>
        <row r="8934">
          <cell r="A8934" t="str">
            <v>UBI</v>
          </cell>
          <cell r="B8934">
            <v>49</v>
          </cell>
          <cell r="C8934">
            <v>11</v>
          </cell>
          <cell r="D8934">
            <v>38</v>
          </cell>
        </row>
        <row r="8935">
          <cell r="A8935" t="str">
            <v>UBK</v>
          </cell>
          <cell r="B8935">
            <v>44</v>
          </cell>
          <cell r="C8935">
            <v>6</v>
          </cell>
          <cell r="D8935">
            <v>38</v>
          </cell>
        </row>
        <row r="8936">
          <cell r="A8936" t="str">
            <v>UBL</v>
          </cell>
          <cell r="B8936">
            <v>2</v>
          </cell>
          <cell r="D8936">
            <v>2</v>
          </cell>
        </row>
        <row r="8937">
          <cell r="A8937" t="str">
            <v>UBM</v>
          </cell>
          <cell r="B8937">
            <v>1</v>
          </cell>
          <cell r="D8937">
            <v>1</v>
          </cell>
        </row>
        <row r="8938">
          <cell r="A8938" t="str">
            <v>UBN</v>
          </cell>
          <cell r="B8938">
            <v>197</v>
          </cell>
          <cell r="D8938">
            <v>197</v>
          </cell>
        </row>
        <row r="8939">
          <cell r="A8939" t="str">
            <v>UBO</v>
          </cell>
          <cell r="B8939">
            <v>26</v>
          </cell>
          <cell r="C8939">
            <v>3</v>
          </cell>
          <cell r="D8939">
            <v>23</v>
          </cell>
        </row>
        <row r="8940">
          <cell r="A8940" t="str">
            <v>UBP</v>
          </cell>
          <cell r="B8940">
            <v>1</v>
          </cell>
          <cell r="D8940">
            <v>1</v>
          </cell>
        </row>
        <row r="8941">
          <cell r="A8941" t="str">
            <v>UBR</v>
          </cell>
          <cell r="B8941">
            <v>22</v>
          </cell>
          <cell r="C8941">
            <v>22</v>
          </cell>
        </row>
        <row r="8942">
          <cell r="A8942" t="str">
            <v>UBS</v>
          </cell>
          <cell r="B8942">
            <v>7</v>
          </cell>
          <cell r="C8942">
            <v>2</v>
          </cell>
          <cell r="D8942">
            <v>5</v>
          </cell>
        </row>
        <row r="8943">
          <cell r="A8943" t="str">
            <v>UBT</v>
          </cell>
          <cell r="B8943">
            <v>1</v>
          </cell>
          <cell r="D8943">
            <v>1</v>
          </cell>
        </row>
        <row r="8944">
          <cell r="A8944" t="str">
            <v>UBW</v>
          </cell>
          <cell r="B8944">
            <v>6</v>
          </cell>
          <cell r="C8944">
            <v>2</v>
          </cell>
          <cell r="D8944">
            <v>4</v>
          </cell>
        </row>
        <row r="8945">
          <cell r="A8945" t="str">
            <v>UBX</v>
          </cell>
          <cell r="B8945">
            <v>11</v>
          </cell>
          <cell r="C8945">
            <v>9</v>
          </cell>
          <cell r="D8945">
            <v>2</v>
          </cell>
        </row>
        <row r="8946">
          <cell r="A8946" t="str">
            <v>UBZ</v>
          </cell>
          <cell r="B8946">
            <v>13</v>
          </cell>
          <cell r="D8946">
            <v>13</v>
          </cell>
        </row>
        <row r="8947">
          <cell r="A8947" t="str">
            <v>UC3</v>
          </cell>
          <cell r="B8947">
            <v>26</v>
          </cell>
          <cell r="D8947">
            <v>26</v>
          </cell>
        </row>
        <row r="8948">
          <cell r="A8948" t="str">
            <v>UC4</v>
          </cell>
          <cell r="B8948">
            <v>1</v>
          </cell>
          <cell r="D8948">
            <v>1</v>
          </cell>
        </row>
        <row r="8949">
          <cell r="A8949" t="str">
            <v>UCA</v>
          </cell>
          <cell r="B8949">
            <v>1</v>
          </cell>
          <cell r="C8949">
            <v>1</v>
          </cell>
        </row>
        <row r="8950">
          <cell r="A8950" t="str">
            <v>UCB</v>
          </cell>
          <cell r="B8950">
            <v>2</v>
          </cell>
          <cell r="C8950">
            <v>1</v>
          </cell>
          <cell r="D8950">
            <v>1</v>
          </cell>
        </row>
        <row r="8951">
          <cell r="A8951" t="str">
            <v>UCC</v>
          </cell>
          <cell r="B8951">
            <v>30</v>
          </cell>
          <cell r="C8951">
            <v>30</v>
          </cell>
        </row>
        <row r="8952">
          <cell r="A8952" t="str">
            <v>UCD</v>
          </cell>
          <cell r="B8952">
            <v>5</v>
          </cell>
          <cell r="C8952">
            <v>5</v>
          </cell>
        </row>
        <row r="8953">
          <cell r="A8953" t="str">
            <v>UCE</v>
          </cell>
          <cell r="B8953">
            <v>2</v>
          </cell>
          <cell r="C8953">
            <v>1</v>
          </cell>
          <cell r="D8953">
            <v>1</v>
          </cell>
        </row>
        <row r="8954">
          <cell r="A8954" t="str">
            <v>UCF</v>
          </cell>
          <cell r="B8954">
            <v>129</v>
          </cell>
          <cell r="C8954">
            <v>25</v>
          </cell>
          <cell r="D8954">
            <v>104</v>
          </cell>
        </row>
        <row r="8955">
          <cell r="A8955" t="str">
            <v>UCG</v>
          </cell>
          <cell r="B8955">
            <v>1</v>
          </cell>
          <cell r="C8955">
            <v>1</v>
          </cell>
        </row>
        <row r="8956">
          <cell r="A8956" t="str">
            <v>UCH</v>
          </cell>
          <cell r="B8956">
            <v>1</v>
          </cell>
          <cell r="C8956">
            <v>1</v>
          </cell>
        </row>
        <row r="8957">
          <cell r="A8957" t="str">
            <v>UCI</v>
          </cell>
          <cell r="B8957">
            <v>49</v>
          </cell>
          <cell r="C8957">
            <v>49</v>
          </cell>
        </row>
        <row r="8958">
          <cell r="A8958" t="str">
            <v>UCK</v>
          </cell>
          <cell r="B8958">
            <v>1</v>
          </cell>
          <cell r="D8958">
            <v>1</v>
          </cell>
        </row>
        <row r="8959">
          <cell r="A8959" t="str">
            <v>UCL</v>
          </cell>
          <cell r="B8959">
            <v>172</v>
          </cell>
          <cell r="C8959">
            <v>19</v>
          </cell>
          <cell r="D8959">
            <v>153</v>
          </cell>
        </row>
        <row r="8960">
          <cell r="A8960" t="str">
            <v>UCM</v>
          </cell>
          <cell r="B8960">
            <v>3</v>
          </cell>
          <cell r="C8960">
            <v>2</v>
          </cell>
          <cell r="D8960">
            <v>1</v>
          </cell>
        </row>
        <row r="8961">
          <cell r="A8961" t="str">
            <v>UCN</v>
          </cell>
          <cell r="B8961">
            <v>1</v>
          </cell>
          <cell r="C8961">
            <v>1</v>
          </cell>
        </row>
        <row r="8962">
          <cell r="A8962" t="str">
            <v>UCO</v>
          </cell>
          <cell r="B8962">
            <v>1</v>
          </cell>
          <cell r="C8962">
            <v>1</v>
          </cell>
        </row>
        <row r="8963">
          <cell r="A8963" t="str">
            <v>UCP</v>
          </cell>
          <cell r="B8963">
            <v>6</v>
          </cell>
          <cell r="C8963">
            <v>1</v>
          </cell>
          <cell r="D8963">
            <v>5</v>
          </cell>
        </row>
        <row r="8964">
          <cell r="A8964" t="str">
            <v>UCR</v>
          </cell>
          <cell r="B8964">
            <v>12</v>
          </cell>
          <cell r="C8964">
            <v>12</v>
          </cell>
        </row>
        <row r="8965">
          <cell r="A8965" t="str">
            <v>UCS</v>
          </cell>
          <cell r="B8965">
            <v>1</v>
          </cell>
          <cell r="C8965">
            <v>1</v>
          </cell>
        </row>
        <row r="8966">
          <cell r="A8966" t="str">
            <v>UCT</v>
          </cell>
          <cell r="B8966">
            <v>14</v>
          </cell>
          <cell r="C8966">
            <v>14</v>
          </cell>
        </row>
        <row r="8967">
          <cell r="A8967" t="str">
            <v>UCU</v>
          </cell>
          <cell r="B8967">
            <v>141</v>
          </cell>
          <cell r="C8967">
            <v>24</v>
          </cell>
          <cell r="D8967">
            <v>117</v>
          </cell>
        </row>
        <row r="8968">
          <cell r="A8968" t="str">
            <v>UCX</v>
          </cell>
          <cell r="B8968">
            <v>2</v>
          </cell>
          <cell r="C8968">
            <v>2</v>
          </cell>
        </row>
        <row r="8969">
          <cell r="A8969" t="str">
            <v>UCY</v>
          </cell>
          <cell r="B8969">
            <v>1</v>
          </cell>
          <cell r="D8969">
            <v>1</v>
          </cell>
        </row>
        <row r="8970">
          <cell r="A8970" t="str">
            <v>UCZ</v>
          </cell>
          <cell r="B8970">
            <v>1</v>
          </cell>
          <cell r="D8970">
            <v>1</v>
          </cell>
        </row>
        <row r="8971">
          <cell r="A8971" t="str">
            <v>UDA</v>
          </cell>
          <cell r="B8971">
            <v>72</v>
          </cell>
          <cell r="D8971">
            <v>72</v>
          </cell>
        </row>
        <row r="8972">
          <cell r="A8972" t="str">
            <v>UDC</v>
          </cell>
          <cell r="B8972">
            <v>4</v>
          </cell>
          <cell r="C8972">
            <v>4</v>
          </cell>
        </row>
        <row r="8973">
          <cell r="A8973" t="str">
            <v>UDG</v>
          </cell>
          <cell r="B8973">
            <v>1</v>
          </cell>
          <cell r="D8973">
            <v>1</v>
          </cell>
        </row>
        <row r="8974">
          <cell r="A8974" t="str">
            <v>UDI</v>
          </cell>
          <cell r="B8974">
            <v>11</v>
          </cell>
          <cell r="D8974">
            <v>11</v>
          </cell>
        </row>
        <row r="8975">
          <cell r="A8975" t="str">
            <v>UDN</v>
          </cell>
          <cell r="B8975">
            <v>10</v>
          </cell>
          <cell r="C8975">
            <v>3</v>
          </cell>
          <cell r="D8975">
            <v>7</v>
          </cell>
        </row>
        <row r="8976">
          <cell r="A8976" t="str">
            <v>UDP</v>
          </cell>
          <cell r="B8976">
            <v>1</v>
          </cell>
          <cell r="D8976">
            <v>1</v>
          </cell>
        </row>
        <row r="8977">
          <cell r="A8977" t="str">
            <v>UEB</v>
          </cell>
          <cell r="B8977">
            <v>9</v>
          </cell>
          <cell r="C8977">
            <v>9</v>
          </cell>
        </row>
        <row r="8978">
          <cell r="A8978" t="str">
            <v>UEC</v>
          </cell>
          <cell r="B8978">
            <v>9</v>
          </cell>
          <cell r="C8978">
            <v>9</v>
          </cell>
        </row>
        <row r="8979">
          <cell r="A8979" t="str">
            <v>UEF</v>
          </cell>
          <cell r="B8979">
            <v>527</v>
          </cell>
          <cell r="C8979">
            <v>259</v>
          </cell>
          <cell r="D8979">
            <v>268</v>
          </cell>
        </row>
        <row r="8980">
          <cell r="A8980" t="str">
            <v>UEP</v>
          </cell>
          <cell r="B8980">
            <v>59</v>
          </cell>
          <cell r="D8980">
            <v>59</v>
          </cell>
        </row>
        <row r="8981">
          <cell r="A8981" t="str">
            <v>UFA</v>
          </cell>
          <cell r="B8981">
            <v>2</v>
          </cell>
          <cell r="C8981">
            <v>2</v>
          </cell>
        </row>
        <row r="8982">
          <cell r="A8982" t="str">
            <v>UFB</v>
          </cell>
          <cell r="B8982">
            <v>4</v>
          </cell>
          <cell r="C8982">
            <v>4</v>
          </cell>
        </row>
        <row r="8983">
          <cell r="A8983" t="str">
            <v>UFC</v>
          </cell>
          <cell r="B8983">
            <v>19</v>
          </cell>
          <cell r="C8983">
            <v>4</v>
          </cell>
          <cell r="D8983">
            <v>15</v>
          </cell>
        </row>
        <row r="8984">
          <cell r="A8984" t="str">
            <v>UFE</v>
          </cell>
          <cell r="B8984">
            <v>39</v>
          </cell>
          <cell r="D8984">
            <v>39</v>
          </cell>
        </row>
        <row r="8985">
          <cell r="A8985" t="str">
            <v>UFG</v>
          </cell>
          <cell r="B8985">
            <v>20</v>
          </cell>
          <cell r="C8985">
            <v>20</v>
          </cell>
        </row>
        <row r="8986">
          <cell r="A8986" t="str">
            <v>UFH</v>
          </cell>
          <cell r="B8986">
            <v>2</v>
          </cell>
          <cell r="C8986">
            <v>2</v>
          </cell>
        </row>
        <row r="8987">
          <cell r="A8987" t="str">
            <v>UFI</v>
          </cell>
          <cell r="B8987">
            <v>4</v>
          </cell>
          <cell r="C8987">
            <v>4</v>
          </cell>
        </row>
        <row r="8988">
          <cell r="A8988" t="str">
            <v>UFJ</v>
          </cell>
          <cell r="B8988">
            <v>254</v>
          </cell>
          <cell r="C8988">
            <v>34</v>
          </cell>
          <cell r="D8988">
            <v>220</v>
          </cell>
        </row>
        <row r="8989">
          <cell r="A8989" t="str">
            <v>UFK</v>
          </cell>
          <cell r="B8989">
            <v>3</v>
          </cell>
          <cell r="C8989">
            <v>3</v>
          </cell>
        </row>
        <row r="8990">
          <cell r="A8990" t="str">
            <v>UFL</v>
          </cell>
          <cell r="B8990">
            <v>1</v>
          </cell>
          <cell r="C8990">
            <v>1</v>
          </cell>
        </row>
        <row r="8991">
          <cell r="A8991" t="str">
            <v>UFM</v>
          </cell>
          <cell r="B8991">
            <v>14</v>
          </cell>
          <cell r="C8991">
            <v>4</v>
          </cell>
          <cell r="D8991">
            <v>10</v>
          </cell>
        </row>
        <row r="8992">
          <cell r="A8992" t="str">
            <v>UFN</v>
          </cell>
          <cell r="B8992">
            <v>7</v>
          </cell>
          <cell r="C8992">
            <v>3</v>
          </cell>
          <cell r="D8992">
            <v>4</v>
          </cell>
        </row>
        <row r="8993">
          <cell r="A8993" t="str">
            <v>UFO</v>
          </cell>
          <cell r="B8993">
            <v>35</v>
          </cell>
          <cell r="C8993">
            <v>19</v>
          </cell>
          <cell r="D8993">
            <v>16</v>
          </cell>
        </row>
        <row r="8994">
          <cell r="A8994" t="str">
            <v>UFP</v>
          </cell>
          <cell r="B8994">
            <v>32</v>
          </cell>
          <cell r="C8994">
            <v>32</v>
          </cell>
        </row>
        <row r="8995">
          <cell r="A8995" t="str">
            <v>UFQ</v>
          </cell>
          <cell r="B8995">
            <v>9</v>
          </cell>
          <cell r="D8995">
            <v>9</v>
          </cell>
        </row>
        <row r="8996">
          <cell r="A8996" t="str">
            <v>UFR</v>
          </cell>
          <cell r="B8996">
            <v>8</v>
          </cell>
          <cell r="C8996">
            <v>2</v>
          </cell>
          <cell r="D8996">
            <v>6</v>
          </cell>
        </row>
        <row r="8997">
          <cell r="A8997" t="str">
            <v>UFS</v>
          </cell>
          <cell r="B8997">
            <v>4</v>
          </cell>
          <cell r="C8997">
            <v>4</v>
          </cell>
        </row>
        <row r="8998">
          <cell r="A8998" t="str">
            <v>UFT</v>
          </cell>
          <cell r="B8998">
            <v>6</v>
          </cell>
          <cell r="C8998">
            <v>6</v>
          </cell>
        </row>
        <row r="8999">
          <cell r="A8999" t="str">
            <v>UFU</v>
          </cell>
          <cell r="B8999">
            <v>2</v>
          </cell>
          <cell r="D8999">
            <v>2</v>
          </cell>
        </row>
        <row r="9000">
          <cell r="A9000" t="str">
            <v>UFW</v>
          </cell>
          <cell r="B9000">
            <v>5</v>
          </cell>
          <cell r="C9000">
            <v>5</v>
          </cell>
        </row>
        <row r="9001">
          <cell r="A9001" t="str">
            <v>UFX</v>
          </cell>
          <cell r="B9001">
            <v>2</v>
          </cell>
          <cell r="D9001">
            <v>2</v>
          </cell>
        </row>
        <row r="9002">
          <cell r="A9002" t="str">
            <v>UFY</v>
          </cell>
          <cell r="B9002">
            <v>5</v>
          </cell>
          <cell r="C9002">
            <v>1</v>
          </cell>
          <cell r="D9002">
            <v>4</v>
          </cell>
        </row>
        <row r="9003">
          <cell r="A9003" t="str">
            <v>UFZ</v>
          </cell>
          <cell r="B9003">
            <v>19</v>
          </cell>
          <cell r="C9003">
            <v>19</v>
          </cell>
        </row>
        <row r="9004">
          <cell r="A9004" t="str">
            <v>UGC</v>
          </cell>
          <cell r="B9004">
            <v>1</v>
          </cell>
          <cell r="C9004">
            <v>1</v>
          </cell>
        </row>
        <row r="9005">
          <cell r="A9005" t="str">
            <v>UGD</v>
          </cell>
          <cell r="B9005">
            <v>17</v>
          </cell>
          <cell r="C9005">
            <v>5</v>
          </cell>
          <cell r="D9005">
            <v>12</v>
          </cell>
        </row>
        <row r="9006">
          <cell r="A9006" t="str">
            <v>UGE</v>
          </cell>
          <cell r="B9006">
            <v>306</v>
          </cell>
          <cell r="C9006">
            <v>35</v>
          </cell>
          <cell r="D9006">
            <v>271</v>
          </cell>
        </row>
        <row r="9007">
          <cell r="A9007" t="str">
            <v>UGF</v>
          </cell>
          <cell r="B9007">
            <v>2</v>
          </cell>
          <cell r="C9007">
            <v>2</v>
          </cell>
        </row>
        <row r="9008">
          <cell r="A9008" t="str">
            <v>UGI</v>
          </cell>
          <cell r="B9008">
            <v>1</v>
          </cell>
          <cell r="C9008">
            <v>1</v>
          </cell>
        </row>
        <row r="9009">
          <cell r="A9009" t="str">
            <v>UGL</v>
          </cell>
          <cell r="B9009">
            <v>1</v>
          </cell>
          <cell r="C9009">
            <v>1</v>
          </cell>
        </row>
        <row r="9010">
          <cell r="A9010" t="str">
            <v>UGM</v>
          </cell>
          <cell r="B9010">
            <v>1</v>
          </cell>
          <cell r="C9010">
            <v>1</v>
          </cell>
        </row>
        <row r="9011">
          <cell r="A9011" t="str">
            <v>UGP</v>
          </cell>
          <cell r="B9011">
            <v>177</v>
          </cell>
          <cell r="D9011">
            <v>177</v>
          </cell>
        </row>
        <row r="9012">
          <cell r="A9012" t="str">
            <v>UGS</v>
          </cell>
          <cell r="B9012">
            <v>17</v>
          </cell>
          <cell r="C9012">
            <v>17</v>
          </cell>
        </row>
        <row r="9013">
          <cell r="A9013" t="str">
            <v>UGT</v>
          </cell>
          <cell r="B9013">
            <v>88</v>
          </cell>
          <cell r="D9013">
            <v>88</v>
          </cell>
        </row>
        <row r="9014">
          <cell r="A9014" t="str">
            <v>UGV</v>
          </cell>
          <cell r="B9014">
            <v>2</v>
          </cell>
          <cell r="D9014">
            <v>2</v>
          </cell>
        </row>
        <row r="9015">
          <cell r="A9015" t="str">
            <v>UGX</v>
          </cell>
          <cell r="B9015">
            <v>21</v>
          </cell>
          <cell r="D9015">
            <v>21</v>
          </cell>
        </row>
        <row r="9016">
          <cell r="A9016" t="str">
            <v>UGY</v>
          </cell>
          <cell r="B9016">
            <v>14</v>
          </cell>
          <cell r="D9016">
            <v>14</v>
          </cell>
        </row>
        <row r="9017">
          <cell r="A9017" t="str">
            <v>UGZ</v>
          </cell>
          <cell r="B9017">
            <v>2</v>
          </cell>
          <cell r="D9017">
            <v>2</v>
          </cell>
        </row>
        <row r="9018">
          <cell r="A9018" t="str">
            <v>UHA</v>
          </cell>
          <cell r="B9018">
            <v>58</v>
          </cell>
          <cell r="C9018">
            <v>41</v>
          </cell>
          <cell r="D9018">
            <v>17</v>
          </cell>
        </row>
        <row r="9019">
          <cell r="A9019" t="str">
            <v>UHB</v>
          </cell>
          <cell r="B9019">
            <v>1</v>
          </cell>
          <cell r="C9019">
            <v>1</v>
          </cell>
        </row>
        <row r="9020">
          <cell r="A9020" t="str">
            <v>UHC</v>
          </cell>
          <cell r="B9020">
            <v>3</v>
          </cell>
          <cell r="C9020">
            <v>3</v>
          </cell>
        </row>
        <row r="9021">
          <cell r="A9021" t="str">
            <v>UHF</v>
          </cell>
          <cell r="B9021">
            <v>1</v>
          </cell>
          <cell r="D9021">
            <v>1</v>
          </cell>
        </row>
        <row r="9022">
          <cell r="A9022" t="str">
            <v>UHH</v>
          </cell>
          <cell r="B9022">
            <v>13</v>
          </cell>
          <cell r="C9022">
            <v>8</v>
          </cell>
          <cell r="D9022">
            <v>5</v>
          </cell>
        </row>
        <row r="9023">
          <cell r="A9023" t="str">
            <v>UHN</v>
          </cell>
          <cell r="B9023">
            <v>5</v>
          </cell>
          <cell r="C9023">
            <v>2</v>
          </cell>
          <cell r="D9023">
            <v>3</v>
          </cell>
        </row>
        <row r="9024">
          <cell r="A9024" t="str">
            <v>UHP</v>
          </cell>
          <cell r="B9024">
            <v>10</v>
          </cell>
          <cell r="C9024">
            <v>10</v>
          </cell>
        </row>
        <row r="9025">
          <cell r="A9025" t="str">
            <v>UHR</v>
          </cell>
          <cell r="B9025">
            <v>59</v>
          </cell>
          <cell r="C9025">
            <v>22</v>
          </cell>
          <cell r="D9025">
            <v>37</v>
          </cell>
        </row>
        <row r="9026">
          <cell r="A9026" t="str">
            <v>UHS</v>
          </cell>
          <cell r="B9026">
            <v>36</v>
          </cell>
          <cell r="C9026">
            <v>21</v>
          </cell>
          <cell r="D9026">
            <v>15</v>
          </cell>
        </row>
        <row r="9027">
          <cell r="A9027" t="str">
            <v>UHW</v>
          </cell>
          <cell r="B9027">
            <v>7</v>
          </cell>
          <cell r="D9027">
            <v>7</v>
          </cell>
        </row>
        <row r="9028">
          <cell r="A9028" t="str">
            <v>UI9</v>
          </cell>
          <cell r="B9028">
            <v>1</v>
          </cell>
          <cell r="D9028">
            <v>1</v>
          </cell>
        </row>
        <row r="9029">
          <cell r="A9029" t="str">
            <v>UIA</v>
          </cell>
          <cell r="B9029">
            <v>2</v>
          </cell>
          <cell r="C9029">
            <v>2</v>
          </cell>
        </row>
        <row r="9030">
          <cell r="A9030" t="str">
            <v>UIB</v>
          </cell>
          <cell r="B9030">
            <v>7</v>
          </cell>
          <cell r="C9030">
            <v>7</v>
          </cell>
        </row>
        <row r="9031">
          <cell r="A9031" t="str">
            <v>UIC</v>
          </cell>
          <cell r="B9031">
            <v>95</v>
          </cell>
          <cell r="C9031">
            <v>95</v>
          </cell>
        </row>
        <row r="9032">
          <cell r="A9032" t="str">
            <v>UID</v>
          </cell>
          <cell r="B9032">
            <v>8</v>
          </cell>
          <cell r="D9032">
            <v>8</v>
          </cell>
        </row>
        <row r="9033">
          <cell r="A9033" t="str">
            <v>UIE</v>
          </cell>
          <cell r="B9033">
            <v>1</v>
          </cell>
          <cell r="D9033">
            <v>1</v>
          </cell>
        </row>
        <row r="9034">
          <cell r="A9034" t="str">
            <v>UIF</v>
          </cell>
          <cell r="B9034">
            <v>1</v>
          </cell>
          <cell r="C9034">
            <v>1</v>
          </cell>
        </row>
        <row r="9035">
          <cell r="A9035" t="str">
            <v>UIG</v>
          </cell>
          <cell r="B9035">
            <v>2</v>
          </cell>
          <cell r="D9035">
            <v>2</v>
          </cell>
        </row>
        <row r="9036">
          <cell r="A9036" t="str">
            <v>UII</v>
          </cell>
          <cell r="B9036">
            <v>14</v>
          </cell>
          <cell r="C9036">
            <v>14</v>
          </cell>
        </row>
        <row r="9037">
          <cell r="A9037" t="str">
            <v>UIJ</v>
          </cell>
          <cell r="B9037">
            <v>2</v>
          </cell>
          <cell r="D9037">
            <v>2</v>
          </cell>
        </row>
        <row r="9038">
          <cell r="A9038" t="str">
            <v>UIK</v>
          </cell>
          <cell r="B9038">
            <v>2</v>
          </cell>
          <cell r="D9038">
            <v>2</v>
          </cell>
        </row>
        <row r="9039">
          <cell r="A9039" t="str">
            <v>UIM</v>
          </cell>
          <cell r="B9039">
            <v>6</v>
          </cell>
          <cell r="D9039">
            <v>6</v>
          </cell>
        </row>
        <row r="9040">
          <cell r="A9040" t="str">
            <v>UIN</v>
          </cell>
          <cell r="B9040">
            <v>5</v>
          </cell>
          <cell r="C9040">
            <v>1</v>
          </cell>
          <cell r="D9040">
            <v>4</v>
          </cell>
        </row>
        <row r="9041">
          <cell r="A9041" t="str">
            <v>UIO</v>
          </cell>
          <cell r="B9041">
            <v>39</v>
          </cell>
          <cell r="C9041">
            <v>2</v>
          </cell>
          <cell r="D9041">
            <v>37</v>
          </cell>
        </row>
        <row r="9042">
          <cell r="A9042" t="str">
            <v>UIP</v>
          </cell>
          <cell r="B9042">
            <v>38</v>
          </cell>
          <cell r="C9042">
            <v>14</v>
          </cell>
          <cell r="D9042">
            <v>24</v>
          </cell>
        </row>
        <row r="9043">
          <cell r="A9043" t="str">
            <v>UIR</v>
          </cell>
          <cell r="B9043">
            <v>3</v>
          </cell>
          <cell r="D9043">
            <v>3</v>
          </cell>
        </row>
        <row r="9044">
          <cell r="A9044" t="str">
            <v>UIS</v>
          </cell>
          <cell r="B9044">
            <v>1</v>
          </cell>
          <cell r="D9044">
            <v>1</v>
          </cell>
        </row>
        <row r="9045">
          <cell r="A9045" t="str">
            <v>UIT</v>
          </cell>
          <cell r="B9045">
            <v>190</v>
          </cell>
          <cell r="C9045">
            <v>190</v>
          </cell>
        </row>
        <row r="9046">
          <cell r="A9046" t="str">
            <v>UIW</v>
          </cell>
          <cell r="B9046">
            <v>10</v>
          </cell>
          <cell r="D9046">
            <v>10</v>
          </cell>
        </row>
        <row r="9047">
          <cell r="A9047" t="str">
            <v>UJE</v>
          </cell>
          <cell r="B9047">
            <v>10</v>
          </cell>
          <cell r="C9047">
            <v>9</v>
          </cell>
          <cell r="D9047">
            <v>1</v>
          </cell>
        </row>
        <row r="9048">
          <cell r="A9048" t="str">
            <v>UKC</v>
          </cell>
          <cell r="B9048">
            <v>10</v>
          </cell>
          <cell r="C9048">
            <v>10</v>
          </cell>
        </row>
        <row r="9049">
          <cell r="A9049" t="str">
            <v>UKE</v>
          </cell>
          <cell r="B9049">
            <v>1</v>
          </cell>
          <cell r="C9049">
            <v>1</v>
          </cell>
        </row>
        <row r="9050">
          <cell r="A9050" t="str">
            <v>UKF</v>
          </cell>
          <cell r="B9050">
            <v>1</v>
          </cell>
          <cell r="D9050">
            <v>1</v>
          </cell>
        </row>
        <row r="9051">
          <cell r="A9051" t="str">
            <v>UKN</v>
          </cell>
          <cell r="B9051">
            <v>1</v>
          </cell>
          <cell r="D9051">
            <v>1</v>
          </cell>
        </row>
        <row r="9052">
          <cell r="A9052" t="str">
            <v>UKT</v>
          </cell>
          <cell r="B9052">
            <v>7</v>
          </cell>
          <cell r="C9052">
            <v>6</v>
          </cell>
          <cell r="D9052">
            <v>1</v>
          </cell>
        </row>
        <row r="9053">
          <cell r="A9053" t="str">
            <v>ULA</v>
          </cell>
          <cell r="B9053">
            <v>23</v>
          </cell>
          <cell r="D9053">
            <v>23</v>
          </cell>
        </row>
        <row r="9054">
          <cell r="A9054" t="str">
            <v>ULC</v>
          </cell>
          <cell r="B9054">
            <v>1</v>
          </cell>
          <cell r="D9054">
            <v>1</v>
          </cell>
        </row>
        <row r="9055">
          <cell r="A9055" t="str">
            <v>ULD</v>
          </cell>
          <cell r="B9055">
            <v>27</v>
          </cell>
          <cell r="D9055">
            <v>27</v>
          </cell>
        </row>
        <row r="9056">
          <cell r="A9056" t="str">
            <v>ULL</v>
          </cell>
          <cell r="B9056">
            <v>66</v>
          </cell>
          <cell r="C9056">
            <v>34</v>
          </cell>
          <cell r="D9056">
            <v>32</v>
          </cell>
        </row>
        <row r="9057">
          <cell r="A9057" t="str">
            <v>ULO</v>
          </cell>
          <cell r="B9057">
            <v>1</v>
          </cell>
          <cell r="D9057">
            <v>1</v>
          </cell>
        </row>
        <row r="9058">
          <cell r="A9058" t="str">
            <v>ULT</v>
          </cell>
          <cell r="B9058">
            <v>150</v>
          </cell>
          <cell r="C9058">
            <v>143</v>
          </cell>
          <cell r="D9058">
            <v>7</v>
          </cell>
        </row>
        <row r="9059">
          <cell r="A9059" t="str">
            <v>ULU</v>
          </cell>
          <cell r="B9059">
            <v>1</v>
          </cell>
          <cell r="D9059">
            <v>1</v>
          </cell>
        </row>
        <row r="9060">
          <cell r="A9060" t="str">
            <v>ULW</v>
          </cell>
          <cell r="B9060">
            <v>1</v>
          </cell>
          <cell r="D9060">
            <v>1</v>
          </cell>
        </row>
        <row r="9061">
          <cell r="A9061" t="str">
            <v>ULY</v>
          </cell>
          <cell r="B9061">
            <v>20</v>
          </cell>
          <cell r="D9061">
            <v>20</v>
          </cell>
        </row>
        <row r="9062">
          <cell r="A9062" t="str">
            <v>ULZ</v>
          </cell>
          <cell r="B9062">
            <v>4</v>
          </cell>
          <cell r="C9062">
            <v>4</v>
          </cell>
        </row>
        <row r="9063">
          <cell r="A9063" t="str">
            <v>UMA</v>
          </cell>
          <cell r="B9063">
            <v>1</v>
          </cell>
          <cell r="C9063">
            <v>1</v>
          </cell>
        </row>
        <row r="9064">
          <cell r="A9064" t="str">
            <v>UMB</v>
          </cell>
          <cell r="B9064">
            <v>7</v>
          </cell>
          <cell r="C9064">
            <v>4</v>
          </cell>
          <cell r="D9064">
            <v>3</v>
          </cell>
        </row>
        <row r="9065">
          <cell r="A9065" t="str">
            <v>UMC</v>
          </cell>
          <cell r="B9065">
            <v>4</v>
          </cell>
          <cell r="C9065">
            <v>4</v>
          </cell>
        </row>
        <row r="9066">
          <cell r="A9066" t="str">
            <v>UMD</v>
          </cell>
          <cell r="B9066">
            <v>165</v>
          </cell>
          <cell r="C9066">
            <v>165</v>
          </cell>
        </row>
        <row r="9067">
          <cell r="A9067" t="str">
            <v>UME</v>
          </cell>
          <cell r="B9067">
            <v>9</v>
          </cell>
          <cell r="C9067">
            <v>9</v>
          </cell>
        </row>
        <row r="9068">
          <cell r="A9068" t="str">
            <v>UMF</v>
          </cell>
          <cell r="B9068">
            <v>4</v>
          </cell>
          <cell r="C9068">
            <v>4</v>
          </cell>
        </row>
        <row r="9069">
          <cell r="A9069" t="str">
            <v>UMG</v>
          </cell>
          <cell r="B9069">
            <v>5</v>
          </cell>
          <cell r="D9069">
            <v>5</v>
          </cell>
        </row>
        <row r="9070">
          <cell r="A9070" t="str">
            <v>UMH</v>
          </cell>
          <cell r="B9070">
            <v>1</v>
          </cell>
          <cell r="D9070">
            <v>1</v>
          </cell>
        </row>
        <row r="9071">
          <cell r="A9071" t="str">
            <v>UMI</v>
          </cell>
          <cell r="B9071">
            <v>6</v>
          </cell>
          <cell r="C9071">
            <v>2</v>
          </cell>
          <cell r="D9071">
            <v>4</v>
          </cell>
        </row>
        <row r="9072">
          <cell r="A9072" t="str">
            <v>UMK</v>
          </cell>
          <cell r="B9072">
            <v>2</v>
          </cell>
          <cell r="C9072">
            <v>2</v>
          </cell>
        </row>
        <row r="9073">
          <cell r="A9073" t="str">
            <v>UML</v>
          </cell>
          <cell r="B9073">
            <v>3</v>
          </cell>
          <cell r="C9073">
            <v>3</v>
          </cell>
        </row>
        <row r="9074">
          <cell r="A9074" t="str">
            <v>UMM</v>
          </cell>
          <cell r="B9074">
            <v>3</v>
          </cell>
          <cell r="C9074">
            <v>3</v>
          </cell>
        </row>
        <row r="9075">
          <cell r="A9075" t="str">
            <v>UMN</v>
          </cell>
          <cell r="B9075">
            <v>1</v>
          </cell>
          <cell r="D9075">
            <v>1</v>
          </cell>
        </row>
        <row r="9076">
          <cell r="A9076" t="str">
            <v>UMO</v>
          </cell>
          <cell r="B9076">
            <v>23</v>
          </cell>
          <cell r="D9076">
            <v>23</v>
          </cell>
        </row>
        <row r="9077">
          <cell r="A9077" t="str">
            <v>UMP</v>
          </cell>
          <cell r="B9077">
            <v>2</v>
          </cell>
          <cell r="D9077">
            <v>2</v>
          </cell>
        </row>
        <row r="9078">
          <cell r="A9078" t="str">
            <v>UMQ</v>
          </cell>
          <cell r="B9078">
            <v>4</v>
          </cell>
          <cell r="D9078">
            <v>4</v>
          </cell>
        </row>
        <row r="9079">
          <cell r="A9079" t="str">
            <v>UMR</v>
          </cell>
          <cell r="B9079">
            <v>72</v>
          </cell>
          <cell r="C9079">
            <v>12</v>
          </cell>
          <cell r="D9079">
            <v>60</v>
          </cell>
        </row>
        <row r="9080">
          <cell r="A9080" t="str">
            <v>UMS</v>
          </cell>
          <cell r="B9080">
            <v>357</v>
          </cell>
          <cell r="C9080">
            <v>171</v>
          </cell>
          <cell r="D9080">
            <v>186</v>
          </cell>
        </row>
        <row r="9081">
          <cell r="A9081" t="str">
            <v>UMT</v>
          </cell>
          <cell r="B9081">
            <v>133</v>
          </cell>
          <cell r="C9081">
            <v>47</v>
          </cell>
          <cell r="D9081">
            <v>86</v>
          </cell>
        </row>
        <row r="9082">
          <cell r="A9082" t="str">
            <v>UMU</v>
          </cell>
          <cell r="B9082">
            <v>121</v>
          </cell>
          <cell r="C9082">
            <v>38</v>
          </cell>
          <cell r="D9082">
            <v>83</v>
          </cell>
        </row>
        <row r="9083">
          <cell r="A9083" t="str">
            <v>UMV</v>
          </cell>
          <cell r="B9083">
            <v>11</v>
          </cell>
          <cell r="C9083">
            <v>7</v>
          </cell>
          <cell r="D9083">
            <v>4</v>
          </cell>
        </row>
        <row r="9084">
          <cell r="A9084" t="str">
            <v>UMW</v>
          </cell>
          <cell r="B9084">
            <v>54</v>
          </cell>
          <cell r="C9084">
            <v>54</v>
          </cell>
        </row>
        <row r="9085">
          <cell r="A9085" t="str">
            <v>UMX</v>
          </cell>
          <cell r="B9085">
            <v>4</v>
          </cell>
          <cell r="C9085">
            <v>4</v>
          </cell>
        </row>
        <row r="9086">
          <cell r="A9086" t="str">
            <v>UMY</v>
          </cell>
          <cell r="B9086">
            <v>6</v>
          </cell>
          <cell r="C9086">
            <v>6</v>
          </cell>
        </row>
        <row r="9087">
          <cell r="A9087" t="str">
            <v>UMZ</v>
          </cell>
          <cell r="B9087">
            <v>3</v>
          </cell>
          <cell r="C9087">
            <v>2</v>
          </cell>
          <cell r="D9087">
            <v>1</v>
          </cell>
        </row>
        <row r="9088">
          <cell r="A9088" t="str">
            <v>UN4</v>
          </cell>
          <cell r="B9088">
            <v>33</v>
          </cell>
          <cell r="D9088">
            <v>33</v>
          </cell>
        </row>
        <row r="9089">
          <cell r="A9089" t="str">
            <v>UN5</v>
          </cell>
          <cell r="B9089">
            <v>4</v>
          </cell>
          <cell r="D9089">
            <v>4</v>
          </cell>
        </row>
        <row r="9090">
          <cell r="A9090" t="str">
            <v>UN6</v>
          </cell>
          <cell r="B9090">
            <v>1</v>
          </cell>
          <cell r="D9090">
            <v>1</v>
          </cell>
        </row>
        <row r="9091">
          <cell r="A9091" t="str">
            <v>UN7</v>
          </cell>
          <cell r="B9091">
            <v>1</v>
          </cell>
          <cell r="D9091">
            <v>1</v>
          </cell>
        </row>
        <row r="9092">
          <cell r="A9092" t="str">
            <v>UN8</v>
          </cell>
          <cell r="B9092">
            <v>3</v>
          </cell>
          <cell r="D9092">
            <v>3</v>
          </cell>
        </row>
        <row r="9093">
          <cell r="A9093" t="str">
            <v>UN9</v>
          </cell>
          <cell r="B9093">
            <v>33</v>
          </cell>
          <cell r="D9093">
            <v>33</v>
          </cell>
        </row>
        <row r="9094">
          <cell r="A9094" t="str">
            <v>UNA</v>
          </cell>
          <cell r="B9094">
            <v>2</v>
          </cell>
          <cell r="D9094">
            <v>2</v>
          </cell>
        </row>
        <row r="9095">
          <cell r="A9095" t="str">
            <v>UNB</v>
          </cell>
          <cell r="B9095">
            <v>1</v>
          </cell>
          <cell r="C9095">
            <v>1</v>
          </cell>
        </row>
        <row r="9096">
          <cell r="A9096" t="str">
            <v>UNC</v>
          </cell>
          <cell r="B9096">
            <v>274</v>
          </cell>
          <cell r="C9096">
            <v>7</v>
          </cell>
          <cell r="D9096">
            <v>267</v>
          </cell>
        </row>
        <row r="9097">
          <cell r="A9097" t="str">
            <v>UND</v>
          </cell>
          <cell r="B9097">
            <v>312</v>
          </cell>
          <cell r="C9097">
            <v>83</v>
          </cell>
          <cell r="D9097">
            <v>229</v>
          </cell>
        </row>
        <row r="9098">
          <cell r="A9098" t="str">
            <v>UNE</v>
          </cell>
          <cell r="B9098">
            <v>1</v>
          </cell>
          <cell r="D9098">
            <v>1</v>
          </cell>
        </row>
        <row r="9099">
          <cell r="A9099" t="str">
            <v>UNF</v>
          </cell>
          <cell r="B9099">
            <v>2</v>
          </cell>
          <cell r="C9099">
            <v>1</v>
          </cell>
          <cell r="D9099">
            <v>1</v>
          </cell>
        </row>
        <row r="9100">
          <cell r="A9100" t="str">
            <v>UNG</v>
          </cell>
          <cell r="B9100">
            <v>1</v>
          </cell>
          <cell r="D9100">
            <v>1</v>
          </cell>
        </row>
        <row r="9101">
          <cell r="A9101" t="str">
            <v>UNI</v>
          </cell>
          <cell r="B9101">
            <v>12</v>
          </cell>
          <cell r="D9101">
            <v>12</v>
          </cell>
        </row>
        <row r="9102">
          <cell r="A9102" t="str">
            <v>UNJ</v>
          </cell>
          <cell r="B9102">
            <v>1</v>
          </cell>
          <cell r="D9102">
            <v>1</v>
          </cell>
        </row>
        <row r="9103">
          <cell r="A9103" t="str">
            <v>UNK</v>
          </cell>
          <cell r="B9103">
            <v>1</v>
          </cell>
          <cell r="D9103">
            <v>1</v>
          </cell>
        </row>
        <row r="9104">
          <cell r="A9104" t="str">
            <v>UNL</v>
          </cell>
          <cell r="B9104">
            <v>5</v>
          </cell>
          <cell r="C9104">
            <v>1</v>
          </cell>
          <cell r="D9104">
            <v>4</v>
          </cell>
        </row>
        <row r="9105">
          <cell r="A9105" t="str">
            <v>UNM</v>
          </cell>
          <cell r="B9105">
            <v>1</v>
          </cell>
          <cell r="D9105">
            <v>1</v>
          </cell>
        </row>
        <row r="9106">
          <cell r="A9106" t="str">
            <v>UNN</v>
          </cell>
          <cell r="B9106">
            <v>21</v>
          </cell>
          <cell r="C9106">
            <v>5</v>
          </cell>
          <cell r="D9106">
            <v>16</v>
          </cell>
        </row>
        <row r="9107">
          <cell r="A9107" t="str">
            <v>UNO</v>
          </cell>
          <cell r="B9107">
            <v>2</v>
          </cell>
          <cell r="D9107">
            <v>2</v>
          </cell>
        </row>
        <row r="9108">
          <cell r="A9108" t="str">
            <v>UNP</v>
          </cell>
          <cell r="B9108">
            <v>58</v>
          </cell>
          <cell r="C9108">
            <v>57</v>
          </cell>
          <cell r="D9108">
            <v>1</v>
          </cell>
        </row>
        <row r="9109">
          <cell r="A9109" t="str">
            <v>UNQ</v>
          </cell>
          <cell r="B9109">
            <v>1</v>
          </cell>
          <cell r="D9109">
            <v>1</v>
          </cell>
        </row>
        <row r="9110">
          <cell r="A9110" t="str">
            <v>UNR</v>
          </cell>
          <cell r="B9110">
            <v>1</v>
          </cell>
          <cell r="C9110">
            <v>1</v>
          </cell>
        </row>
        <row r="9111">
          <cell r="A9111" t="str">
            <v>UNS</v>
          </cell>
          <cell r="B9111">
            <v>2</v>
          </cell>
          <cell r="D9111">
            <v>2</v>
          </cell>
        </row>
        <row r="9112">
          <cell r="A9112" t="str">
            <v>UNT</v>
          </cell>
          <cell r="B9112">
            <v>1</v>
          </cell>
          <cell r="C9112">
            <v>1</v>
          </cell>
        </row>
        <row r="9113">
          <cell r="A9113" t="str">
            <v>UNU</v>
          </cell>
          <cell r="B9113">
            <v>1</v>
          </cell>
          <cell r="D9113">
            <v>1</v>
          </cell>
        </row>
        <row r="9114">
          <cell r="A9114" t="str">
            <v>UNV</v>
          </cell>
          <cell r="B9114">
            <v>1</v>
          </cell>
          <cell r="C9114">
            <v>1</v>
          </cell>
        </row>
        <row r="9115">
          <cell r="A9115" t="str">
            <v>UNW</v>
          </cell>
          <cell r="B9115">
            <v>4</v>
          </cell>
          <cell r="C9115">
            <v>4</v>
          </cell>
        </row>
        <row r="9116">
          <cell r="A9116" t="str">
            <v>UNX</v>
          </cell>
          <cell r="B9116">
            <v>1</v>
          </cell>
          <cell r="D9116">
            <v>1</v>
          </cell>
        </row>
        <row r="9117">
          <cell r="A9117" t="str">
            <v>UNY</v>
          </cell>
          <cell r="B9117">
            <v>14</v>
          </cell>
          <cell r="D9117">
            <v>14</v>
          </cell>
        </row>
        <row r="9118">
          <cell r="A9118" t="str">
            <v>UNZ</v>
          </cell>
          <cell r="B9118">
            <v>3</v>
          </cell>
          <cell r="D9118">
            <v>3</v>
          </cell>
        </row>
        <row r="9119">
          <cell r="A9119" t="str">
            <v>UOA</v>
          </cell>
          <cell r="B9119">
            <v>19</v>
          </cell>
          <cell r="C9119">
            <v>19</v>
          </cell>
        </row>
        <row r="9120">
          <cell r="A9120" t="str">
            <v>UOB</v>
          </cell>
          <cell r="B9120">
            <v>85</v>
          </cell>
          <cell r="C9120">
            <v>20</v>
          </cell>
          <cell r="D9120">
            <v>65</v>
          </cell>
        </row>
        <row r="9121">
          <cell r="A9121" t="str">
            <v>UOC</v>
          </cell>
          <cell r="B9121">
            <v>11</v>
          </cell>
          <cell r="C9121">
            <v>11</v>
          </cell>
        </row>
        <row r="9122">
          <cell r="A9122" t="str">
            <v>UOD</v>
          </cell>
          <cell r="B9122">
            <v>106</v>
          </cell>
          <cell r="C9122">
            <v>37</v>
          </cell>
          <cell r="D9122">
            <v>69</v>
          </cell>
        </row>
        <row r="9123">
          <cell r="A9123" t="str">
            <v>UOE</v>
          </cell>
          <cell r="B9123">
            <v>1</v>
          </cell>
          <cell r="D9123">
            <v>1</v>
          </cell>
        </row>
        <row r="9124">
          <cell r="A9124" t="str">
            <v>UOF</v>
          </cell>
          <cell r="B9124">
            <v>20</v>
          </cell>
          <cell r="C9124">
            <v>1</v>
          </cell>
          <cell r="D9124">
            <v>19</v>
          </cell>
        </row>
        <row r="9125">
          <cell r="A9125" t="str">
            <v>UOJ</v>
          </cell>
          <cell r="B9125">
            <v>1</v>
          </cell>
          <cell r="D9125">
            <v>1</v>
          </cell>
        </row>
        <row r="9126">
          <cell r="A9126" t="str">
            <v>UOL</v>
          </cell>
          <cell r="B9126">
            <v>9</v>
          </cell>
          <cell r="C9126">
            <v>9</v>
          </cell>
        </row>
        <row r="9127">
          <cell r="A9127" t="str">
            <v>UOM</v>
          </cell>
          <cell r="B9127">
            <v>79</v>
          </cell>
          <cell r="C9127">
            <v>15</v>
          </cell>
          <cell r="D9127">
            <v>64</v>
          </cell>
        </row>
        <row r="9128">
          <cell r="A9128" t="str">
            <v>UOP</v>
          </cell>
          <cell r="B9128">
            <v>46</v>
          </cell>
          <cell r="C9128">
            <v>16</v>
          </cell>
          <cell r="D9128">
            <v>30</v>
          </cell>
        </row>
        <row r="9129">
          <cell r="A9129" t="str">
            <v>UOR</v>
          </cell>
          <cell r="B9129">
            <v>1</v>
          </cell>
          <cell r="C9129">
            <v>1</v>
          </cell>
        </row>
        <row r="9130">
          <cell r="A9130" t="str">
            <v>UOS</v>
          </cell>
          <cell r="B9130">
            <v>23</v>
          </cell>
          <cell r="C9130">
            <v>10</v>
          </cell>
          <cell r="D9130">
            <v>13</v>
          </cell>
        </row>
        <row r="9131">
          <cell r="A9131" t="str">
            <v>UOT</v>
          </cell>
          <cell r="B9131">
            <v>5</v>
          </cell>
          <cell r="C9131">
            <v>5</v>
          </cell>
        </row>
        <row r="9132">
          <cell r="A9132" t="str">
            <v>UOU</v>
          </cell>
          <cell r="B9132">
            <v>2</v>
          </cell>
          <cell r="C9132">
            <v>2</v>
          </cell>
        </row>
        <row r="9133">
          <cell r="A9133" t="str">
            <v>UOV</v>
          </cell>
          <cell r="B9133">
            <v>8</v>
          </cell>
          <cell r="C9133">
            <v>8</v>
          </cell>
        </row>
        <row r="9134">
          <cell r="A9134" t="str">
            <v>UOW</v>
          </cell>
          <cell r="B9134">
            <v>21</v>
          </cell>
          <cell r="C9134">
            <v>5</v>
          </cell>
          <cell r="D9134">
            <v>16</v>
          </cell>
        </row>
        <row r="9135">
          <cell r="A9135" t="str">
            <v>UOX</v>
          </cell>
          <cell r="B9135">
            <v>2</v>
          </cell>
          <cell r="C9135">
            <v>2</v>
          </cell>
        </row>
        <row r="9136">
          <cell r="A9136" t="str">
            <v>UOY</v>
          </cell>
          <cell r="B9136">
            <v>1</v>
          </cell>
          <cell r="C9136">
            <v>1</v>
          </cell>
        </row>
        <row r="9137">
          <cell r="A9137" t="str">
            <v>UOZ</v>
          </cell>
          <cell r="B9137">
            <v>1</v>
          </cell>
          <cell r="C9137">
            <v>1</v>
          </cell>
        </row>
        <row r="9138">
          <cell r="A9138" t="str">
            <v>UP7</v>
          </cell>
          <cell r="B9138">
            <v>9</v>
          </cell>
          <cell r="D9138">
            <v>9</v>
          </cell>
        </row>
        <row r="9139">
          <cell r="A9139" t="str">
            <v>UPA</v>
          </cell>
          <cell r="B9139">
            <v>3</v>
          </cell>
          <cell r="C9139">
            <v>3</v>
          </cell>
        </row>
        <row r="9140">
          <cell r="A9140" t="str">
            <v>UPB</v>
          </cell>
          <cell r="B9140">
            <v>1</v>
          </cell>
          <cell r="D9140">
            <v>1</v>
          </cell>
        </row>
        <row r="9141">
          <cell r="A9141" t="str">
            <v>UPC</v>
          </cell>
          <cell r="B9141">
            <v>28</v>
          </cell>
          <cell r="C9141">
            <v>16</v>
          </cell>
          <cell r="D9141">
            <v>12</v>
          </cell>
        </row>
        <row r="9142">
          <cell r="A9142" t="str">
            <v>UPD</v>
          </cell>
          <cell r="B9142">
            <v>1</v>
          </cell>
          <cell r="D9142">
            <v>1</v>
          </cell>
        </row>
        <row r="9143">
          <cell r="A9143" t="str">
            <v>UPE</v>
          </cell>
          <cell r="B9143">
            <v>2</v>
          </cell>
          <cell r="C9143">
            <v>2</v>
          </cell>
        </row>
        <row r="9144">
          <cell r="A9144" t="str">
            <v>UPF</v>
          </cell>
          <cell r="B9144">
            <v>401</v>
          </cell>
          <cell r="C9144">
            <v>128</v>
          </cell>
          <cell r="D9144">
            <v>273</v>
          </cell>
        </row>
        <row r="9145">
          <cell r="A9145" t="str">
            <v>UPG</v>
          </cell>
          <cell r="B9145">
            <v>1</v>
          </cell>
          <cell r="C9145">
            <v>1</v>
          </cell>
        </row>
        <row r="9146">
          <cell r="A9146" t="str">
            <v>UPH</v>
          </cell>
          <cell r="B9146">
            <v>57</v>
          </cell>
          <cell r="C9146">
            <v>45</v>
          </cell>
          <cell r="D9146">
            <v>12</v>
          </cell>
        </row>
        <row r="9147">
          <cell r="A9147" t="str">
            <v>UPI</v>
          </cell>
          <cell r="B9147">
            <v>4</v>
          </cell>
          <cell r="C9147">
            <v>4</v>
          </cell>
        </row>
        <row r="9148">
          <cell r="A9148" t="str">
            <v>UPJ</v>
          </cell>
          <cell r="B9148">
            <v>3</v>
          </cell>
          <cell r="C9148">
            <v>3</v>
          </cell>
        </row>
        <row r="9149">
          <cell r="A9149" t="str">
            <v>UPK</v>
          </cell>
          <cell r="B9149">
            <v>11</v>
          </cell>
          <cell r="C9149">
            <v>6</v>
          </cell>
          <cell r="D9149">
            <v>5</v>
          </cell>
        </row>
        <row r="9150">
          <cell r="A9150" t="str">
            <v>UPL</v>
          </cell>
          <cell r="B9150">
            <v>1</v>
          </cell>
          <cell r="C9150">
            <v>1</v>
          </cell>
        </row>
        <row r="9151">
          <cell r="A9151" t="str">
            <v>UPM</v>
          </cell>
          <cell r="B9151">
            <v>242</v>
          </cell>
          <cell r="C9151">
            <v>168</v>
          </cell>
          <cell r="D9151">
            <v>74</v>
          </cell>
        </row>
        <row r="9152">
          <cell r="A9152" t="str">
            <v>UPN</v>
          </cell>
          <cell r="B9152">
            <v>8</v>
          </cell>
          <cell r="C9152">
            <v>2</v>
          </cell>
          <cell r="D9152">
            <v>6</v>
          </cell>
        </row>
        <row r="9153">
          <cell r="A9153" t="str">
            <v>UPO</v>
          </cell>
          <cell r="B9153">
            <v>105</v>
          </cell>
          <cell r="C9153">
            <v>95</v>
          </cell>
          <cell r="D9153">
            <v>10</v>
          </cell>
        </row>
        <row r="9154">
          <cell r="A9154" t="str">
            <v>UPP</v>
          </cell>
          <cell r="B9154">
            <v>1</v>
          </cell>
          <cell r="C9154">
            <v>1</v>
          </cell>
        </row>
        <row r="9155">
          <cell r="A9155" t="str">
            <v>UPQ</v>
          </cell>
          <cell r="B9155">
            <v>2</v>
          </cell>
          <cell r="C9155">
            <v>2</v>
          </cell>
        </row>
        <row r="9156">
          <cell r="A9156" t="str">
            <v>UPR</v>
          </cell>
          <cell r="B9156">
            <v>37</v>
          </cell>
          <cell r="C9156">
            <v>4</v>
          </cell>
          <cell r="D9156">
            <v>33</v>
          </cell>
        </row>
        <row r="9157">
          <cell r="A9157" t="str">
            <v>UPS</v>
          </cell>
          <cell r="B9157">
            <v>1</v>
          </cell>
          <cell r="D9157">
            <v>1</v>
          </cell>
        </row>
        <row r="9158">
          <cell r="A9158" t="str">
            <v>UPT</v>
          </cell>
          <cell r="B9158">
            <v>20</v>
          </cell>
          <cell r="C9158">
            <v>1</v>
          </cell>
          <cell r="D9158">
            <v>19</v>
          </cell>
        </row>
        <row r="9159">
          <cell r="A9159" t="str">
            <v>UPU</v>
          </cell>
          <cell r="B9159">
            <v>12</v>
          </cell>
          <cell r="C9159">
            <v>4</v>
          </cell>
          <cell r="D9159">
            <v>8</v>
          </cell>
        </row>
        <row r="9160">
          <cell r="A9160" t="str">
            <v>UPV</v>
          </cell>
          <cell r="B9160">
            <v>1</v>
          </cell>
          <cell r="C9160">
            <v>1</v>
          </cell>
        </row>
        <row r="9161">
          <cell r="A9161" t="str">
            <v>UPW</v>
          </cell>
          <cell r="B9161">
            <v>41</v>
          </cell>
          <cell r="C9161">
            <v>7</v>
          </cell>
          <cell r="D9161">
            <v>34</v>
          </cell>
        </row>
        <row r="9162">
          <cell r="A9162" t="str">
            <v>UPX</v>
          </cell>
          <cell r="B9162">
            <v>6</v>
          </cell>
          <cell r="C9162">
            <v>5</v>
          </cell>
          <cell r="D9162">
            <v>1</v>
          </cell>
        </row>
        <row r="9163">
          <cell r="A9163" t="str">
            <v>UPY</v>
          </cell>
          <cell r="B9163">
            <v>1</v>
          </cell>
          <cell r="D9163">
            <v>1</v>
          </cell>
        </row>
        <row r="9164">
          <cell r="A9164" t="str">
            <v>UPZ</v>
          </cell>
          <cell r="B9164">
            <v>8</v>
          </cell>
          <cell r="C9164">
            <v>4</v>
          </cell>
          <cell r="D9164">
            <v>4</v>
          </cell>
        </row>
        <row r="9165">
          <cell r="A9165" t="str">
            <v>UQJ</v>
          </cell>
          <cell r="B9165">
            <v>1</v>
          </cell>
          <cell r="C9165">
            <v>1</v>
          </cell>
        </row>
        <row r="9166">
          <cell r="A9166" t="str">
            <v>UR2</v>
          </cell>
          <cell r="B9166">
            <v>3</v>
          </cell>
          <cell r="D9166">
            <v>3</v>
          </cell>
        </row>
        <row r="9167">
          <cell r="A9167" t="str">
            <v>URA</v>
          </cell>
          <cell r="B9167">
            <v>1</v>
          </cell>
          <cell r="C9167">
            <v>1</v>
          </cell>
        </row>
        <row r="9168">
          <cell r="A9168" t="str">
            <v>URB</v>
          </cell>
          <cell r="B9168">
            <v>20</v>
          </cell>
          <cell r="C9168">
            <v>8</v>
          </cell>
          <cell r="D9168">
            <v>12</v>
          </cell>
        </row>
        <row r="9169">
          <cell r="A9169" t="str">
            <v>URC</v>
          </cell>
          <cell r="B9169">
            <v>10</v>
          </cell>
          <cell r="C9169">
            <v>10</v>
          </cell>
        </row>
        <row r="9170">
          <cell r="A9170" t="str">
            <v>URD</v>
          </cell>
          <cell r="B9170">
            <v>2</v>
          </cell>
          <cell r="C9170">
            <v>1</v>
          </cell>
          <cell r="D9170">
            <v>1</v>
          </cell>
        </row>
        <row r="9171">
          <cell r="A9171" t="str">
            <v>URF</v>
          </cell>
          <cell r="B9171">
            <v>2</v>
          </cell>
          <cell r="D9171">
            <v>2</v>
          </cell>
        </row>
        <row r="9172">
          <cell r="A9172" t="str">
            <v>URG</v>
          </cell>
          <cell r="B9172">
            <v>4</v>
          </cell>
          <cell r="D9172">
            <v>4</v>
          </cell>
        </row>
        <row r="9173">
          <cell r="A9173" t="str">
            <v>URJ</v>
          </cell>
          <cell r="B9173">
            <v>12</v>
          </cell>
          <cell r="C9173">
            <v>12</v>
          </cell>
        </row>
        <row r="9174">
          <cell r="A9174" t="str">
            <v>URO</v>
          </cell>
          <cell r="B9174">
            <v>3</v>
          </cell>
          <cell r="C9174">
            <v>3</v>
          </cell>
        </row>
        <row r="9175">
          <cell r="A9175" t="str">
            <v>URP</v>
          </cell>
          <cell r="B9175">
            <v>319</v>
          </cell>
          <cell r="C9175">
            <v>302</v>
          </cell>
          <cell r="D9175">
            <v>17</v>
          </cell>
        </row>
        <row r="9176">
          <cell r="A9176" t="str">
            <v>URQ</v>
          </cell>
          <cell r="B9176">
            <v>1</v>
          </cell>
          <cell r="C9176">
            <v>1</v>
          </cell>
        </row>
        <row r="9177">
          <cell r="A9177" t="str">
            <v>URY</v>
          </cell>
          <cell r="B9177">
            <v>1</v>
          </cell>
          <cell r="C9177">
            <v>1</v>
          </cell>
        </row>
        <row r="9178">
          <cell r="A9178" t="str">
            <v>US3</v>
          </cell>
          <cell r="B9178">
            <v>251</v>
          </cell>
          <cell r="C9178">
            <v>39</v>
          </cell>
          <cell r="D9178">
            <v>212</v>
          </cell>
        </row>
        <row r="9179">
          <cell r="A9179" t="str">
            <v>US4</v>
          </cell>
          <cell r="B9179">
            <v>11</v>
          </cell>
          <cell r="D9179">
            <v>11</v>
          </cell>
        </row>
        <row r="9180">
          <cell r="A9180" t="str">
            <v>US5</v>
          </cell>
          <cell r="B9180">
            <v>1</v>
          </cell>
          <cell r="D9180">
            <v>1</v>
          </cell>
        </row>
        <row r="9181">
          <cell r="A9181" t="str">
            <v>US6</v>
          </cell>
          <cell r="B9181">
            <v>1</v>
          </cell>
          <cell r="D9181">
            <v>1</v>
          </cell>
        </row>
        <row r="9182">
          <cell r="A9182" t="str">
            <v>US9</v>
          </cell>
          <cell r="B9182">
            <v>14</v>
          </cell>
          <cell r="D9182">
            <v>14</v>
          </cell>
        </row>
        <row r="9183">
          <cell r="A9183" t="str">
            <v>USA</v>
          </cell>
          <cell r="B9183">
            <v>25</v>
          </cell>
          <cell r="C9183">
            <v>25</v>
          </cell>
        </row>
        <row r="9184">
          <cell r="A9184" t="str">
            <v>USB</v>
          </cell>
          <cell r="B9184">
            <v>2</v>
          </cell>
          <cell r="C9184">
            <v>1</v>
          </cell>
          <cell r="D9184">
            <v>1</v>
          </cell>
        </row>
        <row r="9185">
          <cell r="A9185" t="str">
            <v>USC</v>
          </cell>
          <cell r="B9185">
            <v>16</v>
          </cell>
          <cell r="C9185">
            <v>4</v>
          </cell>
          <cell r="D9185">
            <v>12</v>
          </cell>
        </row>
        <row r="9186">
          <cell r="A9186" t="str">
            <v>USD</v>
          </cell>
          <cell r="B9186">
            <v>1</v>
          </cell>
          <cell r="D9186">
            <v>1</v>
          </cell>
        </row>
        <row r="9187">
          <cell r="A9187" t="str">
            <v>USE</v>
          </cell>
          <cell r="B9187">
            <v>1</v>
          </cell>
          <cell r="C9187">
            <v>1</v>
          </cell>
        </row>
        <row r="9188">
          <cell r="A9188" t="str">
            <v>USF</v>
          </cell>
          <cell r="B9188">
            <v>10</v>
          </cell>
          <cell r="C9188">
            <v>5</v>
          </cell>
          <cell r="D9188">
            <v>5</v>
          </cell>
        </row>
        <row r="9189">
          <cell r="A9189" t="str">
            <v>USG</v>
          </cell>
          <cell r="B9189">
            <v>3</v>
          </cell>
          <cell r="C9189">
            <v>3</v>
          </cell>
        </row>
        <row r="9190">
          <cell r="A9190" t="str">
            <v>USH</v>
          </cell>
          <cell r="B9190">
            <v>4</v>
          </cell>
          <cell r="C9190">
            <v>4</v>
          </cell>
        </row>
        <row r="9191">
          <cell r="A9191" t="str">
            <v>USI</v>
          </cell>
          <cell r="B9191">
            <v>3</v>
          </cell>
          <cell r="C9191">
            <v>3</v>
          </cell>
        </row>
        <row r="9192">
          <cell r="A9192" t="str">
            <v>USJ</v>
          </cell>
          <cell r="B9192">
            <v>2</v>
          </cell>
          <cell r="D9192">
            <v>2</v>
          </cell>
        </row>
        <row r="9193">
          <cell r="A9193" t="str">
            <v>USK</v>
          </cell>
          <cell r="B9193">
            <v>2</v>
          </cell>
          <cell r="D9193">
            <v>2</v>
          </cell>
        </row>
        <row r="9194">
          <cell r="A9194" t="str">
            <v>USL</v>
          </cell>
          <cell r="B9194">
            <v>38</v>
          </cell>
          <cell r="C9194">
            <v>37</v>
          </cell>
          <cell r="D9194">
            <v>1</v>
          </cell>
        </row>
        <row r="9195">
          <cell r="A9195" t="str">
            <v>USM</v>
          </cell>
          <cell r="B9195">
            <v>14</v>
          </cell>
          <cell r="C9195">
            <v>14</v>
          </cell>
        </row>
        <row r="9196">
          <cell r="A9196" t="str">
            <v>USN</v>
          </cell>
          <cell r="B9196">
            <v>1</v>
          </cell>
          <cell r="C9196">
            <v>1</v>
          </cell>
        </row>
        <row r="9197">
          <cell r="A9197" t="str">
            <v>USO</v>
          </cell>
          <cell r="B9197">
            <v>5</v>
          </cell>
          <cell r="C9197">
            <v>2</v>
          </cell>
          <cell r="D9197">
            <v>3</v>
          </cell>
        </row>
        <row r="9198">
          <cell r="A9198" t="str">
            <v>USP</v>
          </cell>
          <cell r="B9198">
            <v>14</v>
          </cell>
          <cell r="C9198">
            <v>14</v>
          </cell>
        </row>
        <row r="9199">
          <cell r="A9199" t="str">
            <v>USQ</v>
          </cell>
          <cell r="B9199">
            <v>1</v>
          </cell>
          <cell r="D9199">
            <v>1</v>
          </cell>
        </row>
        <row r="9200">
          <cell r="A9200" t="str">
            <v>USR</v>
          </cell>
          <cell r="B9200">
            <v>9</v>
          </cell>
          <cell r="C9200">
            <v>4</v>
          </cell>
          <cell r="D9200">
            <v>5</v>
          </cell>
        </row>
        <row r="9201">
          <cell r="A9201" t="str">
            <v>USS</v>
          </cell>
          <cell r="B9201">
            <v>2</v>
          </cell>
          <cell r="C9201">
            <v>2</v>
          </cell>
        </row>
        <row r="9202">
          <cell r="A9202" t="str">
            <v>UST</v>
          </cell>
          <cell r="B9202">
            <v>10</v>
          </cell>
          <cell r="C9202">
            <v>10</v>
          </cell>
        </row>
        <row r="9203">
          <cell r="A9203" t="str">
            <v>USU</v>
          </cell>
          <cell r="B9203">
            <v>1</v>
          </cell>
          <cell r="D9203">
            <v>1</v>
          </cell>
        </row>
        <row r="9204">
          <cell r="A9204" t="str">
            <v>USV</v>
          </cell>
          <cell r="B9204">
            <v>171</v>
          </cell>
          <cell r="C9204">
            <v>97</v>
          </cell>
          <cell r="D9204">
            <v>74</v>
          </cell>
        </row>
        <row r="9205">
          <cell r="A9205" t="str">
            <v>USW</v>
          </cell>
          <cell r="B9205">
            <v>442</v>
          </cell>
          <cell r="C9205">
            <v>236</v>
          </cell>
          <cell r="D9205">
            <v>206</v>
          </cell>
        </row>
        <row r="9206">
          <cell r="A9206" t="str">
            <v>USY</v>
          </cell>
          <cell r="B9206">
            <v>6</v>
          </cell>
          <cell r="C9206">
            <v>6</v>
          </cell>
        </row>
        <row r="9207">
          <cell r="A9207" t="str">
            <v>USZ</v>
          </cell>
          <cell r="B9207">
            <v>1</v>
          </cell>
          <cell r="D9207">
            <v>1</v>
          </cell>
        </row>
        <row r="9208">
          <cell r="A9208" t="str">
            <v>UTA</v>
          </cell>
          <cell r="B9208">
            <v>103</v>
          </cell>
          <cell r="D9208">
            <v>103</v>
          </cell>
        </row>
        <row r="9209">
          <cell r="A9209" t="str">
            <v>UTB</v>
          </cell>
          <cell r="B9209">
            <v>213</v>
          </cell>
          <cell r="C9209">
            <v>2</v>
          </cell>
          <cell r="D9209">
            <v>211</v>
          </cell>
        </row>
        <row r="9210">
          <cell r="A9210" t="str">
            <v>UTC</v>
          </cell>
          <cell r="B9210">
            <v>130</v>
          </cell>
          <cell r="C9210">
            <v>32</v>
          </cell>
          <cell r="D9210">
            <v>98</v>
          </cell>
        </row>
        <row r="9211">
          <cell r="A9211" t="str">
            <v>UTD</v>
          </cell>
          <cell r="B9211">
            <v>1</v>
          </cell>
          <cell r="D9211">
            <v>1</v>
          </cell>
        </row>
        <row r="9212">
          <cell r="A9212" t="str">
            <v>UTE</v>
          </cell>
          <cell r="B9212">
            <v>318</v>
          </cell>
          <cell r="C9212">
            <v>37</v>
          </cell>
          <cell r="D9212">
            <v>281</v>
          </cell>
        </row>
        <row r="9213">
          <cell r="A9213" t="str">
            <v>UTF</v>
          </cell>
          <cell r="B9213">
            <v>36</v>
          </cell>
          <cell r="C9213">
            <v>7</v>
          </cell>
          <cell r="D9213">
            <v>29</v>
          </cell>
        </row>
        <row r="9214">
          <cell r="A9214" t="str">
            <v>UTH</v>
          </cell>
          <cell r="B9214">
            <v>1</v>
          </cell>
          <cell r="D9214">
            <v>1</v>
          </cell>
        </row>
        <row r="9215">
          <cell r="A9215" t="str">
            <v>UTI</v>
          </cell>
          <cell r="B9215">
            <v>2</v>
          </cell>
          <cell r="D9215">
            <v>2</v>
          </cell>
        </row>
        <row r="9216">
          <cell r="A9216" t="str">
            <v>UTL</v>
          </cell>
          <cell r="B9216">
            <v>2</v>
          </cell>
          <cell r="C9216">
            <v>2</v>
          </cell>
        </row>
        <row r="9217">
          <cell r="A9217" t="str">
            <v>UTM</v>
          </cell>
          <cell r="B9217">
            <v>27</v>
          </cell>
          <cell r="C9217">
            <v>1</v>
          </cell>
          <cell r="D9217">
            <v>26</v>
          </cell>
        </row>
        <row r="9218">
          <cell r="A9218" t="str">
            <v>UTN</v>
          </cell>
          <cell r="B9218">
            <v>1</v>
          </cell>
          <cell r="D9218">
            <v>1</v>
          </cell>
        </row>
        <row r="9219">
          <cell r="A9219" t="str">
            <v>UTP</v>
          </cell>
          <cell r="B9219">
            <v>12</v>
          </cell>
          <cell r="C9219">
            <v>3</v>
          </cell>
          <cell r="D9219">
            <v>9</v>
          </cell>
        </row>
        <row r="9220">
          <cell r="A9220" t="str">
            <v>UTR</v>
          </cell>
          <cell r="B9220">
            <v>34</v>
          </cell>
          <cell r="D9220">
            <v>34</v>
          </cell>
        </row>
        <row r="9221">
          <cell r="A9221" t="str">
            <v>UTS</v>
          </cell>
          <cell r="B9221">
            <v>25</v>
          </cell>
          <cell r="C9221">
            <v>21</v>
          </cell>
          <cell r="D9221">
            <v>4</v>
          </cell>
        </row>
        <row r="9222">
          <cell r="A9222" t="str">
            <v>UTT</v>
          </cell>
          <cell r="B9222">
            <v>1</v>
          </cell>
          <cell r="C9222">
            <v>1</v>
          </cell>
        </row>
        <row r="9223">
          <cell r="A9223" t="str">
            <v>UTU</v>
          </cell>
          <cell r="B9223">
            <v>35</v>
          </cell>
          <cell r="C9223">
            <v>14</v>
          </cell>
          <cell r="D9223">
            <v>21</v>
          </cell>
        </row>
        <row r="9224">
          <cell r="A9224" t="str">
            <v>UTX</v>
          </cell>
          <cell r="B9224">
            <v>14</v>
          </cell>
          <cell r="C9224">
            <v>6</v>
          </cell>
          <cell r="D9224">
            <v>8</v>
          </cell>
        </row>
        <row r="9225">
          <cell r="A9225" t="str">
            <v>UUA</v>
          </cell>
          <cell r="B9225">
            <v>1</v>
          </cell>
          <cell r="D9225">
            <v>1</v>
          </cell>
        </row>
        <row r="9226">
          <cell r="A9226" t="str">
            <v>UUC</v>
          </cell>
          <cell r="B9226">
            <v>9</v>
          </cell>
          <cell r="D9226">
            <v>9</v>
          </cell>
        </row>
        <row r="9227">
          <cell r="A9227" t="str">
            <v>UUG</v>
          </cell>
          <cell r="B9227">
            <v>2</v>
          </cell>
          <cell r="D9227">
            <v>2</v>
          </cell>
        </row>
        <row r="9228">
          <cell r="A9228" t="str">
            <v>UUK</v>
          </cell>
          <cell r="B9228">
            <v>1</v>
          </cell>
          <cell r="C9228">
            <v>1</v>
          </cell>
        </row>
        <row r="9229">
          <cell r="A9229" t="str">
            <v>UUM</v>
          </cell>
          <cell r="B9229">
            <v>22</v>
          </cell>
          <cell r="D9229">
            <v>22</v>
          </cell>
        </row>
        <row r="9230">
          <cell r="A9230" t="str">
            <v>UUR</v>
          </cell>
          <cell r="B9230">
            <v>1</v>
          </cell>
          <cell r="D9230">
            <v>1</v>
          </cell>
        </row>
        <row r="9231">
          <cell r="A9231" t="str">
            <v>UUS</v>
          </cell>
          <cell r="B9231">
            <v>19</v>
          </cell>
          <cell r="C9231">
            <v>11</v>
          </cell>
          <cell r="D9231">
            <v>8</v>
          </cell>
        </row>
        <row r="9232">
          <cell r="A9232" t="str">
            <v>UUX</v>
          </cell>
          <cell r="B9232">
            <v>1</v>
          </cell>
          <cell r="D9232">
            <v>1</v>
          </cell>
        </row>
        <row r="9233">
          <cell r="A9233" t="str">
            <v>UUY</v>
          </cell>
          <cell r="B9233">
            <v>1</v>
          </cell>
          <cell r="D9233">
            <v>1</v>
          </cell>
        </row>
        <row r="9234">
          <cell r="A9234" t="str">
            <v>UUZ</v>
          </cell>
          <cell r="B9234">
            <v>1</v>
          </cell>
          <cell r="D9234">
            <v>1</v>
          </cell>
        </row>
        <row r="9235">
          <cell r="A9235" t="str">
            <v>UVA</v>
          </cell>
          <cell r="B9235">
            <v>27</v>
          </cell>
          <cell r="C9235">
            <v>27</v>
          </cell>
        </row>
        <row r="9236">
          <cell r="A9236" t="str">
            <v>UVE</v>
          </cell>
          <cell r="B9236">
            <v>1</v>
          </cell>
          <cell r="C9236">
            <v>1</v>
          </cell>
        </row>
        <row r="9237">
          <cell r="A9237" t="str">
            <v>UVF</v>
          </cell>
          <cell r="B9237">
            <v>1</v>
          </cell>
          <cell r="C9237">
            <v>1</v>
          </cell>
        </row>
        <row r="9238">
          <cell r="A9238" t="str">
            <v>UVH</v>
          </cell>
          <cell r="B9238">
            <v>140</v>
          </cell>
          <cell r="D9238">
            <v>140</v>
          </cell>
        </row>
        <row r="9239">
          <cell r="A9239" t="str">
            <v>UVM</v>
          </cell>
          <cell r="B9239">
            <v>375</v>
          </cell>
          <cell r="C9239">
            <v>168</v>
          </cell>
          <cell r="D9239">
            <v>207</v>
          </cell>
        </row>
        <row r="9240">
          <cell r="A9240" t="str">
            <v>UWF</v>
          </cell>
          <cell r="B9240">
            <v>248</v>
          </cell>
          <cell r="D9240">
            <v>248</v>
          </cell>
        </row>
        <row r="9241">
          <cell r="A9241" t="str">
            <v>UWN</v>
          </cell>
          <cell r="B9241">
            <v>9</v>
          </cell>
          <cell r="C9241">
            <v>9</v>
          </cell>
        </row>
        <row r="9242">
          <cell r="A9242" t="str">
            <v>UWR</v>
          </cell>
          <cell r="B9242">
            <v>1</v>
          </cell>
          <cell r="C9242">
            <v>1</v>
          </cell>
        </row>
        <row r="9243">
          <cell r="A9243" t="str">
            <v>UWV</v>
          </cell>
          <cell r="B9243">
            <v>55</v>
          </cell>
          <cell r="C9243">
            <v>14</v>
          </cell>
          <cell r="D9243">
            <v>41</v>
          </cell>
        </row>
        <row r="9244">
          <cell r="A9244" t="str">
            <v>UXH</v>
          </cell>
          <cell r="B9244">
            <v>65</v>
          </cell>
          <cell r="C9244">
            <v>10</v>
          </cell>
          <cell r="D9244">
            <v>55</v>
          </cell>
        </row>
        <row r="9245">
          <cell r="A9245" t="str">
            <v>UXM</v>
          </cell>
          <cell r="B9245">
            <v>1</v>
          </cell>
          <cell r="D9245">
            <v>1</v>
          </cell>
        </row>
        <row r="9246">
          <cell r="A9246" t="str">
            <v>UXN</v>
          </cell>
          <cell r="B9246">
            <v>10</v>
          </cell>
          <cell r="C9246">
            <v>1</v>
          </cell>
          <cell r="D9246">
            <v>9</v>
          </cell>
        </row>
        <row r="9247">
          <cell r="A9247" t="str">
            <v>UXS</v>
          </cell>
          <cell r="B9247">
            <v>56</v>
          </cell>
          <cell r="C9247">
            <v>1</v>
          </cell>
          <cell r="D9247">
            <v>55</v>
          </cell>
        </row>
        <row r="9248">
          <cell r="A9248" t="str">
            <v>VA1</v>
          </cell>
          <cell r="B9248">
            <v>1</v>
          </cell>
          <cell r="D9248">
            <v>1</v>
          </cell>
        </row>
        <row r="9249">
          <cell r="A9249" t="str">
            <v>VA2</v>
          </cell>
          <cell r="B9249">
            <v>1</v>
          </cell>
          <cell r="D9249">
            <v>1</v>
          </cell>
        </row>
        <row r="9250">
          <cell r="A9250" t="str">
            <v>VA9</v>
          </cell>
          <cell r="B9250">
            <v>1</v>
          </cell>
          <cell r="D9250">
            <v>1</v>
          </cell>
        </row>
        <row r="9251">
          <cell r="A9251" t="str">
            <v>VAA</v>
          </cell>
          <cell r="B9251">
            <v>5</v>
          </cell>
          <cell r="C9251">
            <v>5</v>
          </cell>
        </row>
        <row r="9252">
          <cell r="A9252" t="str">
            <v>VAB</v>
          </cell>
          <cell r="B9252">
            <v>3</v>
          </cell>
          <cell r="C9252">
            <v>3</v>
          </cell>
        </row>
        <row r="9253">
          <cell r="A9253" t="str">
            <v>VAC</v>
          </cell>
          <cell r="B9253">
            <v>8</v>
          </cell>
          <cell r="C9253">
            <v>8</v>
          </cell>
        </row>
        <row r="9254">
          <cell r="A9254" t="str">
            <v>VAE</v>
          </cell>
          <cell r="B9254">
            <v>2</v>
          </cell>
          <cell r="C9254">
            <v>1</v>
          </cell>
          <cell r="D9254">
            <v>1</v>
          </cell>
        </row>
        <row r="9255">
          <cell r="A9255" t="str">
            <v>VAF</v>
          </cell>
          <cell r="B9255">
            <v>6</v>
          </cell>
          <cell r="C9255">
            <v>6</v>
          </cell>
        </row>
        <row r="9256">
          <cell r="A9256" t="str">
            <v>VAG</v>
          </cell>
          <cell r="B9256">
            <v>1</v>
          </cell>
          <cell r="D9256">
            <v>1</v>
          </cell>
        </row>
        <row r="9257">
          <cell r="A9257" t="str">
            <v>VAH</v>
          </cell>
          <cell r="B9257">
            <v>22</v>
          </cell>
          <cell r="D9257">
            <v>22</v>
          </cell>
        </row>
        <row r="9258">
          <cell r="A9258" t="str">
            <v>VAI</v>
          </cell>
          <cell r="B9258">
            <v>12</v>
          </cell>
          <cell r="D9258">
            <v>12</v>
          </cell>
        </row>
        <row r="9259">
          <cell r="A9259" t="str">
            <v>VAK</v>
          </cell>
          <cell r="B9259">
            <v>1</v>
          </cell>
          <cell r="D9259">
            <v>1</v>
          </cell>
        </row>
        <row r="9260">
          <cell r="A9260" t="str">
            <v>VAL</v>
          </cell>
          <cell r="B9260">
            <v>1</v>
          </cell>
          <cell r="C9260">
            <v>1</v>
          </cell>
        </row>
        <row r="9261">
          <cell r="A9261" t="str">
            <v>VAM</v>
          </cell>
          <cell r="B9261">
            <v>64</v>
          </cell>
          <cell r="C9261">
            <v>24</v>
          </cell>
          <cell r="D9261">
            <v>40</v>
          </cell>
        </row>
        <row r="9262">
          <cell r="A9262" t="str">
            <v>VAN</v>
          </cell>
          <cell r="B9262">
            <v>1</v>
          </cell>
          <cell r="C9262">
            <v>1</v>
          </cell>
        </row>
        <row r="9263">
          <cell r="A9263" t="str">
            <v>VAO</v>
          </cell>
          <cell r="B9263">
            <v>2</v>
          </cell>
          <cell r="C9263">
            <v>2</v>
          </cell>
        </row>
        <row r="9264">
          <cell r="A9264" t="str">
            <v>VAP</v>
          </cell>
          <cell r="B9264">
            <v>157</v>
          </cell>
          <cell r="C9264">
            <v>94</v>
          </cell>
          <cell r="D9264">
            <v>63</v>
          </cell>
        </row>
        <row r="9265">
          <cell r="A9265" t="str">
            <v>VAR</v>
          </cell>
          <cell r="B9265">
            <v>1</v>
          </cell>
          <cell r="C9265">
            <v>1</v>
          </cell>
        </row>
        <row r="9266">
          <cell r="A9266" t="str">
            <v>VAS</v>
          </cell>
          <cell r="B9266">
            <v>1</v>
          </cell>
          <cell r="C9266">
            <v>1</v>
          </cell>
        </row>
        <row r="9267">
          <cell r="A9267" t="str">
            <v>VAT</v>
          </cell>
          <cell r="B9267">
            <v>14</v>
          </cell>
          <cell r="D9267">
            <v>14</v>
          </cell>
        </row>
        <row r="9268">
          <cell r="A9268" t="str">
            <v>VB9</v>
          </cell>
          <cell r="B9268">
            <v>1</v>
          </cell>
          <cell r="D9268">
            <v>1</v>
          </cell>
        </row>
        <row r="9269">
          <cell r="A9269" t="str">
            <v>VBA</v>
          </cell>
          <cell r="B9269">
            <v>6</v>
          </cell>
          <cell r="C9269">
            <v>6</v>
          </cell>
        </row>
        <row r="9270">
          <cell r="A9270" t="str">
            <v>VBB</v>
          </cell>
          <cell r="B9270">
            <v>2</v>
          </cell>
          <cell r="C9270">
            <v>1</v>
          </cell>
          <cell r="D9270">
            <v>1</v>
          </cell>
        </row>
        <row r="9271">
          <cell r="A9271" t="str">
            <v>VBC</v>
          </cell>
          <cell r="B9271">
            <v>1</v>
          </cell>
          <cell r="C9271">
            <v>1</v>
          </cell>
        </row>
        <row r="9272">
          <cell r="A9272" t="str">
            <v>VBD</v>
          </cell>
          <cell r="B9272">
            <v>1</v>
          </cell>
          <cell r="D9272">
            <v>1</v>
          </cell>
        </row>
        <row r="9273">
          <cell r="A9273" t="str">
            <v>VBE</v>
          </cell>
          <cell r="B9273">
            <v>1</v>
          </cell>
          <cell r="D9273">
            <v>1</v>
          </cell>
        </row>
        <row r="9274">
          <cell r="A9274" t="str">
            <v>VBL</v>
          </cell>
          <cell r="B9274">
            <v>4</v>
          </cell>
          <cell r="C9274">
            <v>3</v>
          </cell>
          <cell r="D9274">
            <v>1</v>
          </cell>
        </row>
        <row r="9275">
          <cell r="A9275" t="str">
            <v>VBM</v>
          </cell>
          <cell r="B9275">
            <v>1</v>
          </cell>
          <cell r="D9275">
            <v>1</v>
          </cell>
        </row>
        <row r="9276">
          <cell r="A9276" t="str">
            <v>VBN</v>
          </cell>
          <cell r="B9276">
            <v>1</v>
          </cell>
          <cell r="D9276">
            <v>1</v>
          </cell>
        </row>
        <row r="9277">
          <cell r="A9277" t="str">
            <v>VBO</v>
          </cell>
          <cell r="B9277">
            <v>1</v>
          </cell>
          <cell r="C9277">
            <v>1</v>
          </cell>
        </row>
        <row r="9278">
          <cell r="A9278" t="str">
            <v>VBP</v>
          </cell>
          <cell r="B9278">
            <v>1</v>
          </cell>
          <cell r="D9278">
            <v>1</v>
          </cell>
        </row>
        <row r="9279">
          <cell r="A9279" t="str">
            <v>VBS</v>
          </cell>
          <cell r="B9279">
            <v>1</v>
          </cell>
          <cell r="D9279">
            <v>1</v>
          </cell>
        </row>
        <row r="9280">
          <cell r="A9280" t="str">
            <v>VBU</v>
          </cell>
          <cell r="B9280">
            <v>4</v>
          </cell>
          <cell r="D9280">
            <v>4</v>
          </cell>
        </row>
        <row r="9281">
          <cell r="A9281" t="str">
            <v>VBV</v>
          </cell>
          <cell r="B9281">
            <v>1</v>
          </cell>
          <cell r="D9281">
            <v>1</v>
          </cell>
        </row>
        <row r="9282">
          <cell r="A9282" t="str">
            <v>VBY</v>
          </cell>
          <cell r="B9282">
            <v>6</v>
          </cell>
          <cell r="D9282">
            <v>6</v>
          </cell>
        </row>
        <row r="9283">
          <cell r="A9283" t="str">
            <v>VC9</v>
          </cell>
          <cell r="B9283">
            <v>1</v>
          </cell>
          <cell r="D9283">
            <v>1</v>
          </cell>
        </row>
        <row r="9284">
          <cell r="A9284" t="str">
            <v>VCA</v>
          </cell>
          <cell r="B9284">
            <v>2</v>
          </cell>
          <cell r="C9284">
            <v>1</v>
          </cell>
          <cell r="D9284">
            <v>1</v>
          </cell>
        </row>
        <row r="9285">
          <cell r="A9285" t="str">
            <v>VCB</v>
          </cell>
          <cell r="B9285">
            <v>5</v>
          </cell>
          <cell r="C9285">
            <v>3</v>
          </cell>
          <cell r="D9285">
            <v>2</v>
          </cell>
        </row>
        <row r="9286">
          <cell r="A9286" t="str">
            <v>VCC</v>
          </cell>
          <cell r="B9286">
            <v>1</v>
          </cell>
          <cell r="D9286">
            <v>1</v>
          </cell>
        </row>
        <row r="9287">
          <cell r="A9287" t="str">
            <v>VCF</v>
          </cell>
          <cell r="B9287">
            <v>72</v>
          </cell>
          <cell r="C9287">
            <v>3</v>
          </cell>
          <cell r="D9287">
            <v>69</v>
          </cell>
        </row>
        <row r="9288">
          <cell r="A9288" t="str">
            <v>VCG</v>
          </cell>
          <cell r="B9288">
            <v>1</v>
          </cell>
          <cell r="C9288">
            <v>1</v>
          </cell>
        </row>
        <row r="9289">
          <cell r="A9289" t="str">
            <v>VCH</v>
          </cell>
          <cell r="B9289">
            <v>5</v>
          </cell>
          <cell r="C9289">
            <v>5</v>
          </cell>
        </row>
        <row r="9290">
          <cell r="A9290" t="str">
            <v>VCI</v>
          </cell>
          <cell r="B9290">
            <v>4</v>
          </cell>
          <cell r="C9290">
            <v>4</v>
          </cell>
        </row>
        <row r="9291">
          <cell r="A9291" t="str">
            <v>VCM</v>
          </cell>
          <cell r="B9291">
            <v>1</v>
          </cell>
          <cell r="D9291">
            <v>1</v>
          </cell>
        </row>
        <row r="9292">
          <cell r="A9292" t="str">
            <v>VCO</v>
          </cell>
          <cell r="B9292">
            <v>6</v>
          </cell>
          <cell r="C9292">
            <v>6</v>
          </cell>
        </row>
        <row r="9293">
          <cell r="A9293" t="str">
            <v>VCP</v>
          </cell>
          <cell r="B9293">
            <v>2</v>
          </cell>
          <cell r="C9293">
            <v>2</v>
          </cell>
        </row>
        <row r="9294">
          <cell r="A9294" t="str">
            <v>VCQ</v>
          </cell>
          <cell r="B9294">
            <v>1</v>
          </cell>
          <cell r="D9294">
            <v>1</v>
          </cell>
        </row>
        <row r="9295">
          <cell r="A9295" t="str">
            <v>VCR</v>
          </cell>
          <cell r="B9295">
            <v>3</v>
          </cell>
          <cell r="C9295">
            <v>1</v>
          </cell>
          <cell r="D9295">
            <v>2</v>
          </cell>
        </row>
        <row r="9296">
          <cell r="A9296" t="str">
            <v>VCS</v>
          </cell>
          <cell r="B9296">
            <v>38</v>
          </cell>
          <cell r="D9296">
            <v>38</v>
          </cell>
        </row>
        <row r="9297">
          <cell r="A9297" t="str">
            <v>VCT</v>
          </cell>
          <cell r="B9297">
            <v>1</v>
          </cell>
          <cell r="D9297">
            <v>1</v>
          </cell>
        </row>
        <row r="9298">
          <cell r="A9298" t="str">
            <v>VCU</v>
          </cell>
          <cell r="B9298">
            <v>2</v>
          </cell>
          <cell r="D9298">
            <v>2</v>
          </cell>
        </row>
        <row r="9299">
          <cell r="A9299" t="str">
            <v>VCX</v>
          </cell>
          <cell r="B9299">
            <v>1</v>
          </cell>
          <cell r="D9299">
            <v>1</v>
          </cell>
        </row>
        <row r="9300">
          <cell r="A9300" t="str">
            <v>VCZ</v>
          </cell>
          <cell r="B9300">
            <v>2</v>
          </cell>
          <cell r="D9300">
            <v>2</v>
          </cell>
        </row>
        <row r="9301">
          <cell r="A9301" t="str">
            <v>VD9</v>
          </cell>
          <cell r="B9301">
            <v>1</v>
          </cell>
          <cell r="D9301">
            <v>1</v>
          </cell>
        </row>
        <row r="9302">
          <cell r="A9302" t="str">
            <v>VDB</v>
          </cell>
          <cell r="B9302">
            <v>9</v>
          </cell>
          <cell r="C9302">
            <v>8</v>
          </cell>
          <cell r="D9302">
            <v>1</v>
          </cell>
        </row>
        <row r="9303">
          <cell r="A9303" t="str">
            <v>VDC</v>
          </cell>
          <cell r="B9303">
            <v>22</v>
          </cell>
          <cell r="C9303">
            <v>20</v>
          </cell>
          <cell r="D9303">
            <v>2</v>
          </cell>
        </row>
        <row r="9304">
          <cell r="A9304" t="str">
            <v>VDO</v>
          </cell>
          <cell r="B9304">
            <v>17</v>
          </cell>
          <cell r="C9304">
            <v>12</v>
          </cell>
          <cell r="D9304">
            <v>5</v>
          </cell>
        </row>
        <row r="9305">
          <cell r="A9305" t="str">
            <v>VDT</v>
          </cell>
          <cell r="B9305">
            <v>17</v>
          </cell>
          <cell r="C9305">
            <v>4</v>
          </cell>
          <cell r="D9305">
            <v>13</v>
          </cell>
        </row>
        <row r="9306">
          <cell r="A9306" t="str">
            <v>VDU</v>
          </cell>
          <cell r="B9306">
            <v>1</v>
          </cell>
          <cell r="C9306">
            <v>1</v>
          </cell>
        </row>
        <row r="9307">
          <cell r="A9307" t="str">
            <v>VDV</v>
          </cell>
          <cell r="B9307">
            <v>1</v>
          </cell>
          <cell r="C9307">
            <v>1</v>
          </cell>
        </row>
        <row r="9308">
          <cell r="A9308" t="str">
            <v>VE9</v>
          </cell>
          <cell r="B9308">
            <v>2</v>
          </cell>
          <cell r="D9308">
            <v>2</v>
          </cell>
        </row>
        <row r="9309">
          <cell r="A9309" t="str">
            <v>VEI</v>
          </cell>
          <cell r="B9309">
            <v>1</v>
          </cell>
          <cell r="C9309">
            <v>1</v>
          </cell>
        </row>
        <row r="9310">
          <cell r="A9310" t="str">
            <v>VEN</v>
          </cell>
          <cell r="B9310">
            <v>1</v>
          </cell>
          <cell r="C9310">
            <v>1</v>
          </cell>
        </row>
        <row r="9311">
          <cell r="A9311" t="str">
            <v>VEO</v>
          </cell>
          <cell r="B9311">
            <v>28</v>
          </cell>
          <cell r="C9311">
            <v>28</v>
          </cell>
        </row>
        <row r="9312">
          <cell r="A9312" t="str">
            <v>VEP</v>
          </cell>
          <cell r="B9312">
            <v>139</v>
          </cell>
          <cell r="C9312">
            <v>6</v>
          </cell>
          <cell r="D9312">
            <v>133</v>
          </cell>
        </row>
        <row r="9313">
          <cell r="A9313" t="str">
            <v>VER</v>
          </cell>
          <cell r="B9313">
            <v>15</v>
          </cell>
          <cell r="C9313">
            <v>6</v>
          </cell>
          <cell r="D9313">
            <v>9</v>
          </cell>
        </row>
        <row r="9314">
          <cell r="A9314" t="str">
            <v>VES</v>
          </cell>
          <cell r="B9314">
            <v>6</v>
          </cell>
          <cell r="C9314">
            <v>6</v>
          </cell>
        </row>
        <row r="9315">
          <cell r="A9315" t="str">
            <v>VET</v>
          </cell>
          <cell r="B9315">
            <v>16</v>
          </cell>
          <cell r="C9315">
            <v>9</v>
          </cell>
          <cell r="D9315">
            <v>7</v>
          </cell>
        </row>
        <row r="9316">
          <cell r="A9316" t="str">
            <v>VEU</v>
          </cell>
          <cell r="B9316">
            <v>26</v>
          </cell>
          <cell r="D9316">
            <v>26</v>
          </cell>
        </row>
        <row r="9317">
          <cell r="A9317" t="str">
            <v>VFC</v>
          </cell>
          <cell r="B9317">
            <v>22</v>
          </cell>
          <cell r="D9317">
            <v>22</v>
          </cell>
        </row>
        <row r="9318">
          <cell r="A9318" t="str">
            <v>VFD</v>
          </cell>
          <cell r="B9318">
            <v>2</v>
          </cell>
          <cell r="D9318">
            <v>2</v>
          </cell>
        </row>
        <row r="9319">
          <cell r="A9319" t="str">
            <v>VFF</v>
          </cell>
          <cell r="B9319">
            <v>2</v>
          </cell>
          <cell r="C9319">
            <v>2</v>
          </cell>
        </row>
        <row r="9320">
          <cell r="A9320" t="str">
            <v>VFG</v>
          </cell>
          <cell r="B9320">
            <v>42</v>
          </cell>
          <cell r="C9320">
            <v>11</v>
          </cell>
          <cell r="D9320">
            <v>31</v>
          </cell>
        </row>
        <row r="9321">
          <cell r="A9321" t="str">
            <v>VFO</v>
          </cell>
          <cell r="B9321">
            <v>5</v>
          </cell>
          <cell r="C9321">
            <v>5</v>
          </cell>
        </row>
        <row r="9322">
          <cell r="A9322" t="str">
            <v>VFT</v>
          </cell>
          <cell r="B9322">
            <v>6</v>
          </cell>
          <cell r="C9322">
            <v>1</v>
          </cell>
          <cell r="D9322">
            <v>5</v>
          </cell>
        </row>
        <row r="9323">
          <cell r="A9323" t="str">
            <v>VG9</v>
          </cell>
          <cell r="B9323">
            <v>1</v>
          </cell>
          <cell r="D9323">
            <v>1</v>
          </cell>
        </row>
        <row r="9324">
          <cell r="A9324" t="str">
            <v>VGA</v>
          </cell>
          <cell r="B9324">
            <v>31</v>
          </cell>
          <cell r="C9324">
            <v>16</v>
          </cell>
          <cell r="D9324">
            <v>15</v>
          </cell>
        </row>
        <row r="9325">
          <cell r="A9325" t="str">
            <v>VGB</v>
          </cell>
          <cell r="B9325">
            <v>23</v>
          </cell>
          <cell r="D9325">
            <v>23</v>
          </cell>
        </row>
        <row r="9326">
          <cell r="A9326" t="str">
            <v>VGI</v>
          </cell>
          <cell r="B9326">
            <v>1</v>
          </cell>
          <cell r="C9326">
            <v>1</v>
          </cell>
        </row>
        <row r="9327">
          <cell r="A9327" t="str">
            <v>VGL</v>
          </cell>
          <cell r="B9327">
            <v>1</v>
          </cell>
          <cell r="C9327">
            <v>1</v>
          </cell>
        </row>
        <row r="9328">
          <cell r="A9328" t="str">
            <v>VGP</v>
          </cell>
          <cell r="B9328">
            <v>1</v>
          </cell>
          <cell r="C9328">
            <v>1</v>
          </cell>
        </row>
        <row r="9329">
          <cell r="A9329" t="str">
            <v>VGR</v>
          </cell>
          <cell r="B9329">
            <v>1</v>
          </cell>
          <cell r="C9329">
            <v>1</v>
          </cell>
        </row>
        <row r="9330">
          <cell r="A9330" t="str">
            <v>VGZ</v>
          </cell>
          <cell r="B9330">
            <v>49</v>
          </cell>
          <cell r="C9330">
            <v>37</v>
          </cell>
          <cell r="D9330">
            <v>12</v>
          </cell>
        </row>
        <row r="9331">
          <cell r="A9331" t="str">
            <v>VH9</v>
          </cell>
          <cell r="B9331">
            <v>7</v>
          </cell>
          <cell r="D9331">
            <v>7</v>
          </cell>
        </row>
        <row r="9332">
          <cell r="A9332" t="str">
            <v>VHE</v>
          </cell>
          <cell r="B9332">
            <v>88</v>
          </cell>
          <cell r="C9332">
            <v>3</v>
          </cell>
          <cell r="D9332">
            <v>85</v>
          </cell>
        </row>
        <row r="9333">
          <cell r="A9333" t="str">
            <v>VHS</v>
          </cell>
          <cell r="B9333">
            <v>53</v>
          </cell>
          <cell r="C9333">
            <v>12</v>
          </cell>
          <cell r="D9333">
            <v>41</v>
          </cell>
        </row>
        <row r="9334">
          <cell r="A9334" t="str">
            <v>VIA</v>
          </cell>
          <cell r="B9334">
            <v>119</v>
          </cell>
          <cell r="C9334">
            <v>53</v>
          </cell>
          <cell r="D9334">
            <v>66</v>
          </cell>
        </row>
        <row r="9335">
          <cell r="A9335" t="str">
            <v>VIB</v>
          </cell>
          <cell r="B9335">
            <v>1</v>
          </cell>
          <cell r="C9335">
            <v>1</v>
          </cell>
        </row>
        <row r="9336">
          <cell r="A9336" t="str">
            <v>VIC</v>
          </cell>
          <cell r="B9336">
            <v>1</v>
          </cell>
          <cell r="D9336">
            <v>1</v>
          </cell>
        </row>
        <row r="9337">
          <cell r="A9337" t="str">
            <v>VID</v>
          </cell>
          <cell r="B9337">
            <v>1</v>
          </cell>
          <cell r="C9337">
            <v>1</v>
          </cell>
        </row>
        <row r="9338">
          <cell r="A9338" t="str">
            <v>VIE</v>
          </cell>
          <cell r="B9338">
            <v>1</v>
          </cell>
          <cell r="C9338">
            <v>1</v>
          </cell>
        </row>
        <row r="9339">
          <cell r="A9339" t="str">
            <v>VIK</v>
          </cell>
          <cell r="B9339">
            <v>6</v>
          </cell>
          <cell r="C9339">
            <v>4</v>
          </cell>
          <cell r="D9339">
            <v>2</v>
          </cell>
        </row>
        <row r="9340">
          <cell r="A9340" t="str">
            <v>VIL</v>
          </cell>
          <cell r="B9340">
            <v>63</v>
          </cell>
          <cell r="C9340">
            <v>11</v>
          </cell>
          <cell r="D9340">
            <v>52</v>
          </cell>
        </row>
        <row r="9341">
          <cell r="A9341" t="str">
            <v>VIM</v>
          </cell>
          <cell r="B9341">
            <v>86</v>
          </cell>
          <cell r="C9341">
            <v>32</v>
          </cell>
          <cell r="D9341">
            <v>54</v>
          </cell>
        </row>
        <row r="9342">
          <cell r="A9342" t="str">
            <v>VIN</v>
          </cell>
          <cell r="B9342">
            <v>2</v>
          </cell>
          <cell r="D9342">
            <v>2</v>
          </cell>
        </row>
        <row r="9343">
          <cell r="A9343" t="str">
            <v>VIO</v>
          </cell>
          <cell r="B9343">
            <v>1</v>
          </cell>
          <cell r="D9343">
            <v>1</v>
          </cell>
        </row>
        <row r="9344">
          <cell r="A9344" t="str">
            <v>VIP</v>
          </cell>
          <cell r="B9344">
            <v>1</v>
          </cell>
          <cell r="C9344">
            <v>1</v>
          </cell>
        </row>
        <row r="9345">
          <cell r="A9345" t="str">
            <v>VIW</v>
          </cell>
          <cell r="B9345">
            <v>1</v>
          </cell>
          <cell r="C9345">
            <v>1</v>
          </cell>
        </row>
        <row r="9346">
          <cell r="A9346" t="str">
            <v>VIZ</v>
          </cell>
          <cell r="B9346">
            <v>1</v>
          </cell>
          <cell r="D9346">
            <v>1</v>
          </cell>
        </row>
        <row r="9347">
          <cell r="A9347" t="str">
            <v>VJA</v>
          </cell>
          <cell r="B9347">
            <v>33</v>
          </cell>
          <cell r="C9347">
            <v>10</v>
          </cell>
          <cell r="D9347">
            <v>23</v>
          </cell>
        </row>
        <row r="9348">
          <cell r="A9348" t="str">
            <v>VJB</v>
          </cell>
          <cell r="B9348">
            <v>1</v>
          </cell>
          <cell r="D9348">
            <v>1</v>
          </cell>
        </row>
        <row r="9349">
          <cell r="A9349" t="str">
            <v>VJC</v>
          </cell>
          <cell r="B9349">
            <v>5</v>
          </cell>
          <cell r="C9349">
            <v>2</v>
          </cell>
          <cell r="D9349">
            <v>3</v>
          </cell>
        </row>
        <row r="9350">
          <cell r="A9350" t="str">
            <v>VJD</v>
          </cell>
          <cell r="B9350">
            <v>2</v>
          </cell>
          <cell r="C9350">
            <v>1</v>
          </cell>
          <cell r="D9350">
            <v>1</v>
          </cell>
        </row>
        <row r="9351">
          <cell r="A9351" t="str">
            <v>VJE</v>
          </cell>
          <cell r="B9351">
            <v>13</v>
          </cell>
          <cell r="D9351">
            <v>13</v>
          </cell>
        </row>
        <row r="9352">
          <cell r="A9352" t="str">
            <v>VJF</v>
          </cell>
          <cell r="B9352">
            <v>10</v>
          </cell>
          <cell r="C9352">
            <v>2</v>
          </cell>
          <cell r="D9352">
            <v>8</v>
          </cell>
        </row>
        <row r="9353">
          <cell r="A9353" t="str">
            <v>VJG</v>
          </cell>
          <cell r="B9353">
            <v>11</v>
          </cell>
          <cell r="C9353">
            <v>3</v>
          </cell>
          <cell r="D9353">
            <v>8</v>
          </cell>
        </row>
        <row r="9354">
          <cell r="A9354" t="str">
            <v>VJH</v>
          </cell>
          <cell r="B9354">
            <v>1</v>
          </cell>
          <cell r="D9354">
            <v>1</v>
          </cell>
        </row>
        <row r="9355">
          <cell r="A9355" t="str">
            <v>VJI</v>
          </cell>
          <cell r="B9355">
            <v>2</v>
          </cell>
          <cell r="C9355">
            <v>2</v>
          </cell>
        </row>
        <row r="9356">
          <cell r="A9356" t="str">
            <v>VJJ</v>
          </cell>
          <cell r="B9356">
            <v>1</v>
          </cell>
          <cell r="C9356">
            <v>1</v>
          </cell>
        </row>
        <row r="9357">
          <cell r="A9357" t="str">
            <v>VJK</v>
          </cell>
          <cell r="B9357">
            <v>2</v>
          </cell>
          <cell r="C9357">
            <v>1</v>
          </cell>
          <cell r="D9357">
            <v>1</v>
          </cell>
        </row>
        <row r="9358">
          <cell r="A9358" t="str">
            <v>VJL</v>
          </cell>
          <cell r="B9358">
            <v>1</v>
          </cell>
          <cell r="D9358">
            <v>1</v>
          </cell>
        </row>
        <row r="9359">
          <cell r="A9359" t="str">
            <v>VJM</v>
          </cell>
          <cell r="B9359">
            <v>1</v>
          </cell>
          <cell r="D9359">
            <v>1</v>
          </cell>
        </row>
        <row r="9360">
          <cell r="A9360" t="str">
            <v>VJN</v>
          </cell>
          <cell r="B9360">
            <v>1</v>
          </cell>
          <cell r="D9360">
            <v>1</v>
          </cell>
        </row>
        <row r="9361">
          <cell r="A9361" t="str">
            <v>VJO</v>
          </cell>
          <cell r="B9361">
            <v>1</v>
          </cell>
          <cell r="C9361">
            <v>1</v>
          </cell>
        </row>
        <row r="9362">
          <cell r="A9362" t="str">
            <v>VJP</v>
          </cell>
          <cell r="B9362">
            <v>1</v>
          </cell>
          <cell r="D9362">
            <v>1</v>
          </cell>
        </row>
        <row r="9363">
          <cell r="A9363" t="str">
            <v>VJQ</v>
          </cell>
          <cell r="B9363">
            <v>1</v>
          </cell>
          <cell r="D9363">
            <v>1</v>
          </cell>
        </row>
        <row r="9364">
          <cell r="A9364" t="str">
            <v>VJR</v>
          </cell>
          <cell r="B9364">
            <v>1</v>
          </cell>
          <cell r="D9364">
            <v>1</v>
          </cell>
        </row>
        <row r="9365">
          <cell r="A9365" t="str">
            <v>VJS</v>
          </cell>
          <cell r="B9365">
            <v>1</v>
          </cell>
          <cell r="D9365">
            <v>1</v>
          </cell>
        </row>
        <row r="9366">
          <cell r="A9366" t="str">
            <v>VJT</v>
          </cell>
          <cell r="B9366">
            <v>1</v>
          </cell>
          <cell r="D9366">
            <v>1</v>
          </cell>
        </row>
        <row r="9367">
          <cell r="A9367" t="str">
            <v>VJU</v>
          </cell>
          <cell r="B9367">
            <v>1</v>
          </cell>
          <cell r="D9367">
            <v>1</v>
          </cell>
        </row>
        <row r="9368">
          <cell r="A9368" t="str">
            <v>VJV</v>
          </cell>
          <cell r="B9368">
            <v>1</v>
          </cell>
          <cell r="C9368">
            <v>1</v>
          </cell>
        </row>
        <row r="9369">
          <cell r="A9369" t="str">
            <v>VK9</v>
          </cell>
          <cell r="B9369">
            <v>2</v>
          </cell>
          <cell r="C9369">
            <v>1</v>
          </cell>
          <cell r="D9369">
            <v>1</v>
          </cell>
        </row>
        <row r="9370">
          <cell r="A9370" t="str">
            <v>VLC</v>
          </cell>
          <cell r="B9370">
            <v>3</v>
          </cell>
          <cell r="D9370">
            <v>3</v>
          </cell>
        </row>
        <row r="9371">
          <cell r="A9371" t="str">
            <v>VLG</v>
          </cell>
          <cell r="B9371">
            <v>40</v>
          </cell>
          <cell r="C9371">
            <v>15</v>
          </cell>
          <cell r="D9371">
            <v>25</v>
          </cell>
        </row>
        <row r="9372">
          <cell r="A9372" t="str">
            <v>VLM</v>
          </cell>
          <cell r="B9372">
            <v>1</v>
          </cell>
          <cell r="C9372">
            <v>1</v>
          </cell>
        </row>
        <row r="9373">
          <cell r="A9373" t="str">
            <v>VLN</v>
          </cell>
          <cell r="B9373">
            <v>4</v>
          </cell>
          <cell r="D9373">
            <v>4</v>
          </cell>
        </row>
        <row r="9374">
          <cell r="A9374" t="str">
            <v>VLT</v>
          </cell>
          <cell r="B9374">
            <v>87</v>
          </cell>
          <cell r="C9374">
            <v>64</v>
          </cell>
          <cell r="D9374">
            <v>23</v>
          </cell>
        </row>
        <row r="9375">
          <cell r="A9375" t="str">
            <v>VLU</v>
          </cell>
          <cell r="B9375">
            <v>6</v>
          </cell>
          <cell r="C9375">
            <v>1</v>
          </cell>
          <cell r="D9375">
            <v>5</v>
          </cell>
        </row>
        <row r="9376">
          <cell r="A9376" t="str">
            <v>VMI</v>
          </cell>
          <cell r="B9376">
            <v>82</v>
          </cell>
          <cell r="C9376">
            <v>24</v>
          </cell>
          <cell r="D9376">
            <v>58</v>
          </cell>
        </row>
        <row r="9377">
          <cell r="A9377" t="str">
            <v>VML</v>
          </cell>
          <cell r="B9377">
            <v>1</v>
          </cell>
          <cell r="C9377">
            <v>1</v>
          </cell>
        </row>
        <row r="9378">
          <cell r="A9378" t="str">
            <v>VMR</v>
          </cell>
          <cell r="B9378">
            <v>28</v>
          </cell>
          <cell r="C9378">
            <v>5</v>
          </cell>
          <cell r="D9378">
            <v>23</v>
          </cell>
        </row>
        <row r="9379">
          <cell r="A9379" t="str">
            <v>VMT</v>
          </cell>
          <cell r="B9379">
            <v>4</v>
          </cell>
          <cell r="D9379">
            <v>4</v>
          </cell>
        </row>
        <row r="9380">
          <cell r="A9380" t="str">
            <v>VMW</v>
          </cell>
          <cell r="B9380">
            <v>6</v>
          </cell>
          <cell r="D9380">
            <v>6</v>
          </cell>
        </row>
        <row r="9381">
          <cell r="A9381" t="str">
            <v>VNG</v>
          </cell>
          <cell r="B9381">
            <v>9</v>
          </cell>
          <cell r="C9381">
            <v>9</v>
          </cell>
        </row>
        <row r="9382">
          <cell r="A9382" t="str">
            <v>VNM</v>
          </cell>
          <cell r="B9382">
            <v>1</v>
          </cell>
          <cell r="D9382">
            <v>1</v>
          </cell>
        </row>
        <row r="9383">
          <cell r="A9383" t="str">
            <v>VNS</v>
          </cell>
          <cell r="B9383">
            <v>3</v>
          </cell>
          <cell r="D9383">
            <v>3</v>
          </cell>
        </row>
        <row r="9384">
          <cell r="A9384" t="str">
            <v>VNV</v>
          </cell>
          <cell r="B9384">
            <v>4</v>
          </cell>
          <cell r="C9384">
            <v>4</v>
          </cell>
        </row>
        <row r="9385">
          <cell r="A9385" t="str">
            <v>VON</v>
          </cell>
          <cell r="B9385">
            <v>84</v>
          </cell>
          <cell r="C9385">
            <v>7</v>
          </cell>
          <cell r="D9385">
            <v>77</v>
          </cell>
        </row>
        <row r="9386">
          <cell r="A9386" t="str">
            <v>VOT</v>
          </cell>
          <cell r="B9386">
            <v>4</v>
          </cell>
          <cell r="D9386">
            <v>4</v>
          </cell>
        </row>
        <row r="9387">
          <cell r="A9387" t="str">
            <v>VOV</v>
          </cell>
          <cell r="B9387">
            <v>1</v>
          </cell>
          <cell r="C9387">
            <v>1</v>
          </cell>
        </row>
        <row r="9388">
          <cell r="A9388" t="str">
            <v>VOX</v>
          </cell>
          <cell r="B9388">
            <v>16</v>
          </cell>
          <cell r="C9388">
            <v>9</v>
          </cell>
          <cell r="D9388">
            <v>7</v>
          </cell>
        </row>
        <row r="9389">
          <cell r="A9389" t="str">
            <v>VPA</v>
          </cell>
          <cell r="B9389">
            <v>4</v>
          </cell>
          <cell r="C9389">
            <v>2</v>
          </cell>
          <cell r="D9389">
            <v>2</v>
          </cell>
        </row>
        <row r="9390">
          <cell r="A9390" t="str">
            <v>VPI</v>
          </cell>
          <cell r="B9390">
            <v>6</v>
          </cell>
          <cell r="D9390">
            <v>6</v>
          </cell>
        </row>
        <row r="9391">
          <cell r="A9391" t="str">
            <v>VPV</v>
          </cell>
          <cell r="B9391">
            <v>9</v>
          </cell>
          <cell r="C9391">
            <v>5</v>
          </cell>
          <cell r="D9391">
            <v>4</v>
          </cell>
        </row>
        <row r="9392">
          <cell r="A9392" t="str">
            <v>VR2</v>
          </cell>
          <cell r="B9392">
            <v>1</v>
          </cell>
          <cell r="D9392">
            <v>1</v>
          </cell>
        </row>
        <row r="9393">
          <cell r="A9393" t="str">
            <v>VRC</v>
          </cell>
          <cell r="B9393">
            <v>1</v>
          </cell>
          <cell r="C9393">
            <v>1</v>
          </cell>
        </row>
        <row r="9394">
          <cell r="A9394" t="str">
            <v>VRI</v>
          </cell>
          <cell r="B9394">
            <v>1</v>
          </cell>
          <cell r="D9394">
            <v>1</v>
          </cell>
        </row>
        <row r="9395">
          <cell r="A9395" t="str">
            <v>VRN</v>
          </cell>
          <cell r="B9395">
            <v>22</v>
          </cell>
          <cell r="C9395">
            <v>7</v>
          </cell>
          <cell r="D9395">
            <v>15</v>
          </cell>
        </row>
        <row r="9396">
          <cell r="A9396" t="str">
            <v>VRP</v>
          </cell>
          <cell r="B9396">
            <v>1</v>
          </cell>
          <cell r="C9396">
            <v>1</v>
          </cell>
        </row>
        <row r="9397">
          <cell r="A9397" t="str">
            <v>VRR</v>
          </cell>
          <cell r="B9397">
            <v>3</v>
          </cell>
          <cell r="C9397">
            <v>2</v>
          </cell>
          <cell r="D9397">
            <v>1</v>
          </cell>
        </row>
        <row r="9398">
          <cell r="A9398" t="str">
            <v>VRS</v>
          </cell>
          <cell r="B9398">
            <v>770</v>
          </cell>
          <cell r="C9398">
            <v>290</v>
          </cell>
          <cell r="D9398">
            <v>480</v>
          </cell>
        </row>
        <row r="9399">
          <cell r="A9399" t="str">
            <v>VRT</v>
          </cell>
          <cell r="B9399">
            <v>2</v>
          </cell>
          <cell r="D9399">
            <v>2</v>
          </cell>
        </row>
        <row r="9400">
          <cell r="A9400" t="str">
            <v>VS9</v>
          </cell>
          <cell r="B9400">
            <v>1</v>
          </cell>
          <cell r="C9400">
            <v>1</v>
          </cell>
        </row>
        <row r="9401">
          <cell r="A9401" t="str">
            <v>VSB</v>
          </cell>
          <cell r="B9401">
            <v>1</v>
          </cell>
          <cell r="C9401">
            <v>1</v>
          </cell>
        </row>
        <row r="9402">
          <cell r="A9402" t="str">
            <v>VSF</v>
          </cell>
          <cell r="B9402">
            <v>1</v>
          </cell>
          <cell r="D9402">
            <v>1</v>
          </cell>
        </row>
        <row r="9403">
          <cell r="A9403" t="str">
            <v>VSK</v>
          </cell>
          <cell r="B9403">
            <v>7</v>
          </cell>
          <cell r="C9403">
            <v>7</v>
          </cell>
        </row>
        <row r="9404">
          <cell r="A9404" t="str">
            <v>VSL</v>
          </cell>
          <cell r="B9404">
            <v>17</v>
          </cell>
          <cell r="C9404">
            <v>11</v>
          </cell>
          <cell r="D9404">
            <v>6</v>
          </cell>
        </row>
        <row r="9405">
          <cell r="A9405" t="str">
            <v>VSM</v>
          </cell>
          <cell r="B9405">
            <v>2</v>
          </cell>
          <cell r="D9405">
            <v>2</v>
          </cell>
        </row>
        <row r="9406">
          <cell r="A9406" t="str">
            <v>VSP</v>
          </cell>
          <cell r="B9406">
            <v>37</v>
          </cell>
          <cell r="C9406">
            <v>28</v>
          </cell>
          <cell r="D9406">
            <v>9</v>
          </cell>
        </row>
        <row r="9407">
          <cell r="A9407" t="str">
            <v>VSR</v>
          </cell>
          <cell r="B9407">
            <v>7</v>
          </cell>
          <cell r="C9407">
            <v>5</v>
          </cell>
          <cell r="D9407">
            <v>2</v>
          </cell>
        </row>
        <row r="9408">
          <cell r="A9408" t="str">
            <v>VST</v>
          </cell>
          <cell r="B9408">
            <v>1</v>
          </cell>
          <cell r="D9408">
            <v>1</v>
          </cell>
        </row>
        <row r="9409">
          <cell r="A9409" t="str">
            <v>VSY</v>
          </cell>
          <cell r="B9409">
            <v>13</v>
          </cell>
          <cell r="C9409">
            <v>13</v>
          </cell>
        </row>
        <row r="9410">
          <cell r="A9410" t="str">
            <v>VT9</v>
          </cell>
          <cell r="B9410">
            <v>1</v>
          </cell>
          <cell r="D9410">
            <v>1</v>
          </cell>
        </row>
        <row r="9411">
          <cell r="A9411" t="str">
            <v>VTF</v>
          </cell>
          <cell r="B9411">
            <v>91</v>
          </cell>
          <cell r="C9411">
            <v>63</v>
          </cell>
          <cell r="D9411">
            <v>28</v>
          </cell>
        </row>
        <row r="9412">
          <cell r="A9412" t="str">
            <v>VTJ</v>
          </cell>
          <cell r="B9412">
            <v>2</v>
          </cell>
          <cell r="D9412">
            <v>2</v>
          </cell>
        </row>
        <row r="9413">
          <cell r="A9413" t="str">
            <v>VTK</v>
          </cell>
          <cell r="B9413">
            <v>2</v>
          </cell>
          <cell r="D9413">
            <v>2</v>
          </cell>
        </row>
        <row r="9414">
          <cell r="A9414" t="str">
            <v>VTL</v>
          </cell>
          <cell r="B9414">
            <v>1</v>
          </cell>
          <cell r="D9414">
            <v>1</v>
          </cell>
        </row>
        <row r="9415">
          <cell r="A9415" t="str">
            <v>VTM</v>
          </cell>
          <cell r="B9415">
            <v>7</v>
          </cell>
          <cell r="D9415">
            <v>7</v>
          </cell>
        </row>
        <row r="9416">
          <cell r="A9416" t="str">
            <v>VTN</v>
          </cell>
          <cell r="B9416">
            <v>6</v>
          </cell>
          <cell r="D9416">
            <v>6</v>
          </cell>
        </row>
        <row r="9417">
          <cell r="A9417" t="str">
            <v>VTP</v>
          </cell>
          <cell r="B9417">
            <v>3</v>
          </cell>
          <cell r="D9417">
            <v>3</v>
          </cell>
        </row>
        <row r="9418">
          <cell r="A9418" t="str">
            <v>VUF</v>
          </cell>
          <cell r="B9418">
            <v>25</v>
          </cell>
          <cell r="C9418">
            <v>24</v>
          </cell>
          <cell r="D9418">
            <v>1</v>
          </cell>
        </row>
        <row r="9419">
          <cell r="A9419" t="str">
            <v>VUL</v>
          </cell>
          <cell r="B9419">
            <v>167</v>
          </cell>
          <cell r="C9419">
            <v>26</v>
          </cell>
          <cell r="D9419">
            <v>141</v>
          </cell>
        </row>
        <row r="9420">
          <cell r="A9420" t="str">
            <v>VUS</v>
          </cell>
          <cell r="B9420">
            <v>2</v>
          </cell>
          <cell r="D9420">
            <v>2</v>
          </cell>
        </row>
        <row r="9421">
          <cell r="A9421" t="str">
            <v>VUT</v>
          </cell>
          <cell r="B9421">
            <v>1</v>
          </cell>
          <cell r="D9421">
            <v>1</v>
          </cell>
        </row>
        <row r="9422">
          <cell r="A9422" t="str">
            <v>VUU</v>
          </cell>
          <cell r="B9422">
            <v>1</v>
          </cell>
          <cell r="C9422">
            <v>1</v>
          </cell>
        </row>
        <row r="9423">
          <cell r="A9423" t="str">
            <v>VUV</v>
          </cell>
          <cell r="B9423">
            <v>11</v>
          </cell>
          <cell r="C9423">
            <v>7</v>
          </cell>
          <cell r="D9423">
            <v>4</v>
          </cell>
        </row>
        <row r="9424">
          <cell r="A9424" t="str">
            <v>VUW</v>
          </cell>
          <cell r="B9424">
            <v>6</v>
          </cell>
          <cell r="D9424">
            <v>6</v>
          </cell>
        </row>
        <row r="9425">
          <cell r="A9425" t="str">
            <v>VUX</v>
          </cell>
          <cell r="B9425">
            <v>1</v>
          </cell>
          <cell r="C9425">
            <v>1</v>
          </cell>
        </row>
        <row r="9426">
          <cell r="A9426" t="str">
            <v>VVR</v>
          </cell>
          <cell r="B9426">
            <v>1</v>
          </cell>
          <cell r="C9426">
            <v>1</v>
          </cell>
        </row>
        <row r="9427">
          <cell r="A9427" t="str">
            <v>VWB</v>
          </cell>
          <cell r="B9427">
            <v>2</v>
          </cell>
          <cell r="C9427">
            <v>2</v>
          </cell>
        </row>
        <row r="9428">
          <cell r="A9428" t="str">
            <v>VYN</v>
          </cell>
          <cell r="B9428">
            <v>2</v>
          </cell>
          <cell r="C9428">
            <v>2</v>
          </cell>
        </row>
        <row r="9429">
          <cell r="A9429" t="str">
            <v>VZB</v>
          </cell>
          <cell r="B9429">
            <v>1</v>
          </cell>
          <cell r="D9429">
            <v>1</v>
          </cell>
        </row>
        <row r="9430">
          <cell r="A9430" t="str">
            <v>VZF</v>
          </cell>
          <cell r="B9430">
            <v>36</v>
          </cell>
          <cell r="C9430">
            <v>16</v>
          </cell>
          <cell r="D9430">
            <v>20</v>
          </cell>
        </row>
        <row r="9431">
          <cell r="A9431" t="str">
            <v>VZG</v>
          </cell>
          <cell r="B9431">
            <v>2</v>
          </cell>
          <cell r="D9431">
            <v>2</v>
          </cell>
        </row>
        <row r="9432">
          <cell r="A9432" t="str">
            <v>VZV</v>
          </cell>
          <cell r="B9432">
            <v>34</v>
          </cell>
          <cell r="C9432">
            <v>20</v>
          </cell>
          <cell r="D9432">
            <v>14</v>
          </cell>
        </row>
        <row r="9433">
          <cell r="A9433" t="str">
            <v>W11</v>
          </cell>
          <cell r="B9433">
            <v>54</v>
          </cell>
          <cell r="C9433">
            <v>16</v>
          </cell>
          <cell r="D9433">
            <v>38</v>
          </cell>
        </row>
        <row r="9434">
          <cell r="A9434" t="str">
            <v>WA1</v>
          </cell>
          <cell r="B9434">
            <v>30</v>
          </cell>
          <cell r="D9434">
            <v>30</v>
          </cell>
        </row>
        <row r="9435">
          <cell r="A9435" t="str">
            <v>WA2</v>
          </cell>
          <cell r="B9435">
            <v>30</v>
          </cell>
          <cell r="D9435">
            <v>30</v>
          </cell>
        </row>
        <row r="9436">
          <cell r="A9436" t="str">
            <v>WA5</v>
          </cell>
          <cell r="B9436">
            <v>29</v>
          </cell>
          <cell r="D9436">
            <v>29</v>
          </cell>
        </row>
        <row r="9437">
          <cell r="A9437" t="str">
            <v>WAA</v>
          </cell>
          <cell r="B9437">
            <v>1</v>
          </cell>
          <cell r="C9437">
            <v>1</v>
          </cell>
        </row>
        <row r="9438">
          <cell r="A9438" t="str">
            <v>WAB</v>
          </cell>
          <cell r="B9438">
            <v>4</v>
          </cell>
          <cell r="D9438">
            <v>4</v>
          </cell>
        </row>
        <row r="9439">
          <cell r="A9439" t="str">
            <v>WAC</v>
          </cell>
          <cell r="B9439">
            <v>17</v>
          </cell>
          <cell r="C9439">
            <v>2</v>
          </cell>
          <cell r="D9439">
            <v>15</v>
          </cell>
        </row>
        <row r="9440">
          <cell r="A9440" t="str">
            <v>WAD</v>
          </cell>
          <cell r="B9440">
            <v>1</v>
          </cell>
          <cell r="D9440">
            <v>1</v>
          </cell>
        </row>
        <row r="9441">
          <cell r="A9441" t="str">
            <v>WAG</v>
          </cell>
          <cell r="B9441">
            <v>1</v>
          </cell>
          <cell r="C9441">
            <v>1</v>
          </cell>
        </row>
        <row r="9442">
          <cell r="A9442" t="str">
            <v>WAI</v>
          </cell>
          <cell r="B9442">
            <v>17</v>
          </cell>
          <cell r="C9442">
            <v>17</v>
          </cell>
        </row>
        <row r="9443">
          <cell r="A9443" t="str">
            <v>WAJ</v>
          </cell>
          <cell r="B9443">
            <v>2</v>
          </cell>
          <cell r="C9443">
            <v>2</v>
          </cell>
        </row>
        <row r="9444">
          <cell r="A9444" t="str">
            <v>WAK</v>
          </cell>
          <cell r="B9444">
            <v>18</v>
          </cell>
          <cell r="C9444">
            <v>18</v>
          </cell>
        </row>
        <row r="9445">
          <cell r="A9445" t="str">
            <v>WAL</v>
          </cell>
          <cell r="B9445">
            <v>26</v>
          </cell>
          <cell r="C9445">
            <v>26</v>
          </cell>
        </row>
        <row r="9446">
          <cell r="A9446" t="str">
            <v>WAM</v>
          </cell>
          <cell r="B9446">
            <v>60</v>
          </cell>
          <cell r="C9446">
            <v>58</v>
          </cell>
          <cell r="D9446">
            <v>2</v>
          </cell>
        </row>
        <row r="9447">
          <cell r="A9447" t="str">
            <v>WAN</v>
          </cell>
          <cell r="B9447">
            <v>1</v>
          </cell>
          <cell r="C9447">
            <v>1</v>
          </cell>
        </row>
        <row r="9448">
          <cell r="A9448" t="str">
            <v>WAP</v>
          </cell>
          <cell r="B9448">
            <v>3</v>
          </cell>
          <cell r="C9448">
            <v>1</v>
          </cell>
          <cell r="D9448">
            <v>2</v>
          </cell>
        </row>
        <row r="9449">
          <cell r="A9449" t="str">
            <v>WAR</v>
          </cell>
          <cell r="B9449">
            <v>1</v>
          </cell>
          <cell r="C9449">
            <v>1</v>
          </cell>
        </row>
        <row r="9450">
          <cell r="A9450" t="str">
            <v>WAS</v>
          </cell>
          <cell r="B9450">
            <v>123</v>
          </cell>
          <cell r="C9450">
            <v>123</v>
          </cell>
        </row>
        <row r="9451">
          <cell r="A9451" t="str">
            <v>WAT</v>
          </cell>
          <cell r="B9451">
            <v>1</v>
          </cell>
          <cell r="C9451">
            <v>1</v>
          </cell>
        </row>
        <row r="9452">
          <cell r="A9452" t="str">
            <v>WAV</v>
          </cell>
          <cell r="B9452">
            <v>1</v>
          </cell>
          <cell r="C9452">
            <v>1</v>
          </cell>
        </row>
        <row r="9453">
          <cell r="A9453" t="str">
            <v>WAZ</v>
          </cell>
          <cell r="B9453">
            <v>1</v>
          </cell>
          <cell r="C9453">
            <v>1</v>
          </cell>
        </row>
        <row r="9454">
          <cell r="A9454" t="str">
            <v>WBA</v>
          </cell>
          <cell r="B9454">
            <v>3</v>
          </cell>
          <cell r="D9454">
            <v>3</v>
          </cell>
        </row>
        <row r="9455">
          <cell r="A9455" t="str">
            <v>WBB</v>
          </cell>
          <cell r="B9455">
            <v>8</v>
          </cell>
          <cell r="D9455">
            <v>8</v>
          </cell>
        </row>
        <row r="9456">
          <cell r="A9456" t="str">
            <v>WBC</v>
          </cell>
          <cell r="B9456">
            <v>2</v>
          </cell>
          <cell r="D9456">
            <v>2</v>
          </cell>
        </row>
        <row r="9457">
          <cell r="A9457" t="str">
            <v>WBE</v>
          </cell>
          <cell r="B9457">
            <v>2</v>
          </cell>
          <cell r="D9457">
            <v>2</v>
          </cell>
        </row>
        <row r="9458">
          <cell r="A9458" t="str">
            <v>WBG</v>
          </cell>
          <cell r="B9458">
            <v>2</v>
          </cell>
          <cell r="D9458">
            <v>2</v>
          </cell>
        </row>
        <row r="9459">
          <cell r="A9459" t="str">
            <v>WBH</v>
          </cell>
          <cell r="B9459">
            <v>82</v>
          </cell>
          <cell r="C9459">
            <v>8</v>
          </cell>
          <cell r="D9459">
            <v>74</v>
          </cell>
        </row>
        <row r="9460">
          <cell r="A9460" t="str">
            <v>WBI</v>
          </cell>
          <cell r="B9460">
            <v>8</v>
          </cell>
          <cell r="C9460">
            <v>3</v>
          </cell>
          <cell r="D9460">
            <v>5</v>
          </cell>
        </row>
        <row r="9461">
          <cell r="A9461" t="str">
            <v>WBJ</v>
          </cell>
          <cell r="B9461">
            <v>3</v>
          </cell>
          <cell r="D9461">
            <v>3</v>
          </cell>
        </row>
        <row r="9462">
          <cell r="A9462" t="str">
            <v>WBK</v>
          </cell>
          <cell r="B9462">
            <v>3</v>
          </cell>
          <cell r="D9462">
            <v>3</v>
          </cell>
        </row>
        <row r="9463">
          <cell r="A9463" t="str">
            <v>WBL</v>
          </cell>
          <cell r="B9463">
            <v>1</v>
          </cell>
          <cell r="C9463">
            <v>1</v>
          </cell>
        </row>
        <row r="9464">
          <cell r="A9464" t="str">
            <v>WBM</v>
          </cell>
          <cell r="B9464">
            <v>1</v>
          </cell>
          <cell r="C9464">
            <v>1</v>
          </cell>
        </row>
        <row r="9465">
          <cell r="A9465" t="str">
            <v>WBO</v>
          </cell>
          <cell r="B9465">
            <v>17</v>
          </cell>
          <cell r="C9465">
            <v>13</v>
          </cell>
          <cell r="D9465">
            <v>4</v>
          </cell>
        </row>
        <row r="9466">
          <cell r="A9466" t="str">
            <v>WBP</v>
          </cell>
          <cell r="B9466">
            <v>1173</v>
          </cell>
          <cell r="C9466">
            <v>147</v>
          </cell>
          <cell r="D9466">
            <v>1026</v>
          </cell>
        </row>
        <row r="9467">
          <cell r="A9467" t="str">
            <v>WBS</v>
          </cell>
          <cell r="B9467">
            <v>3</v>
          </cell>
          <cell r="C9467">
            <v>3</v>
          </cell>
        </row>
        <row r="9468">
          <cell r="A9468" t="str">
            <v>WBT</v>
          </cell>
          <cell r="B9468">
            <v>119</v>
          </cell>
          <cell r="C9468">
            <v>40</v>
          </cell>
          <cell r="D9468">
            <v>79</v>
          </cell>
        </row>
        <row r="9469">
          <cell r="A9469" t="str">
            <v>WBW</v>
          </cell>
          <cell r="B9469">
            <v>9</v>
          </cell>
          <cell r="C9469">
            <v>2</v>
          </cell>
          <cell r="D9469">
            <v>7</v>
          </cell>
        </row>
        <row r="9470">
          <cell r="A9470" t="str">
            <v>WBX</v>
          </cell>
          <cell r="B9470">
            <v>12</v>
          </cell>
          <cell r="D9470">
            <v>12</v>
          </cell>
        </row>
        <row r="9471">
          <cell r="A9471" t="str">
            <v>WC1</v>
          </cell>
          <cell r="B9471">
            <v>1</v>
          </cell>
          <cell r="D9471">
            <v>1</v>
          </cell>
        </row>
        <row r="9472">
          <cell r="A9472" t="str">
            <v>WCA</v>
          </cell>
          <cell r="B9472">
            <v>58</v>
          </cell>
          <cell r="D9472">
            <v>58</v>
          </cell>
        </row>
        <row r="9473">
          <cell r="A9473" t="str">
            <v>WCB</v>
          </cell>
          <cell r="B9473">
            <v>62</v>
          </cell>
          <cell r="C9473">
            <v>19</v>
          </cell>
          <cell r="D9473">
            <v>43</v>
          </cell>
        </row>
        <row r="9474">
          <cell r="A9474" t="str">
            <v>WCC</v>
          </cell>
          <cell r="B9474">
            <v>2</v>
          </cell>
          <cell r="C9474">
            <v>2</v>
          </cell>
        </row>
        <row r="9475">
          <cell r="A9475" t="str">
            <v>WCD</v>
          </cell>
          <cell r="B9475">
            <v>1</v>
          </cell>
          <cell r="C9475">
            <v>1</v>
          </cell>
        </row>
        <row r="9476">
          <cell r="A9476" t="str">
            <v>WCE</v>
          </cell>
          <cell r="B9476">
            <v>1</v>
          </cell>
          <cell r="D9476">
            <v>1</v>
          </cell>
        </row>
        <row r="9477">
          <cell r="A9477" t="str">
            <v>WCF</v>
          </cell>
          <cell r="B9477">
            <v>27</v>
          </cell>
          <cell r="C9477">
            <v>3</v>
          </cell>
          <cell r="D9477">
            <v>24</v>
          </cell>
        </row>
        <row r="9478">
          <cell r="A9478" t="str">
            <v>WCG</v>
          </cell>
          <cell r="B9478">
            <v>1</v>
          </cell>
          <cell r="C9478">
            <v>1</v>
          </cell>
        </row>
        <row r="9479">
          <cell r="A9479" t="str">
            <v>WCH</v>
          </cell>
          <cell r="B9479">
            <v>4</v>
          </cell>
          <cell r="C9479">
            <v>4</v>
          </cell>
        </row>
        <row r="9480">
          <cell r="A9480" t="str">
            <v>WCI</v>
          </cell>
          <cell r="B9480">
            <v>96</v>
          </cell>
          <cell r="C9480">
            <v>67</v>
          </cell>
          <cell r="D9480">
            <v>29</v>
          </cell>
        </row>
        <row r="9481">
          <cell r="A9481" t="str">
            <v>WCJ</v>
          </cell>
          <cell r="B9481">
            <v>1</v>
          </cell>
          <cell r="C9481">
            <v>1</v>
          </cell>
        </row>
        <row r="9482">
          <cell r="A9482" t="str">
            <v>WCK</v>
          </cell>
          <cell r="B9482">
            <v>1</v>
          </cell>
          <cell r="C9482">
            <v>1</v>
          </cell>
        </row>
        <row r="9483">
          <cell r="A9483" t="str">
            <v>WCL</v>
          </cell>
          <cell r="B9483">
            <v>17</v>
          </cell>
          <cell r="C9483">
            <v>17</v>
          </cell>
        </row>
        <row r="9484">
          <cell r="A9484" t="str">
            <v>WCM</v>
          </cell>
          <cell r="B9484">
            <v>1</v>
          </cell>
          <cell r="C9484">
            <v>1</v>
          </cell>
        </row>
        <row r="9485">
          <cell r="A9485" t="str">
            <v>WCN</v>
          </cell>
          <cell r="B9485">
            <v>16</v>
          </cell>
          <cell r="C9485">
            <v>1</v>
          </cell>
          <cell r="D9485">
            <v>15</v>
          </cell>
        </row>
        <row r="9486">
          <cell r="A9486" t="str">
            <v>WCO</v>
          </cell>
          <cell r="B9486">
            <v>2</v>
          </cell>
          <cell r="D9486">
            <v>2</v>
          </cell>
        </row>
        <row r="9487">
          <cell r="A9487" t="str">
            <v>WCP</v>
          </cell>
          <cell r="B9487">
            <v>11</v>
          </cell>
          <cell r="C9487">
            <v>5</v>
          </cell>
          <cell r="D9487">
            <v>6</v>
          </cell>
        </row>
        <row r="9488">
          <cell r="A9488" t="str">
            <v>WCQ</v>
          </cell>
          <cell r="B9488">
            <v>32</v>
          </cell>
          <cell r="D9488">
            <v>32</v>
          </cell>
        </row>
        <row r="9489">
          <cell r="A9489" t="str">
            <v>WCR</v>
          </cell>
          <cell r="B9489">
            <v>4</v>
          </cell>
          <cell r="C9489">
            <v>3</v>
          </cell>
          <cell r="D9489">
            <v>1</v>
          </cell>
        </row>
        <row r="9490">
          <cell r="A9490" t="str">
            <v>WCS</v>
          </cell>
          <cell r="B9490">
            <v>1</v>
          </cell>
          <cell r="C9490">
            <v>1</v>
          </cell>
        </row>
        <row r="9491">
          <cell r="A9491" t="str">
            <v>WCT</v>
          </cell>
          <cell r="B9491">
            <v>10</v>
          </cell>
          <cell r="C9491">
            <v>10</v>
          </cell>
        </row>
        <row r="9492">
          <cell r="A9492" t="str">
            <v>WCU</v>
          </cell>
          <cell r="B9492">
            <v>9</v>
          </cell>
          <cell r="D9492">
            <v>9</v>
          </cell>
        </row>
        <row r="9493">
          <cell r="A9493" t="str">
            <v>WCV</v>
          </cell>
          <cell r="B9493">
            <v>11</v>
          </cell>
          <cell r="C9493">
            <v>3</v>
          </cell>
          <cell r="D9493">
            <v>8</v>
          </cell>
        </row>
        <row r="9494">
          <cell r="A9494" t="str">
            <v>WCW</v>
          </cell>
          <cell r="B9494">
            <v>21</v>
          </cell>
          <cell r="D9494">
            <v>21</v>
          </cell>
        </row>
        <row r="9495">
          <cell r="A9495" t="str">
            <v>WCX</v>
          </cell>
          <cell r="B9495">
            <v>1</v>
          </cell>
          <cell r="D9495">
            <v>1</v>
          </cell>
        </row>
        <row r="9496">
          <cell r="A9496" t="str">
            <v>WCZ</v>
          </cell>
          <cell r="B9496">
            <v>1</v>
          </cell>
          <cell r="D9496">
            <v>1</v>
          </cell>
        </row>
        <row r="9497">
          <cell r="A9497" t="str">
            <v>WDB</v>
          </cell>
          <cell r="B9497">
            <v>1</v>
          </cell>
          <cell r="C9497">
            <v>1</v>
          </cell>
        </row>
        <row r="9498">
          <cell r="A9498" t="str">
            <v>WDF</v>
          </cell>
          <cell r="B9498">
            <v>1</v>
          </cell>
          <cell r="D9498">
            <v>1</v>
          </cell>
        </row>
        <row r="9499">
          <cell r="A9499" t="str">
            <v>WDG</v>
          </cell>
          <cell r="B9499">
            <v>11</v>
          </cell>
          <cell r="C9499">
            <v>4</v>
          </cell>
          <cell r="D9499">
            <v>7</v>
          </cell>
        </row>
        <row r="9500">
          <cell r="A9500" t="str">
            <v>WDH</v>
          </cell>
          <cell r="B9500">
            <v>1</v>
          </cell>
          <cell r="D9500">
            <v>1</v>
          </cell>
        </row>
        <row r="9501">
          <cell r="A9501" t="str">
            <v>WDI</v>
          </cell>
          <cell r="B9501">
            <v>1</v>
          </cell>
          <cell r="D9501">
            <v>1</v>
          </cell>
        </row>
        <row r="9502">
          <cell r="A9502" t="str">
            <v>WDL</v>
          </cell>
          <cell r="B9502">
            <v>3</v>
          </cell>
          <cell r="D9502">
            <v>3</v>
          </cell>
        </row>
        <row r="9503">
          <cell r="A9503" t="str">
            <v>WE3</v>
          </cell>
          <cell r="B9503">
            <v>1</v>
          </cell>
          <cell r="D9503">
            <v>1</v>
          </cell>
        </row>
        <row r="9504">
          <cell r="A9504" t="str">
            <v>WEA</v>
          </cell>
          <cell r="B9504">
            <v>1</v>
          </cell>
          <cell r="C9504">
            <v>1</v>
          </cell>
        </row>
        <row r="9505">
          <cell r="A9505" t="str">
            <v>WEB</v>
          </cell>
          <cell r="B9505">
            <v>1</v>
          </cell>
          <cell r="C9505">
            <v>1</v>
          </cell>
        </row>
        <row r="9506">
          <cell r="A9506" t="str">
            <v>WEC</v>
          </cell>
          <cell r="B9506">
            <v>11</v>
          </cell>
          <cell r="C9506">
            <v>10</v>
          </cell>
          <cell r="D9506">
            <v>1</v>
          </cell>
        </row>
        <row r="9507">
          <cell r="A9507" t="str">
            <v>WED</v>
          </cell>
          <cell r="B9507">
            <v>1</v>
          </cell>
          <cell r="C9507">
            <v>1</v>
          </cell>
        </row>
        <row r="9508">
          <cell r="A9508" t="str">
            <v>WEE</v>
          </cell>
          <cell r="B9508">
            <v>9</v>
          </cell>
          <cell r="C9508">
            <v>9</v>
          </cell>
        </row>
        <row r="9509">
          <cell r="A9509" t="str">
            <v>WEF</v>
          </cell>
          <cell r="B9509">
            <v>30</v>
          </cell>
          <cell r="C9509">
            <v>28</v>
          </cell>
          <cell r="D9509">
            <v>2</v>
          </cell>
        </row>
        <row r="9510">
          <cell r="A9510" t="str">
            <v>WEG</v>
          </cell>
          <cell r="B9510">
            <v>1</v>
          </cell>
          <cell r="C9510">
            <v>1</v>
          </cell>
        </row>
        <row r="9511">
          <cell r="A9511" t="str">
            <v>WEI</v>
          </cell>
          <cell r="B9511">
            <v>22</v>
          </cell>
          <cell r="C9511">
            <v>22</v>
          </cell>
        </row>
        <row r="9512">
          <cell r="A9512" t="str">
            <v>WEJ</v>
          </cell>
          <cell r="B9512">
            <v>10</v>
          </cell>
          <cell r="C9512">
            <v>1</v>
          </cell>
          <cell r="D9512">
            <v>9</v>
          </cell>
        </row>
        <row r="9513">
          <cell r="A9513" t="str">
            <v>WEK</v>
          </cell>
          <cell r="B9513">
            <v>6</v>
          </cell>
          <cell r="C9513">
            <v>2</v>
          </cell>
          <cell r="D9513">
            <v>4</v>
          </cell>
        </row>
        <row r="9514">
          <cell r="A9514" t="str">
            <v>WEL</v>
          </cell>
          <cell r="B9514">
            <v>111</v>
          </cell>
          <cell r="C9514">
            <v>49</v>
          </cell>
          <cell r="D9514">
            <v>62</v>
          </cell>
        </row>
        <row r="9515">
          <cell r="A9515" t="str">
            <v>WEM</v>
          </cell>
          <cell r="B9515">
            <v>55</v>
          </cell>
          <cell r="C9515">
            <v>53</v>
          </cell>
          <cell r="D9515">
            <v>2</v>
          </cell>
        </row>
        <row r="9516">
          <cell r="A9516" t="str">
            <v>WEN</v>
          </cell>
          <cell r="B9516">
            <v>1</v>
          </cell>
          <cell r="C9516">
            <v>1</v>
          </cell>
        </row>
        <row r="9517">
          <cell r="A9517" t="str">
            <v>WEO</v>
          </cell>
          <cell r="B9517">
            <v>2</v>
          </cell>
          <cell r="C9517">
            <v>2</v>
          </cell>
        </row>
        <row r="9518">
          <cell r="A9518" t="str">
            <v>WEP</v>
          </cell>
          <cell r="B9518">
            <v>1</v>
          </cell>
          <cell r="C9518">
            <v>1</v>
          </cell>
        </row>
        <row r="9519">
          <cell r="A9519" t="str">
            <v>WEQ</v>
          </cell>
          <cell r="B9519">
            <v>1</v>
          </cell>
          <cell r="C9519">
            <v>1</v>
          </cell>
        </row>
        <row r="9520">
          <cell r="A9520" t="str">
            <v>WER</v>
          </cell>
          <cell r="B9520">
            <v>10</v>
          </cell>
          <cell r="C9520">
            <v>10</v>
          </cell>
        </row>
        <row r="9521">
          <cell r="A9521" t="str">
            <v>WES</v>
          </cell>
          <cell r="B9521">
            <v>119</v>
          </cell>
          <cell r="C9521">
            <v>119</v>
          </cell>
        </row>
        <row r="9522">
          <cell r="A9522" t="str">
            <v>WET</v>
          </cell>
          <cell r="B9522">
            <v>2</v>
          </cell>
          <cell r="C9522">
            <v>2</v>
          </cell>
        </row>
        <row r="9523">
          <cell r="A9523" t="str">
            <v>WEU</v>
          </cell>
          <cell r="B9523">
            <v>2</v>
          </cell>
          <cell r="D9523">
            <v>2</v>
          </cell>
        </row>
        <row r="9524">
          <cell r="A9524" t="str">
            <v>WEV</v>
          </cell>
          <cell r="B9524">
            <v>3</v>
          </cell>
          <cell r="D9524">
            <v>3</v>
          </cell>
        </row>
        <row r="9525">
          <cell r="A9525" t="str">
            <v>WEW</v>
          </cell>
          <cell r="B9525">
            <v>8</v>
          </cell>
          <cell r="C9525">
            <v>8</v>
          </cell>
        </row>
        <row r="9526">
          <cell r="A9526" t="str">
            <v>WEX</v>
          </cell>
          <cell r="B9526">
            <v>1</v>
          </cell>
          <cell r="C9526">
            <v>1</v>
          </cell>
        </row>
        <row r="9527">
          <cell r="A9527" t="str">
            <v>WEY</v>
          </cell>
          <cell r="B9527">
            <v>6</v>
          </cell>
          <cell r="C9527">
            <v>6</v>
          </cell>
        </row>
        <row r="9528">
          <cell r="A9528" t="str">
            <v>WEZ</v>
          </cell>
          <cell r="B9528">
            <v>13</v>
          </cell>
          <cell r="C9528">
            <v>8</v>
          </cell>
          <cell r="D9528">
            <v>5</v>
          </cell>
        </row>
        <row r="9529">
          <cell r="A9529" t="str">
            <v>WF2</v>
          </cell>
          <cell r="B9529">
            <v>32</v>
          </cell>
          <cell r="C9529">
            <v>32</v>
          </cell>
        </row>
        <row r="9530">
          <cell r="A9530" t="str">
            <v>WF3</v>
          </cell>
          <cell r="B9530">
            <v>6</v>
          </cell>
          <cell r="D9530">
            <v>6</v>
          </cell>
        </row>
        <row r="9531">
          <cell r="A9531" t="str">
            <v>WF4</v>
          </cell>
          <cell r="B9531">
            <v>11</v>
          </cell>
          <cell r="C9531">
            <v>1</v>
          </cell>
          <cell r="D9531">
            <v>10</v>
          </cell>
        </row>
        <row r="9532">
          <cell r="A9532" t="str">
            <v>WF5</v>
          </cell>
          <cell r="B9532">
            <v>4</v>
          </cell>
          <cell r="D9532">
            <v>4</v>
          </cell>
        </row>
        <row r="9533">
          <cell r="A9533" t="str">
            <v>WF6</v>
          </cell>
          <cell r="B9533">
            <v>14</v>
          </cell>
          <cell r="D9533">
            <v>14</v>
          </cell>
        </row>
        <row r="9534">
          <cell r="A9534" t="str">
            <v>WF8</v>
          </cell>
          <cell r="B9534">
            <v>1</v>
          </cell>
          <cell r="D9534">
            <v>1</v>
          </cell>
        </row>
        <row r="9535">
          <cell r="A9535" t="str">
            <v>WFA</v>
          </cell>
          <cell r="B9535">
            <v>1</v>
          </cell>
          <cell r="C9535">
            <v>1</v>
          </cell>
        </row>
        <row r="9536">
          <cell r="A9536" t="str">
            <v>WFB</v>
          </cell>
          <cell r="B9536">
            <v>1</v>
          </cell>
          <cell r="D9536">
            <v>1</v>
          </cell>
        </row>
        <row r="9537">
          <cell r="A9537" t="str">
            <v>WFC</v>
          </cell>
          <cell r="B9537">
            <v>6</v>
          </cell>
          <cell r="C9537">
            <v>6</v>
          </cell>
        </row>
        <row r="9538">
          <cell r="A9538" t="str">
            <v>WFD</v>
          </cell>
          <cell r="B9538">
            <v>20</v>
          </cell>
          <cell r="C9538">
            <v>20</v>
          </cell>
        </row>
        <row r="9539">
          <cell r="A9539" t="str">
            <v>WFE</v>
          </cell>
          <cell r="B9539">
            <v>1</v>
          </cell>
          <cell r="C9539">
            <v>1</v>
          </cell>
        </row>
        <row r="9540">
          <cell r="A9540" t="str">
            <v>WFF</v>
          </cell>
          <cell r="B9540">
            <v>4</v>
          </cell>
          <cell r="C9540">
            <v>4</v>
          </cell>
        </row>
        <row r="9541">
          <cell r="A9541" t="str">
            <v>WFH</v>
          </cell>
          <cell r="B9541">
            <v>205</v>
          </cell>
          <cell r="C9541">
            <v>25</v>
          </cell>
          <cell r="D9541">
            <v>180</v>
          </cell>
        </row>
        <row r="9542">
          <cell r="A9542" t="str">
            <v>WFI</v>
          </cell>
          <cell r="B9542">
            <v>4</v>
          </cell>
          <cell r="C9542">
            <v>4</v>
          </cell>
        </row>
        <row r="9543">
          <cell r="A9543" t="str">
            <v>WFJ</v>
          </cell>
          <cell r="B9543">
            <v>1</v>
          </cell>
          <cell r="C9543">
            <v>1</v>
          </cell>
        </row>
        <row r="9544">
          <cell r="A9544" t="str">
            <v>WFK</v>
          </cell>
          <cell r="B9544">
            <v>2</v>
          </cell>
          <cell r="D9544">
            <v>2</v>
          </cell>
        </row>
        <row r="9545">
          <cell r="A9545" t="str">
            <v>WFL</v>
          </cell>
          <cell r="B9545">
            <v>26</v>
          </cell>
          <cell r="C9545">
            <v>7</v>
          </cell>
          <cell r="D9545">
            <v>19</v>
          </cell>
        </row>
        <row r="9546">
          <cell r="A9546" t="str">
            <v>WFM</v>
          </cell>
          <cell r="B9546">
            <v>24</v>
          </cell>
          <cell r="C9546">
            <v>11</v>
          </cell>
          <cell r="D9546">
            <v>13</v>
          </cell>
        </row>
        <row r="9547">
          <cell r="A9547" t="str">
            <v>WFN</v>
          </cell>
          <cell r="B9547">
            <v>1</v>
          </cell>
          <cell r="C9547">
            <v>1</v>
          </cell>
        </row>
        <row r="9548">
          <cell r="A9548" t="str">
            <v>WFO</v>
          </cell>
          <cell r="B9548">
            <v>1</v>
          </cell>
          <cell r="D9548">
            <v>1</v>
          </cell>
        </row>
        <row r="9549">
          <cell r="A9549" t="str">
            <v>WFP</v>
          </cell>
          <cell r="B9549">
            <v>10</v>
          </cell>
          <cell r="C9549">
            <v>6</v>
          </cell>
          <cell r="D9549">
            <v>4</v>
          </cell>
        </row>
        <row r="9550">
          <cell r="A9550" t="str">
            <v>WFR</v>
          </cell>
          <cell r="B9550">
            <v>1</v>
          </cell>
          <cell r="C9550">
            <v>1</v>
          </cell>
        </row>
        <row r="9551">
          <cell r="A9551" t="str">
            <v>WFS</v>
          </cell>
          <cell r="B9551">
            <v>2</v>
          </cell>
          <cell r="C9551">
            <v>2</v>
          </cell>
        </row>
        <row r="9552">
          <cell r="A9552" t="str">
            <v>WFT</v>
          </cell>
          <cell r="B9552">
            <v>1</v>
          </cell>
          <cell r="C9552">
            <v>1</v>
          </cell>
        </row>
        <row r="9553">
          <cell r="A9553" t="str">
            <v>WFV</v>
          </cell>
          <cell r="B9553">
            <v>1</v>
          </cell>
          <cell r="D9553">
            <v>1</v>
          </cell>
        </row>
        <row r="9554">
          <cell r="A9554" t="str">
            <v>WFW</v>
          </cell>
          <cell r="B9554">
            <v>1</v>
          </cell>
          <cell r="D9554">
            <v>1</v>
          </cell>
        </row>
        <row r="9555">
          <cell r="A9555" t="str">
            <v>WFX</v>
          </cell>
          <cell r="B9555">
            <v>1</v>
          </cell>
          <cell r="D9555">
            <v>1</v>
          </cell>
        </row>
        <row r="9556">
          <cell r="A9556" t="str">
            <v>WGA</v>
          </cell>
          <cell r="B9556">
            <v>1</v>
          </cell>
          <cell r="D9556">
            <v>1</v>
          </cell>
        </row>
        <row r="9557">
          <cell r="A9557" t="str">
            <v>WGB</v>
          </cell>
          <cell r="B9557">
            <v>1</v>
          </cell>
          <cell r="D9557">
            <v>1</v>
          </cell>
        </row>
        <row r="9558">
          <cell r="A9558" t="str">
            <v>WGC</v>
          </cell>
          <cell r="B9558">
            <v>1</v>
          </cell>
          <cell r="D9558">
            <v>1</v>
          </cell>
        </row>
        <row r="9559">
          <cell r="A9559" t="str">
            <v>WGE</v>
          </cell>
          <cell r="B9559">
            <v>2</v>
          </cell>
          <cell r="C9559">
            <v>2</v>
          </cell>
        </row>
        <row r="9560">
          <cell r="A9560" t="str">
            <v>WGF</v>
          </cell>
          <cell r="B9560">
            <v>45</v>
          </cell>
          <cell r="C9560">
            <v>1</v>
          </cell>
          <cell r="D9560">
            <v>44</v>
          </cell>
        </row>
        <row r="9561">
          <cell r="A9561" t="str">
            <v>WGI</v>
          </cell>
          <cell r="B9561">
            <v>1</v>
          </cell>
          <cell r="C9561">
            <v>1</v>
          </cell>
        </row>
        <row r="9562">
          <cell r="A9562" t="str">
            <v>WGL</v>
          </cell>
          <cell r="B9562">
            <v>23</v>
          </cell>
          <cell r="C9562">
            <v>9</v>
          </cell>
          <cell r="D9562">
            <v>14</v>
          </cell>
        </row>
        <row r="9563">
          <cell r="A9563" t="str">
            <v>WGO</v>
          </cell>
          <cell r="B9563">
            <v>1</v>
          </cell>
          <cell r="D9563">
            <v>1</v>
          </cell>
        </row>
        <row r="9564">
          <cell r="A9564" t="str">
            <v>WGR</v>
          </cell>
          <cell r="B9564">
            <v>15</v>
          </cell>
          <cell r="C9564">
            <v>15</v>
          </cell>
        </row>
        <row r="9565">
          <cell r="A9565" t="str">
            <v>WGS</v>
          </cell>
          <cell r="B9565">
            <v>8</v>
          </cell>
          <cell r="C9565">
            <v>2</v>
          </cell>
          <cell r="D9565">
            <v>6</v>
          </cell>
        </row>
        <row r="9566">
          <cell r="A9566" t="str">
            <v>WGT</v>
          </cell>
          <cell r="B9566">
            <v>2</v>
          </cell>
          <cell r="D9566">
            <v>2</v>
          </cell>
        </row>
        <row r="9567">
          <cell r="A9567" t="str">
            <v>WGV</v>
          </cell>
          <cell r="B9567">
            <v>13</v>
          </cell>
          <cell r="D9567">
            <v>13</v>
          </cell>
        </row>
        <row r="9568">
          <cell r="A9568" t="str">
            <v>WH3</v>
          </cell>
          <cell r="B9568">
            <v>1</v>
          </cell>
          <cell r="D9568">
            <v>1</v>
          </cell>
        </row>
        <row r="9569">
          <cell r="A9569" t="str">
            <v>WHA</v>
          </cell>
          <cell r="B9569">
            <v>3</v>
          </cell>
          <cell r="C9569">
            <v>3</v>
          </cell>
        </row>
        <row r="9570">
          <cell r="A9570" t="str">
            <v>WHB</v>
          </cell>
          <cell r="B9570">
            <v>1</v>
          </cell>
          <cell r="D9570">
            <v>1</v>
          </cell>
        </row>
        <row r="9571">
          <cell r="A9571" t="str">
            <v>WHC</v>
          </cell>
          <cell r="B9571">
            <v>7</v>
          </cell>
          <cell r="C9571">
            <v>2</v>
          </cell>
          <cell r="D9571">
            <v>5</v>
          </cell>
        </row>
        <row r="9572">
          <cell r="A9572" t="str">
            <v>WHD</v>
          </cell>
          <cell r="B9572">
            <v>19</v>
          </cell>
          <cell r="C9572">
            <v>19</v>
          </cell>
        </row>
        <row r="9573">
          <cell r="A9573" t="str">
            <v>WHE</v>
          </cell>
          <cell r="B9573">
            <v>1</v>
          </cell>
          <cell r="D9573">
            <v>1</v>
          </cell>
        </row>
        <row r="9574">
          <cell r="A9574" t="str">
            <v>WHI</v>
          </cell>
          <cell r="B9574">
            <v>52</v>
          </cell>
          <cell r="C9574">
            <v>28</v>
          </cell>
          <cell r="D9574">
            <v>24</v>
          </cell>
        </row>
        <row r="9575">
          <cell r="A9575" t="str">
            <v>WHL</v>
          </cell>
          <cell r="B9575">
            <v>31</v>
          </cell>
          <cell r="D9575">
            <v>31</v>
          </cell>
        </row>
        <row r="9576">
          <cell r="A9576" t="str">
            <v>WHM</v>
          </cell>
          <cell r="B9576">
            <v>3</v>
          </cell>
          <cell r="D9576">
            <v>3</v>
          </cell>
        </row>
        <row r="9577">
          <cell r="A9577" t="str">
            <v>WHN</v>
          </cell>
          <cell r="B9577">
            <v>377</v>
          </cell>
          <cell r="C9577">
            <v>206</v>
          </cell>
          <cell r="D9577">
            <v>171</v>
          </cell>
        </row>
        <row r="9578">
          <cell r="A9578" t="str">
            <v>WHO</v>
          </cell>
          <cell r="B9578">
            <v>3</v>
          </cell>
          <cell r="C9578">
            <v>3</v>
          </cell>
        </row>
        <row r="9579">
          <cell r="A9579" t="str">
            <v>WHP</v>
          </cell>
          <cell r="B9579">
            <v>11</v>
          </cell>
          <cell r="C9579">
            <v>11</v>
          </cell>
        </row>
        <row r="9580">
          <cell r="A9580" t="str">
            <v>WHR</v>
          </cell>
          <cell r="B9580">
            <v>11</v>
          </cell>
          <cell r="C9580">
            <v>4</v>
          </cell>
          <cell r="D9580">
            <v>7</v>
          </cell>
        </row>
        <row r="9581">
          <cell r="A9581" t="str">
            <v>WHS</v>
          </cell>
          <cell r="B9581">
            <v>2</v>
          </cell>
          <cell r="D9581">
            <v>2</v>
          </cell>
        </row>
        <row r="9582">
          <cell r="A9582" t="str">
            <v>WHT</v>
          </cell>
          <cell r="B9582">
            <v>147</v>
          </cell>
          <cell r="C9582">
            <v>130</v>
          </cell>
          <cell r="D9582">
            <v>17</v>
          </cell>
        </row>
        <row r="9583">
          <cell r="A9583" t="str">
            <v>WHU</v>
          </cell>
          <cell r="B9583">
            <v>21</v>
          </cell>
          <cell r="C9583">
            <v>19</v>
          </cell>
          <cell r="D9583">
            <v>2</v>
          </cell>
        </row>
        <row r="9584">
          <cell r="A9584" t="str">
            <v>WHW</v>
          </cell>
          <cell r="B9584">
            <v>1</v>
          </cell>
          <cell r="D9584">
            <v>1</v>
          </cell>
        </row>
        <row r="9585">
          <cell r="A9585" t="str">
            <v>WHX</v>
          </cell>
          <cell r="B9585">
            <v>1</v>
          </cell>
          <cell r="C9585">
            <v>1</v>
          </cell>
        </row>
        <row r="9586">
          <cell r="A9586" t="str">
            <v>WHY</v>
          </cell>
          <cell r="B9586">
            <v>162</v>
          </cell>
          <cell r="C9586">
            <v>108</v>
          </cell>
          <cell r="D9586">
            <v>54</v>
          </cell>
        </row>
        <row r="9587">
          <cell r="A9587" t="str">
            <v>WHZ</v>
          </cell>
          <cell r="B9587">
            <v>9</v>
          </cell>
          <cell r="C9587">
            <v>7</v>
          </cell>
          <cell r="D9587">
            <v>2</v>
          </cell>
        </row>
        <row r="9588">
          <cell r="A9588" t="str">
            <v>WIB</v>
          </cell>
          <cell r="B9588">
            <v>1</v>
          </cell>
          <cell r="C9588">
            <v>1</v>
          </cell>
        </row>
        <row r="9589">
          <cell r="A9589" t="str">
            <v>WIC</v>
          </cell>
          <cell r="B9589">
            <v>3</v>
          </cell>
          <cell r="C9589">
            <v>3</v>
          </cell>
        </row>
        <row r="9590">
          <cell r="A9590" t="str">
            <v>WID</v>
          </cell>
          <cell r="B9590">
            <v>8</v>
          </cell>
          <cell r="C9590">
            <v>3</v>
          </cell>
          <cell r="D9590">
            <v>5</v>
          </cell>
        </row>
        <row r="9591">
          <cell r="A9591" t="str">
            <v>WIF</v>
          </cell>
          <cell r="B9591">
            <v>30</v>
          </cell>
          <cell r="C9591">
            <v>4</v>
          </cell>
          <cell r="D9591">
            <v>26</v>
          </cell>
        </row>
        <row r="9592">
          <cell r="A9592" t="str">
            <v>WIG</v>
          </cell>
          <cell r="B9592">
            <v>2</v>
          </cell>
          <cell r="D9592">
            <v>2</v>
          </cell>
        </row>
        <row r="9593">
          <cell r="A9593" t="str">
            <v>WIH</v>
          </cell>
          <cell r="B9593">
            <v>1</v>
          </cell>
          <cell r="D9593">
            <v>1</v>
          </cell>
        </row>
        <row r="9594">
          <cell r="A9594" t="str">
            <v>WIK</v>
          </cell>
          <cell r="B9594">
            <v>82</v>
          </cell>
          <cell r="C9594">
            <v>1</v>
          </cell>
          <cell r="D9594">
            <v>81</v>
          </cell>
        </row>
        <row r="9595">
          <cell r="A9595" t="str">
            <v>WIL</v>
          </cell>
          <cell r="B9595">
            <v>8</v>
          </cell>
          <cell r="C9595">
            <v>7</v>
          </cell>
          <cell r="D9595">
            <v>1</v>
          </cell>
        </row>
        <row r="9596">
          <cell r="A9596" t="str">
            <v>WIM</v>
          </cell>
          <cell r="B9596">
            <v>4</v>
          </cell>
          <cell r="C9596">
            <v>2</v>
          </cell>
          <cell r="D9596">
            <v>2</v>
          </cell>
        </row>
        <row r="9597">
          <cell r="A9597" t="str">
            <v>WIN</v>
          </cell>
          <cell r="B9597">
            <v>13</v>
          </cell>
          <cell r="C9597">
            <v>12</v>
          </cell>
          <cell r="D9597">
            <v>1</v>
          </cell>
        </row>
        <row r="9598">
          <cell r="A9598" t="str">
            <v>WIP</v>
          </cell>
          <cell r="B9598">
            <v>2</v>
          </cell>
          <cell r="D9598">
            <v>2</v>
          </cell>
        </row>
        <row r="9599">
          <cell r="A9599" t="str">
            <v>WIR</v>
          </cell>
          <cell r="B9599">
            <v>1</v>
          </cell>
          <cell r="C9599">
            <v>1</v>
          </cell>
        </row>
        <row r="9600">
          <cell r="A9600" t="str">
            <v>WIS</v>
          </cell>
          <cell r="B9600">
            <v>1</v>
          </cell>
          <cell r="C9600">
            <v>1</v>
          </cell>
        </row>
        <row r="9601">
          <cell r="A9601" t="str">
            <v>WIT</v>
          </cell>
          <cell r="B9601">
            <v>19</v>
          </cell>
          <cell r="C9601">
            <v>11</v>
          </cell>
          <cell r="D9601">
            <v>8</v>
          </cell>
        </row>
        <row r="9602">
          <cell r="A9602" t="str">
            <v>WIU</v>
          </cell>
          <cell r="B9602">
            <v>136</v>
          </cell>
          <cell r="C9602">
            <v>28</v>
          </cell>
          <cell r="D9602">
            <v>108</v>
          </cell>
        </row>
        <row r="9603">
          <cell r="A9603" t="str">
            <v>WJA</v>
          </cell>
          <cell r="B9603">
            <v>2</v>
          </cell>
          <cell r="D9603">
            <v>2</v>
          </cell>
        </row>
        <row r="9604">
          <cell r="A9604" t="str">
            <v>WJC</v>
          </cell>
          <cell r="B9604">
            <v>3</v>
          </cell>
          <cell r="D9604">
            <v>3</v>
          </cell>
        </row>
        <row r="9605">
          <cell r="A9605" t="str">
            <v>WJF</v>
          </cell>
          <cell r="B9605">
            <v>1</v>
          </cell>
          <cell r="D9605">
            <v>1</v>
          </cell>
        </row>
        <row r="9606">
          <cell r="A9606" t="str">
            <v>WJI</v>
          </cell>
          <cell r="B9606">
            <v>5</v>
          </cell>
          <cell r="C9606">
            <v>5</v>
          </cell>
        </row>
        <row r="9607">
          <cell r="A9607" t="str">
            <v>WJK</v>
          </cell>
          <cell r="B9607">
            <v>4</v>
          </cell>
          <cell r="D9607">
            <v>4</v>
          </cell>
        </row>
        <row r="9608">
          <cell r="A9608" t="str">
            <v>WJL</v>
          </cell>
          <cell r="B9608">
            <v>1</v>
          </cell>
          <cell r="D9608">
            <v>1</v>
          </cell>
        </row>
        <row r="9609">
          <cell r="A9609" t="str">
            <v>WJM</v>
          </cell>
          <cell r="B9609">
            <v>4</v>
          </cell>
          <cell r="D9609">
            <v>4</v>
          </cell>
        </row>
        <row r="9610">
          <cell r="A9610" t="str">
            <v>WJN</v>
          </cell>
          <cell r="B9610">
            <v>4</v>
          </cell>
          <cell r="D9610">
            <v>4</v>
          </cell>
        </row>
        <row r="9611">
          <cell r="A9611" t="str">
            <v>WJP</v>
          </cell>
          <cell r="B9611">
            <v>1</v>
          </cell>
          <cell r="D9611">
            <v>1</v>
          </cell>
        </row>
        <row r="9612">
          <cell r="A9612" t="str">
            <v>WKA</v>
          </cell>
          <cell r="B9612">
            <v>1</v>
          </cell>
          <cell r="C9612">
            <v>1</v>
          </cell>
        </row>
        <row r="9613">
          <cell r="A9613" t="str">
            <v>WKF</v>
          </cell>
          <cell r="B9613">
            <v>75</v>
          </cell>
          <cell r="D9613">
            <v>75</v>
          </cell>
        </row>
        <row r="9614">
          <cell r="A9614" t="str">
            <v>WKI</v>
          </cell>
          <cell r="B9614">
            <v>1</v>
          </cell>
          <cell r="C9614">
            <v>1</v>
          </cell>
        </row>
        <row r="9615">
          <cell r="A9615" t="str">
            <v>WKN</v>
          </cell>
          <cell r="B9615">
            <v>1</v>
          </cell>
          <cell r="D9615">
            <v>1</v>
          </cell>
        </row>
        <row r="9616">
          <cell r="A9616" t="str">
            <v>WKP</v>
          </cell>
          <cell r="B9616">
            <v>3</v>
          </cell>
          <cell r="D9616">
            <v>3</v>
          </cell>
        </row>
        <row r="9617">
          <cell r="A9617" t="str">
            <v>WKR</v>
          </cell>
          <cell r="B9617">
            <v>1</v>
          </cell>
          <cell r="D9617">
            <v>1</v>
          </cell>
        </row>
        <row r="9618">
          <cell r="A9618" t="str">
            <v>WKS</v>
          </cell>
          <cell r="B9618">
            <v>3</v>
          </cell>
          <cell r="C9618">
            <v>3</v>
          </cell>
        </row>
        <row r="9619">
          <cell r="A9619" t="str">
            <v>WKT</v>
          </cell>
          <cell r="B9619">
            <v>191</v>
          </cell>
          <cell r="C9619">
            <v>4</v>
          </cell>
          <cell r="D9619">
            <v>187</v>
          </cell>
        </row>
        <row r="9620">
          <cell r="A9620" t="str">
            <v>WKW</v>
          </cell>
          <cell r="B9620">
            <v>1</v>
          </cell>
          <cell r="C9620">
            <v>1</v>
          </cell>
        </row>
        <row r="9621">
          <cell r="A9621" t="str">
            <v>WL7</v>
          </cell>
          <cell r="B9621">
            <v>3</v>
          </cell>
          <cell r="D9621">
            <v>3</v>
          </cell>
        </row>
        <row r="9622">
          <cell r="A9622" t="str">
            <v>WLA</v>
          </cell>
          <cell r="B9622">
            <v>2</v>
          </cell>
          <cell r="C9622">
            <v>2</v>
          </cell>
        </row>
        <row r="9623">
          <cell r="A9623" t="str">
            <v>WLB</v>
          </cell>
          <cell r="B9623">
            <v>74</v>
          </cell>
          <cell r="C9623">
            <v>72</v>
          </cell>
          <cell r="D9623">
            <v>2</v>
          </cell>
        </row>
        <row r="9624">
          <cell r="A9624" t="str">
            <v>WLC</v>
          </cell>
          <cell r="B9624">
            <v>1</v>
          </cell>
          <cell r="C9624">
            <v>1</v>
          </cell>
        </row>
        <row r="9625">
          <cell r="A9625" t="str">
            <v>WLF</v>
          </cell>
          <cell r="B9625">
            <v>2</v>
          </cell>
          <cell r="D9625">
            <v>2</v>
          </cell>
        </row>
        <row r="9626">
          <cell r="A9626" t="str">
            <v>WLL</v>
          </cell>
          <cell r="B9626">
            <v>9</v>
          </cell>
          <cell r="C9626">
            <v>2</v>
          </cell>
          <cell r="D9626">
            <v>7</v>
          </cell>
        </row>
        <row r="9627">
          <cell r="A9627" t="str">
            <v>WLM</v>
          </cell>
          <cell r="B9627">
            <v>5</v>
          </cell>
          <cell r="C9627">
            <v>5</v>
          </cell>
        </row>
        <row r="9628">
          <cell r="A9628" t="str">
            <v>WLP</v>
          </cell>
          <cell r="B9628">
            <v>44</v>
          </cell>
          <cell r="C9628">
            <v>27</v>
          </cell>
          <cell r="D9628">
            <v>17</v>
          </cell>
        </row>
        <row r="9629">
          <cell r="A9629" t="str">
            <v>WLR</v>
          </cell>
          <cell r="B9629">
            <v>15</v>
          </cell>
          <cell r="D9629">
            <v>15</v>
          </cell>
        </row>
        <row r="9630">
          <cell r="A9630" t="str">
            <v>WLS</v>
          </cell>
          <cell r="B9630">
            <v>17</v>
          </cell>
          <cell r="C9630">
            <v>15</v>
          </cell>
          <cell r="D9630">
            <v>2</v>
          </cell>
        </row>
        <row r="9631">
          <cell r="A9631" t="str">
            <v>WLT</v>
          </cell>
          <cell r="B9631">
            <v>4</v>
          </cell>
          <cell r="C9631">
            <v>4</v>
          </cell>
        </row>
        <row r="9632">
          <cell r="A9632" t="str">
            <v>WLU</v>
          </cell>
          <cell r="B9632">
            <v>72</v>
          </cell>
          <cell r="C9632">
            <v>43</v>
          </cell>
          <cell r="D9632">
            <v>29</v>
          </cell>
        </row>
        <row r="9633">
          <cell r="A9633" t="str">
            <v>WM1</v>
          </cell>
          <cell r="B9633">
            <v>1</v>
          </cell>
          <cell r="D9633">
            <v>1</v>
          </cell>
        </row>
        <row r="9634">
          <cell r="A9634" t="str">
            <v>WM2</v>
          </cell>
          <cell r="B9634">
            <v>1</v>
          </cell>
          <cell r="D9634">
            <v>1</v>
          </cell>
        </row>
        <row r="9635">
          <cell r="A9635" t="str">
            <v>WMA</v>
          </cell>
          <cell r="B9635">
            <v>1</v>
          </cell>
          <cell r="C9635">
            <v>1</v>
          </cell>
        </row>
        <row r="9636">
          <cell r="A9636" t="str">
            <v>WMC</v>
          </cell>
          <cell r="B9636">
            <v>7</v>
          </cell>
          <cell r="C9636">
            <v>7</v>
          </cell>
        </row>
        <row r="9637">
          <cell r="A9637" t="str">
            <v>WME</v>
          </cell>
          <cell r="B9637">
            <v>141</v>
          </cell>
          <cell r="C9637">
            <v>32</v>
          </cell>
          <cell r="D9637">
            <v>109</v>
          </cell>
        </row>
        <row r="9638">
          <cell r="A9638" t="str">
            <v>WMF</v>
          </cell>
          <cell r="B9638">
            <v>36</v>
          </cell>
          <cell r="C9638">
            <v>31</v>
          </cell>
          <cell r="D9638">
            <v>5</v>
          </cell>
        </row>
        <row r="9639">
          <cell r="A9639" t="str">
            <v>WMH</v>
          </cell>
          <cell r="B9639">
            <v>4</v>
          </cell>
          <cell r="D9639">
            <v>4</v>
          </cell>
        </row>
        <row r="9640">
          <cell r="A9640" t="str">
            <v>WMI</v>
          </cell>
          <cell r="B9640">
            <v>1</v>
          </cell>
          <cell r="D9640">
            <v>1</v>
          </cell>
        </row>
        <row r="9641">
          <cell r="A9641" t="str">
            <v>WMK</v>
          </cell>
          <cell r="B9641">
            <v>6</v>
          </cell>
          <cell r="C9641">
            <v>6</v>
          </cell>
        </row>
        <row r="9642">
          <cell r="A9642" t="str">
            <v>WML</v>
          </cell>
          <cell r="B9642">
            <v>12</v>
          </cell>
          <cell r="C9642">
            <v>12</v>
          </cell>
        </row>
        <row r="9643">
          <cell r="A9643" t="str">
            <v>WMM</v>
          </cell>
          <cell r="B9643">
            <v>1</v>
          </cell>
          <cell r="C9643">
            <v>1</v>
          </cell>
        </row>
        <row r="9644">
          <cell r="A9644" t="str">
            <v>WMP</v>
          </cell>
          <cell r="B9644">
            <v>4</v>
          </cell>
          <cell r="C9644">
            <v>4</v>
          </cell>
        </row>
        <row r="9645">
          <cell r="A9645" t="str">
            <v>WMR</v>
          </cell>
          <cell r="B9645">
            <v>14</v>
          </cell>
          <cell r="D9645">
            <v>14</v>
          </cell>
        </row>
        <row r="9646">
          <cell r="A9646" t="str">
            <v>WMS</v>
          </cell>
          <cell r="B9646">
            <v>1</v>
          </cell>
          <cell r="D9646">
            <v>1</v>
          </cell>
        </row>
        <row r="9647">
          <cell r="A9647" t="str">
            <v>WMT</v>
          </cell>
          <cell r="B9647">
            <v>3</v>
          </cell>
          <cell r="C9647">
            <v>2</v>
          </cell>
          <cell r="D9647">
            <v>1</v>
          </cell>
        </row>
        <row r="9648">
          <cell r="A9648" t="str">
            <v>WNA</v>
          </cell>
          <cell r="B9648">
            <v>15</v>
          </cell>
          <cell r="D9648">
            <v>15</v>
          </cell>
        </row>
        <row r="9649">
          <cell r="A9649" t="str">
            <v>WNI</v>
          </cell>
          <cell r="B9649">
            <v>23</v>
          </cell>
          <cell r="C9649">
            <v>13</v>
          </cell>
          <cell r="D9649">
            <v>10</v>
          </cell>
        </row>
        <row r="9650">
          <cell r="A9650" t="str">
            <v>WNT</v>
          </cell>
          <cell r="B9650">
            <v>4</v>
          </cell>
          <cell r="C9650">
            <v>4</v>
          </cell>
        </row>
        <row r="9651">
          <cell r="A9651" t="str">
            <v>WNU</v>
          </cell>
          <cell r="B9651">
            <v>5</v>
          </cell>
          <cell r="C9651">
            <v>4</v>
          </cell>
          <cell r="D9651">
            <v>1</v>
          </cell>
        </row>
        <row r="9652">
          <cell r="A9652" t="str">
            <v>WOA</v>
          </cell>
          <cell r="B9652">
            <v>64</v>
          </cell>
          <cell r="C9652">
            <v>64</v>
          </cell>
        </row>
        <row r="9653">
          <cell r="A9653" t="str">
            <v>WOB</v>
          </cell>
          <cell r="B9653">
            <v>1</v>
          </cell>
          <cell r="C9653">
            <v>1</v>
          </cell>
        </row>
        <row r="9654">
          <cell r="A9654" t="str">
            <v>WOE</v>
          </cell>
          <cell r="B9654">
            <v>6</v>
          </cell>
          <cell r="C9654">
            <v>1</v>
          </cell>
          <cell r="D9654">
            <v>5</v>
          </cell>
        </row>
        <row r="9655">
          <cell r="A9655" t="str">
            <v>WOF</v>
          </cell>
          <cell r="B9655">
            <v>2</v>
          </cell>
          <cell r="D9655">
            <v>2</v>
          </cell>
        </row>
        <row r="9656">
          <cell r="A9656" t="str">
            <v>WOL</v>
          </cell>
          <cell r="B9656">
            <v>2</v>
          </cell>
          <cell r="C9656">
            <v>2</v>
          </cell>
        </row>
        <row r="9657">
          <cell r="A9657" t="str">
            <v>WOO</v>
          </cell>
          <cell r="B9657">
            <v>9</v>
          </cell>
          <cell r="D9657">
            <v>9</v>
          </cell>
        </row>
        <row r="9658">
          <cell r="A9658" t="str">
            <v>WOR</v>
          </cell>
          <cell r="B9658">
            <v>4</v>
          </cell>
          <cell r="D9658">
            <v>4</v>
          </cell>
        </row>
        <row r="9659">
          <cell r="A9659" t="str">
            <v>WP1</v>
          </cell>
          <cell r="B9659">
            <v>1</v>
          </cell>
          <cell r="C9659">
            <v>1</v>
          </cell>
        </row>
        <row r="9660">
          <cell r="A9660" t="str">
            <v>WP2</v>
          </cell>
          <cell r="B9660">
            <v>2</v>
          </cell>
          <cell r="D9660">
            <v>2</v>
          </cell>
        </row>
        <row r="9661">
          <cell r="A9661" t="str">
            <v>WP4</v>
          </cell>
          <cell r="B9661">
            <v>1</v>
          </cell>
          <cell r="D9661">
            <v>1</v>
          </cell>
        </row>
        <row r="9662">
          <cell r="A9662" t="str">
            <v>WP9</v>
          </cell>
          <cell r="B9662">
            <v>1</v>
          </cell>
          <cell r="D9662">
            <v>1</v>
          </cell>
        </row>
        <row r="9663">
          <cell r="A9663" t="str">
            <v>WPA</v>
          </cell>
          <cell r="B9663">
            <v>1</v>
          </cell>
          <cell r="D9663">
            <v>1</v>
          </cell>
        </row>
        <row r="9664">
          <cell r="A9664" t="str">
            <v>WPB</v>
          </cell>
          <cell r="B9664">
            <v>25</v>
          </cell>
          <cell r="C9664">
            <v>24</v>
          </cell>
          <cell r="D9664">
            <v>1</v>
          </cell>
        </row>
        <row r="9665">
          <cell r="A9665" t="str">
            <v>WPC</v>
          </cell>
          <cell r="B9665">
            <v>1</v>
          </cell>
          <cell r="C9665">
            <v>1</v>
          </cell>
        </row>
        <row r="9666">
          <cell r="A9666" t="str">
            <v>WPD</v>
          </cell>
          <cell r="B9666">
            <v>7</v>
          </cell>
          <cell r="C9666">
            <v>6</v>
          </cell>
          <cell r="D9666">
            <v>1</v>
          </cell>
        </row>
        <row r="9667">
          <cell r="A9667" t="str">
            <v>WPE</v>
          </cell>
          <cell r="B9667">
            <v>3</v>
          </cell>
          <cell r="D9667">
            <v>3</v>
          </cell>
        </row>
        <row r="9668">
          <cell r="A9668" t="str">
            <v>WPF</v>
          </cell>
          <cell r="B9668">
            <v>21</v>
          </cell>
          <cell r="C9668">
            <v>8</v>
          </cell>
          <cell r="D9668">
            <v>13</v>
          </cell>
        </row>
        <row r="9669">
          <cell r="A9669" t="str">
            <v>WPG</v>
          </cell>
          <cell r="B9669">
            <v>50</v>
          </cell>
          <cell r="C9669">
            <v>42</v>
          </cell>
          <cell r="D9669">
            <v>8</v>
          </cell>
        </row>
        <row r="9670">
          <cell r="A9670" t="str">
            <v>WPH</v>
          </cell>
          <cell r="B9670">
            <v>1</v>
          </cell>
          <cell r="D9670">
            <v>1</v>
          </cell>
        </row>
        <row r="9671">
          <cell r="A9671" t="str">
            <v>WPI</v>
          </cell>
          <cell r="B9671">
            <v>19</v>
          </cell>
          <cell r="C9671">
            <v>17</v>
          </cell>
          <cell r="D9671">
            <v>2</v>
          </cell>
        </row>
        <row r="9672">
          <cell r="A9672" t="str">
            <v>WPJ</v>
          </cell>
          <cell r="B9672">
            <v>44</v>
          </cell>
          <cell r="C9672">
            <v>42</v>
          </cell>
          <cell r="D9672">
            <v>2</v>
          </cell>
        </row>
        <row r="9673">
          <cell r="A9673" t="str">
            <v>WPK</v>
          </cell>
          <cell r="B9673">
            <v>5</v>
          </cell>
          <cell r="D9673">
            <v>5</v>
          </cell>
        </row>
        <row r="9674">
          <cell r="A9674" t="str">
            <v>WPL</v>
          </cell>
          <cell r="B9674">
            <v>1</v>
          </cell>
          <cell r="D9674">
            <v>1</v>
          </cell>
        </row>
        <row r="9675">
          <cell r="A9675" t="str">
            <v>WPM</v>
          </cell>
          <cell r="B9675">
            <v>24</v>
          </cell>
          <cell r="C9675">
            <v>23</v>
          </cell>
          <cell r="D9675">
            <v>1</v>
          </cell>
        </row>
        <row r="9676">
          <cell r="A9676" t="str">
            <v>WPN</v>
          </cell>
          <cell r="B9676">
            <v>11</v>
          </cell>
          <cell r="C9676">
            <v>11</v>
          </cell>
        </row>
        <row r="9677">
          <cell r="A9677" t="str">
            <v>WPO</v>
          </cell>
          <cell r="B9677">
            <v>1</v>
          </cell>
          <cell r="D9677">
            <v>1</v>
          </cell>
        </row>
        <row r="9678">
          <cell r="A9678" t="str">
            <v>WPQ</v>
          </cell>
          <cell r="B9678">
            <v>3</v>
          </cell>
          <cell r="C9678">
            <v>1</v>
          </cell>
          <cell r="D9678">
            <v>2</v>
          </cell>
        </row>
        <row r="9679">
          <cell r="A9679" t="str">
            <v>WPR</v>
          </cell>
          <cell r="B9679">
            <v>48</v>
          </cell>
          <cell r="C9679">
            <v>45</v>
          </cell>
          <cell r="D9679">
            <v>3</v>
          </cell>
        </row>
        <row r="9680">
          <cell r="A9680" t="str">
            <v>WPS</v>
          </cell>
          <cell r="B9680">
            <v>2</v>
          </cell>
          <cell r="C9680">
            <v>2</v>
          </cell>
        </row>
        <row r="9681">
          <cell r="A9681" t="str">
            <v>WPT</v>
          </cell>
          <cell r="B9681">
            <v>1</v>
          </cell>
          <cell r="C9681">
            <v>1</v>
          </cell>
        </row>
        <row r="9682">
          <cell r="A9682" t="str">
            <v>WPU</v>
          </cell>
          <cell r="B9682">
            <v>2</v>
          </cell>
          <cell r="D9682">
            <v>2</v>
          </cell>
        </row>
        <row r="9683">
          <cell r="A9683" t="str">
            <v>WPV</v>
          </cell>
          <cell r="B9683">
            <v>31</v>
          </cell>
          <cell r="C9683">
            <v>29</v>
          </cell>
          <cell r="D9683">
            <v>2</v>
          </cell>
        </row>
        <row r="9684">
          <cell r="A9684" t="str">
            <v>WPW</v>
          </cell>
          <cell r="B9684">
            <v>1</v>
          </cell>
          <cell r="D9684">
            <v>1</v>
          </cell>
        </row>
        <row r="9685">
          <cell r="A9685" t="str">
            <v>WPX</v>
          </cell>
          <cell r="B9685">
            <v>29</v>
          </cell>
          <cell r="D9685">
            <v>29</v>
          </cell>
        </row>
        <row r="9686">
          <cell r="A9686" t="str">
            <v>WPY</v>
          </cell>
          <cell r="B9686">
            <v>1</v>
          </cell>
          <cell r="D9686">
            <v>1</v>
          </cell>
        </row>
        <row r="9687">
          <cell r="A9687" t="str">
            <v>WPZ</v>
          </cell>
          <cell r="B9687">
            <v>1</v>
          </cell>
          <cell r="D9687">
            <v>1</v>
          </cell>
        </row>
        <row r="9688">
          <cell r="A9688" t="str">
            <v>WR2</v>
          </cell>
          <cell r="B9688">
            <v>1</v>
          </cell>
          <cell r="D9688">
            <v>1</v>
          </cell>
        </row>
        <row r="9689">
          <cell r="A9689" t="str">
            <v>WRA</v>
          </cell>
          <cell r="B9689">
            <v>2</v>
          </cell>
          <cell r="D9689">
            <v>2</v>
          </cell>
        </row>
        <row r="9690">
          <cell r="A9690" t="str">
            <v>WRB</v>
          </cell>
          <cell r="B9690">
            <v>1</v>
          </cell>
          <cell r="C9690">
            <v>1</v>
          </cell>
        </row>
        <row r="9691">
          <cell r="A9691" t="str">
            <v>WRC</v>
          </cell>
          <cell r="B9691">
            <v>2</v>
          </cell>
          <cell r="C9691">
            <v>2</v>
          </cell>
        </row>
        <row r="9692">
          <cell r="A9692" t="str">
            <v>WRD</v>
          </cell>
          <cell r="B9692">
            <v>3</v>
          </cell>
          <cell r="C9692">
            <v>3</v>
          </cell>
        </row>
        <row r="9693">
          <cell r="A9693" t="str">
            <v>WRE</v>
          </cell>
          <cell r="B9693">
            <v>2</v>
          </cell>
          <cell r="C9693">
            <v>2</v>
          </cell>
        </row>
        <row r="9694">
          <cell r="A9694" t="str">
            <v>WRF</v>
          </cell>
          <cell r="B9694">
            <v>2</v>
          </cell>
          <cell r="C9694">
            <v>2</v>
          </cell>
        </row>
        <row r="9695">
          <cell r="A9695" t="str">
            <v>WRG</v>
          </cell>
          <cell r="B9695">
            <v>4</v>
          </cell>
          <cell r="C9695">
            <v>2</v>
          </cell>
          <cell r="D9695">
            <v>2</v>
          </cell>
        </row>
        <row r="9696">
          <cell r="A9696" t="str">
            <v>WRH</v>
          </cell>
          <cell r="B9696">
            <v>5</v>
          </cell>
          <cell r="C9696">
            <v>2</v>
          </cell>
          <cell r="D9696">
            <v>3</v>
          </cell>
        </row>
        <row r="9697">
          <cell r="A9697" t="str">
            <v>WRI</v>
          </cell>
          <cell r="B9697">
            <v>6</v>
          </cell>
          <cell r="C9697">
            <v>6</v>
          </cell>
        </row>
        <row r="9698">
          <cell r="A9698" t="str">
            <v>WRJ</v>
          </cell>
          <cell r="B9698">
            <v>2</v>
          </cell>
          <cell r="D9698">
            <v>2</v>
          </cell>
        </row>
        <row r="9699">
          <cell r="A9699" t="str">
            <v>WRK</v>
          </cell>
          <cell r="B9699">
            <v>125</v>
          </cell>
          <cell r="C9699">
            <v>4</v>
          </cell>
          <cell r="D9699">
            <v>121</v>
          </cell>
        </row>
        <row r="9700">
          <cell r="A9700" t="str">
            <v>WRL</v>
          </cell>
          <cell r="B9700">
            <v>12</v>
          </cell>
          <cell r="C9700">
            <v>12</v>
          </cell>
        </row>
        <row r="9701">
          <cell r="A9701" t="str">
            <v>WRM</v>
          </cell>
          <cell r="B9701">
            <v>2</v>
          </cell>
          <cell r="C9701">
            <v>2</v>
          </cell>
        </row>
        <row r="9702">
          <cell r="A9702" t="str">
            <v>WRN</v>
          </cell>
          <cell r="B9702">
            <v>1</v>
          </cell>
          <cell r="C9702">
            <v>1</v>
          </cell>
        </row>
        <row r="9703">
          <cell r="A9703" t="str">
            <v>WRO</v>
          </cell>
          <cell r="B9703">
            <v>1</v>
          </cell>
          <cell r="D9703">
            <v>1</v>
          </cell>
        </row>
        <row r="9704">
          <cell r="A9704" t="str">
            <v>WRR</v>
          </cell>
          <cell r="B9704">
            <v>15</v>
          </cell>
          <cell r="C9704">
            <v>9</v>
          </cell>
          <cell r="D9704">
            <v>6</v>
          </cell>
        </row>
        <row r="9705">
          <cell r="A9705" t="str">
            <v>WRS</v>
          </cell>
          <cell r="B9705">
            <v>2</v>
          </cell>
          <cell r="C9705">
            <v>2</v>
          </cell>
        </row>
        <row r="9706">
          <cell r="A9706" t="str">
            <v>WRT</v>
          </cell>
          <cell r="B9706">
            <v>17</v>
          </cell>
          <cell r="C9706">
            <v>17</v>
          </cell>
        </row>
        <row r="9707">
          <cell r="A9707" t="str">
            <v>WRX</v>
          </cell>
          <cell r="B9707">
            <v>4</v>
          </cell>
          <cell r="C9707">
            <v>4</v>
          </cell>
        </row>
        <row r="9708">
          <cell r="A9708" t="str">
            <v>WSA</v>
          </cell>
          <cell r="B9708">
            <v>4</v>
          </cell>
          <cell r="D9708">
            <v>4</v>
          </cell>
        </row>
        <row r="9709">
          <cell r="A9709" t="str">
            <v>WSB</v>
          </cell>
          <cell r="B9709">
            <v>1</v>
          </cell>
          <cell r="C9709">
            <v>1</v>
          </cell>
        </row>
        <row r="9710">
          <cell r="A9710" t="str">
            <v>WSC</v>
          </cell>
          <cell r="B9710">
            <v>3</v>
          </cell>
          <cell r="D9710">
            <v>3</v>
          </cell>
        </row>
        <row r="9711">
          <cell r="A9711" t="str">
            <v>WSD</v>
          </cell>
          <cell r="B9711">
            <v>4</v>
          </cell>
          <cell r="D9711">
            <v>4</v>
          </cell>
        </row>
        <row r="9712">
          <cell r="A9712" t="str">
            <v>WSE</v>
          </cell>
          <cell r="B9712">
            <v>4</v>
          </cell>
          <cell r="C9712">
            <v>4</v>
          </cell>
        </row>
        <row r="9713">
          <cell r="A9713" t="str">
            <v>WSF</v>
          </cell>
          <cell r="B9713">
            <v>2</v>
          </cell>
          <cell r="C9713">
            <v>2</v>
          </cell>
        </row>
        <row r="9714">
          <cell r="A9714" t="str">
            <v>WSG</v>
          </cell>
          <cell r="B9714">
            <v>7</v>
          </cell>
          <cell r="C9714">
            <v>4</v>
          </cell>
          <cell r="D9714">
            <v>3</v>
          </cell>
        </row>
        <row r="9715">
          <cell r="A9715" t="str">
            <v>WSH</v>
          </cell>
          <cell r="B9715">
            <v>2</v>
          </cell>
          <cell r="C9715">
            <v>2</v>
          </cell>
        </row>
        <row r="9716">
          <cell r="A9716" t="str">
            <v>WSI</v>
          </cell>
          <cell r="B9716">
            <v>1</v>
          </cell>
          <cell r="D9716">
            <v>1</v>
          </cell>
        </row>
        <row r="9717">
          <cell r="A9717" t="str">
            <v>WSJ</v>
          </cell>
          <cell r="B9717">
            <v>7</v>
          </cell>
          <cell r="C9717">
            <v>5</v>
          </cell>
          <cell r="D9717">
            <v>2</v>
          </cell>
        </row>
        <row r="9718">
          <cell r="A9718" t="str">
            <v>WSK</v>
          </cell>
          <cell r="B9718">
            <v>1</v>
          </cell>
          <cell r="D9718">
            <v>1</v>
          </cell>
        </row>
        <row r="9719">
          <cell r="A9719" t="str">
            <v>WSL</v>
          </cell>
          <cell r="B9719">
            <v>22</v>
          </cell>
          <cell r="C9719">
            <v>2</v>
          </cell>
          <cell r="D9719">
            <v>20</v>
          </cell>
        </row>
        <row r="9720">
          <cell r="A9720" t="str">
            <v>WSM</v>
          </cell>
          <cell r="B9720">
            <v>3</v>
          </cell>
          <cell r="C9720">
            <v>1</v>
          </cell>
          <cell r="D9720">
            <v>2</v>
          </cell>
        </row>
        <row r="9721">
          <cell r="A9721" t="str">
            <v>WSN</v>
          </cell>
          <cell r="B9721">
            <v>1</v>
          </cell>
          <cell r="D9721">
            <v>1</v>
          </cell>
        </row>
        <row r="9722">
          <cell r="A9722" t="str">
            <v>WSP</v>
          </cell>
          <cell r="B9722">
            <v>53</v>
          </cell>
          <cell r="C9722">
            <v>53</v>
          </cell>
        </row>
        <row r="9723">
          <cell r="A9723" t="str">
            <v>WSQ</v>
          </cell>
          <cell r="B9723">
            <v>2</v>
          </cell>
          <cell r="D9723">
            <v>2</v>
          </cell>
        </row>
        <row r="9724">
          <cell r="A9724" t="str">
            <v>WSR</v>
          </cell>
          <cell r="B9724">
            <v>41</v>
          </cell>
          <cell r="C9724">
            <v>6</v>
          </cell>
          <cell r="D9724">
            <v>35</v>
          </cell>
        </row>
        <row r="9725">
          <cell r="A9725" t="str">
            <v>WSS</v>
          </cell>
          <cell r="B9725">
            <v>1</v>
          </cell>
          <cell r="D9725">
            <v>1</v>
          </cell>
        </row>
        <row r="9726">
          <cell r="A9726" t="str">
            <v>WST</v>
          </cell>
          <cell r="B9726">
            <v>79</v>
          </cell>
          <cell r="C9726">
            <v>43</v>
          </cell>
          <cell r="D9726">
            <v>36</v>
          </cell>
        </row>
        <row r="9727">
          <cell r="A9727" t="str">
            <v>WSU</v>
          </cell>
          <cell r="B9727">
            <v>24</v>
          </cell>
          <cell r="C9727">
            <v>24</v>
          </cell>
        </row>
        <row r="9728">
          <cell r="A9728" t="str">
            <v>WSV</v>
          </cell>
          <cell r="B9728">
            <v>1</v>
          </cell>
          <cell r="C9728">
            <v>1</v>
          </cell>
        </row>
        <row r="9729">
          <cell r="A9729" t="str">
            <v>WSW</v>
          </cell>
          <cell r="B9729">
            <v>1</v>
          </cell>
          <cell r="C9729">
            <v>1</v>
          </cell>
        </row>
        <row r="9730">
          <cell r="A9730" t="str">
            <v>WSX</v>
          </cell>
          <cell r="B9730">
            <v>1</v>
          </cell>
          <cell r="C9730">
            <v>1</v>
          </cell>
        </row>
        <row r="9731">
          <cell r="A9731" t="str">
            <v>WSY</v>
          </cell>
          <cell r="B9731">
            <v>12</v>
          </cell>
          <cell r="D9731">
            <v>12</v>
          </cell>
        </row>
        <row r="9732">
          <cell r="A9732" t="str">
            <v>WSZ</v>
          </cell>
          <cell r="B9732">
            <v>3</v>
          </cell>
          <cell r="D9732">
            <v>3</v>
          </cell>
        </row>
        <row r="9733">
          <cell r="A9733" t="str">
            <v>WT2</v>
          </cell>
          <cell r="B9733">
            <v>1</v>
          </cell>
          <cell r="D9733">
            <v>1</v>
          </cell>
        </row>
        <row r="9734">
          <cell r="A9734" t="str">
            <v>WTB</v>
          </cell>
          <cell r="B9734">
            <v>2</v>
          </cell>
          <cell r="C9734">
            <v>1</v>
          </cell>
          <cell r="D9734">
            <v>1</v>
          </cell>
        </row>
        <row r="9735">
          <cell r="A9735" t="str">
            <v>WTC</v>
          </cell>
          <cell r="B9735">
            <v>42</v>
          </cell>
          <cell r="C9735">
            <v>41</v>
          </cell>
          <cell r="D9735">
            <v>1</v>
          </cell>
        </row>
        <row r="9736">
          <cell r="A9736" t="str">
            <v>WTD</v>
          </cell>
          <cell r="B9736">
            <v>25</v>
          </cell>
          <cell r="D9736">
            <v>25</v>
          </cell>
        </row>
        <row r="9737">
          <cell r="A9737" t="str">
            <v>WTE</v>
          </cell>
          <cell r="B9737">
            <v>3</v>
          </cell>
          <cell r="D9737">
            <v>3</v>
          </cell>
        </row>
        <row r="9738">
          <cell r="A9738" t="str">
            <v>WTF</v>
          </cell>
          <cell r="B9738">
            <v>7</v>
          </cell>
          <cell r="D9738">
            <v>7</v>
          </cell>
        </row>
        <row r="9739">
          <cell r="A9739" t="str">
            <v>WTG</v>
          </cell>
          <cell r="B9739">
            <v>17</v>
          </cell>
          <cell r="D9739">
            <v>17</v>
          </cell>
        </row>
        <row r="9740">
          <cell r="A9740" t="str">
            <v>WTM</v>
          </cell>
          <cell r="B9740">
            <v>22</v>
          </cell>
          <cell r="C9740">
            <v>22</v>
          </cell>
        </row>
        <row r="9741">
          <cell r="A9741" t="str">
            <v>WTO</v>
          </cell>
          <cell r="B9741">
            <v>7</v>
          </cell>
          <cell r="C9741">
            <v>3</v>
          </cell>
          <cell r="D9741">
            <v>4</v>
          </cell>
        </row>
        <row r="9742">
          <cell r="A9742" t="str">
            <v>WTP</v>
          </cell>
          <cell r="B9742">
            <v>25</v>
          </cell>
          <cell r="C9742">
            <v>1</v>
          </cell>
          <cell r="D9742">
            <v>24</v>
          </cell>
        </row>
        <row r="9743">
          <cell r="A9743" t="str">
            <v>WTQ</v>
          </cell>
          <cell r="B9743">
            <v>4</v>
          </cell>
          <cell r="D9743">
            <v>4</v>
          </cell>
        </row>
        <row r="9744">
          <cell r="A9744" t="str">
            <v>WTR</v>
          </cell>
          <cell r="B9744">
            <v>1</v>
          </cell>
          <cell r="D9744">
            <v>1</v>
          </cell>
        </row>
        <row r="9745">
          <cell r="A9745" t="str">
            <v>WTS</v>
          </cell>
          <cell r="B9745">
            <v>3</v>
          </cell>
          <cell r="D9745">
            <v>3</v>
          </cell>
        </row>
        <row r="9746">
          <cell r="A9746" t="str">
            <v>WTT</v>
          </cell>
          <cell r="B9746">
            <v>9</v>
          </cell>
          <cell r="C9746">
            <v>9</v>
          </cell>
        </row>
        <row r="9747">
          <cell r="A9747" t="str">
            <v>WTV</v>
          </cell>
          <cell r="B9747">
            <v>5</v>
          </cell>
          <cell r="D9747">
            <v>5</v>
          </cell>
        </row>
        <row r="9748">
          <cell r="A9748" t="str">
            <v>WTW</v>
          </cell>
          <cell r="B9748">
            <v>1</v>
          </cell>
          <cell r="D9748">
            <v>1</v>
          </cell>
        </row>
        <row r="9749">
          <cell r="A9749" t="str">
            <v>WUA</v>
          </cell>
          <cell r="B9749">
            <v>2</v>
          </cell>
          <cell r="C9749">
            <v>2</v>
          </cell>
        </row>
        <row r="9750">
          <cell r="A9750" t="str">
            <v>WUC</v>
          </cell>
          <cell r="B9750">
            <v>5</v>
          </cell>
          <cell r="D9750">
            <v>5</v>
          </cell>
        </row>
        <row r="9751">
          <cell r="A9751" t="str">
            <v>WUF</v>
          </cell>
          <cell r="B9751">
            <v>1</v>
          </cell>
          <cell r="D9751">
            <v>1</v>
          </cell>
        </row>
        <row r="9752">
          <cell r="A9752" t="str">
            <v>WUI</v>
          </cell>
          <cell r="B9752">
            <v>6</v>
          </cell>
          <cell r="C9752">
            <v>3</v>
          </cell>
          <cell r="D9752">
            <v>3</v>
          </cell>
        </row>
        <row r="9753">
          <cell r="A9753" t="str">
            <v>WUK</v>
          </cell>
          <cell r="B9753">
            <v>8</v>
          </cell>
          <cell r="D9753">
            <v>8</v>
          </cell>
        </row>
        <row r="9754">
          <cell r="A9754" t="str">
            <v>WUP</v>
          </cell>
          <cell r="B9754">
            <v>29</v>
          </cell>
          <cell r="C9754">
            <v>5</v>
          </cell>
          <cell r="D9754">
            <v>24</v>
          </cell>
        </row>
        <row r="9755">
          <cell r="A9755" t="str">
            <v>WUS</v>
          </cell>
          <cell r="B9755">
            <v>428</v>
          </cell>
          <cell r="C9755">
            <v>63</v>
          </cell>
          <cell r="D9755">
            <v>365</v>
          </cell>
        </row>
        <row r="9756">
          <cell r="A9756" t="str">
            <v>WVB</v>
          </cell>
          <cell r="B9756">
            <v>7</v>
          </cell>
          <cell r="D9756">
            <v>7</v>
          </cell>
        </row>
        <row r="9757">
          <cell r="A9757" t="str">
            <v>WVC</v>
          </cell>
          <cell r="B9757">
            <v>1</v>
          </cell>
          <cell r="C9757">
            <v>1</v>
          </cell>
        </row>
        <row r="9758">
          <cell r="A9758" t="str">
            <v>WVI</v>
          </cell>
          <cell r="B9758">
            <v>8</v>
          </cell>
          <cell r="D9758">
            <v>8</v>
          </cell>
        </row>
        <row r="9759">
          <cell r="A9759" t="str">
            <v>WVM</v>
          </cell>
          <cell r="B9759">
            <v>9</v>
          </cell>
          <cell r="C9759">
            <v>9</v>
          </cell>
        </row>
        <row r="9760">
          <cell r="A9760" t="str">
            <v>WVO</v>
          </cell>
          <cell r="B9760">
            <v>1</v>
          </cell>
          <cell r="C9760">
            <v>1</v>
          </cell>
        </row>
        <row r="9761">
          <cell r="A9761" t="str">
            <v>WVP</v>
          </cell>
          <cell r="B9761">
            <v>1</v>
          </cell>
          <cell r="C9761">
            <v>1</v>
          </cell>
        </row>
        <row r="9762">
          <cell r="A9762" t="str">
            <v>WVQ</v>
          </cell>
          <cell r="B9762">
            <v>1</v>
          </cell>
          <cell r="C9762">
            <v>1</v>
          </cell>
        </row>
        <row r="9763">
          <cell r="A9763" t="str">
            <v>WVR</v>
          </cell>
          <cell r="B9763">
            <v>2</v>
          </cell>
          <cell r="C9763">
            <v>2</v>
          </cell>
        </row>
        <row r="9764">
          <cell r="A9764" t="str">
            <v>WVT</v>
          </cell>
          <cell r="B9764">
            <v>22</v>
          </cell>
          <cell r="C9764">
            <v>5</v>
          </cell>
          <cell r="D9764">
            <v>17</v>
          </cell>
        </row>
        <row r="9765">
          <cell r="A9765" t="str">
            <v>WVV</v>
          </cell>
          <cell r="B9765">
            <v>6</v>
          </cell>
          <cell r="C9765">
            <v>6</v>
          </cell>
        </row>
        <row r="9766">
          <cell r="A9766" t="str">
            <v>WW1</v>
          </cell>
          <cell r="B9766">
            <v>7</v>
          </cell>
          <cell r="C9766">
            <v>7</v>
          </cell>
        </row>
        <row r="9767">
          <cell r="A9767" t="str">
            <v>WWB</v>
          </cell>
          <cell r="B9767">
            <v>48</v>
          </cell>
          <cell r="D9767">
            <v>48</v>
          </cell>
        </row>
        <row r="9768">
          <cell r="A9768" t="str">
            <v>WWC</v>
          </cell>
          <cell r="B9768">
            <v>18</v>
          </cell>
          <cell r="C9768">
            <v>2</v>
          </cell>
          <cell r="D9768">
            <v>16</v>
          </cell>
        </row>
        <row r="9769">
          <cell r="A9769" t="str">
            <v>WWD</v>
          </cell>
          <cell r="B9769">
            <v>1</v>
          </cell>
          <cell r="C9769">
            <v>1</v>
          </cell>
        </row>
        <row r="9770">
          <cell r="A9770" t="str">
            <v>WWH</v>
          </cell>
          <cell r="B9770">
            <v>12</v>
          </cell>
          <cell r="D9770">
            <v>12</v>
          </cell>
        </row>
        <row r="9771">
          <cell r="A9771" t="str">
            <v>WWI</v>
          </cell>
          <cell r="B9771">
            <v>1</v>
          </cell>
          <cell r="C9771">
            <v>1</v>
          </cell>
        </row>
        <row r="9772">
          <cell r="A9772" t="str">
            <v>WWL</v>
          </cell>
          <cell r="B9772">
            <v>1</v>
          </cell>
          <cell r="C9772">
            <v>1</v>
          </cell>
        </row>
        <row r="9773">
          <cell r="A9773" t="str">
            <v>WWM</v>
          </cell>
          <cell r="B9773">
            <v>1</v>
          </cell>
          <cell r="D9773">
            <v>1</v>
          </cell>
        </row>
        <row r="9774">
          <cell r="A9774" t="str">
            <v>WWR</v>
          </cell>
          <cell r="B9774">
            <v>1</v>
          </cell>
          <cell r="D9774">
            <v>1</v>
          </cell>
        </row>
        <row r="9775">
          <cell r="A9775" t="str">
            <v>WWS</v>
          </cell>
          <cell r="B9775">
            <v>16</v>
          </cell>
          <cell r="C9775">
            <v>2</v>
          </cell>
          <cell r="D9775">
            <v>14</v>
          </cell>
        </row>
        <row r="9776">
          <cell r="A9776" t="str">
            <v>WWX</v>
          </cell>
          <cell r="B9776">
            <v>2</v>
          </cell>
          <cell r="D9776">
            <v>2</v>
          </cell>
        </row>
        <row r="9777">
          <cell r="A9777" t="str">
            <v>WX8</v>
          </cell>
          <cell r="B9777">
            <v>1</v>
          </cell>
          <cell r="C9777">
            <v>1</v>
          </cell>
        </row>
        <row r="9778">
          <cell r="A9778" t="str">
            <v>WXC</v>
          </cell>
          <cell r="B9778">
            <v>2</v>
          </cell>
          <cell r="D9778">
            <v>2</v>
          </cell>
        </row>
        <row r="9779">
          <cell r="A9779" t="str">
            <v>WXX</v>
          </cell>
          <cell r="B9779">
            <v>6</v>
          </cell>
          <cell r="C9779">
            <v>4</v>
          </cell>
          <cell r="D9779">
            <v>2</v>
          </cell>
        </row>
        <row r="9780">
          <cell r="A9780" t="str">
            <v>WYE</v>
          </cell>
          <cell r="B9780">
            <v>41</v>
          </cell>
          <cell r="C9780">
            <v>5</v>
          </cell>
          <cell r="D9780">
            <v>36</v>
          </cell>
        </row>
        <row r="9781">
          <cell r="A9781" t="str">
            <v>WYH</v>
          </cell>
          <cell r="B9781">
            <v>2</v>
          </cell>
          <cell r="C9781">
            <v>2</v>
          </cell>
        </row>
        <row r="9782">
          <cell r="A9782" t="str">
            <v>WYR</v>
          </cell>
          <cell r="B9782">
            <v>59</v>
          </cell>
          <cell r="C9782">
            <v>3</v>
          </cell>
          <cell r="D9782">
            <v>56</v>
          </cell>
        </row>
        <row r="9783">
          <cell r="A9783" t="str">
            <v>WZZ</v>
          </cell>
          <cell r="B9783">
            <v>1</v>
          </cell>
          <cell r="D9783">
            <v>1</v>
          </cell>
        </row>
        <row r="9784">
          <cell r="A9784" t="str">
            <v>XAA</v>
          </cell>
          <cell r="B9784">
            <v>3</v>
          </cell>
          <cell r="C9784">
            <v>3</v>
          </cell>
        </row>
        <row r="9785">
          <cell r="A9785" t="str">
            <v>XAB</v>
          </cell>
          <cell r="B9785">
            <v>1059</v>
          </cell>
          <cell r="D9785">
            <v>1059</v>
          </cell>
        </row>
        <row r="9786">
          <cell r="A9786" t="str">
            <v>XAC</v>
          </cell>
          <cell r="B9786">
            <v>1</v>
          </cell>
          <cell r="D9786">
            <v>1</v>
          </cell>
        </row>
        <row r="9787">
          <cell r="A9787" t="str">
            <v>XAD</v>
          </cell>
          <cell r="B9787">
            <v>1</v>
          </cell>
          <cell r="D9787">
            <v>1</v>
          </cell>
        </row>
        <row r="9788">
          <cell r="A9788" t="str">
            <v>XAE</v>
          </cell>
          <cell r="B9788">
            <v>1</v>
          </cell>
          <cell r="D9788">
            <v>1</v>
          </cell>
        </row>
        <row r="9789">
          <cell r="A9789" t="str">
            <v>XAF</v>
          </cell>
          <cell r="B9789">
            <v>9</v>
          </cell>
          <cell r="C9789">
            <v>9</v>
          </cell>
        </row>
        <row r="9790">
          <cell r="A9790" t="str">
            <v>XAG</v>
          </cell>
          <cell r="B9790">
            <v>10</v>
          </cell>
          <cell r="C9790">
            <v>3</v>
          </cell>
          <cell r="D9790">
            <v>7</v>
          </cell>
        </row>
        <row r="9791">
          <cell r="A9791" t="str">
            <v>XAH</v>
          </cell>
          <cell r="B9791">
            <v>267</v>
          </cell>
          <cell r="D9791">
            <v>267</v>
          </cell>
        </row>
        <row r="9792">
          <cell r="A9792" t="str">
            <v>XAI</v>
          </cell>
          <cell r="B9792">
            <v>1</v>
          </cell>
          <cell r="C9792">
            <v>1</v>
          </cell>
        </row>
        <row r="9793">
          <cell r="A9793" t="str">
            <v>XAJ</v>
          </cell>
          <cell r="B9793">
            <v>2</v>
          </cell>
          <cell r="D9793">
            <v>2</v>
          </cell>
        </row>
        <row r="9794">
          <cell r="A9794" t="str">
            <v>XAK</v>
          </cell>
          <cell r="B9794">
            <v>2</v>
          </cell>
          <cell r="D9794">
            <v>2</v>
          </cell>
        </row>
        <row r="9795">
          <cell r="A9795" t="str">
            <v>XAL</v>
          </cell>
          <cell r="B9795">
            <v>3</v>
          </cell>
          <cell r="C9795">
            <v>1</v>
          </cell>
          <cell r="D9795">
            <v>2</v>
          </cell>
        </row>
        <row r="9796">
          <cell r="A9796" t="str">
            <v>XAM</v>
          </cell>
          <cell r="B9796">
            <v>8</v>
          </cell>
          <cell r="C9796">
            <v>3</v>
          </cell>
          <cell r="D9796">
            <v>5</v>
          </cell>
        </row>
        <row r="9797">
          <cell r="A9797" t="str">
            <v>XAN</v>
          </cell>
          <cell r="B9797">
            <v>40</v>
          </cell>
          <cell r="D9797">
            <v>40</v>
          </cell>
        </row>
        <row r="9798">
          <cell r="A9798" t="str">
            <v>XAO</v>
          </cell>
          <cell r="B9798">
            <v>22</v>
          </cell>
          <cell r="C9798">
            <v>1</v>
          </cell>
          <cell r="D9798">
            <v>21</v>
          </cell>
        </row>
        <row r="9799">
          <cell r="A9799" t="str">
            <v>XAP</v>
          </cell>
          <cell r="B9799">
            <v>17</v>
          </cell>
          <cell r="C9799">
            <v>9</v>
          </cell>
          <cell r="D9799">
            <v>8</v>
          </cell>
        </row>
        <row r="9800">
          <cell r="A9800" t="str">
            <v>XAQ</v>
          </cell>
          <cell r="B9800">
            <v>24</v>
          </cell>
          <cell r="C9800">
            <v>23</v>
          </cell>
          <cell r="D9800">
            <v>1</v>
          </cell>
        </row>
        <row r="9801">
          <cell r="A9801" t="str">
            <v>XAR</v>
          </cell>
          <cell r="B9801">
            <v>2</v>
          </cell>
          <cell r="C9801">
            <v>1</v>
          </cell>
          <cell r="D9801">
            <v>1</v>
          </cell>
        </row>
        <row r="9802">
          <cell r="A9802" t="str">
            <v>XAS</v>
          </cell>
          <cell r="B9802">
            <v>1</v>
          </cell>
          <cell r="D9802">
            <v>1</v>
          </cell>
        </row>
        <row r="9803">
          <cell r="A9803" t="str">
            <v>XAT</v>
          </cell>
          <cell r="B9803">
            <v>1</v>
          </cell>
          <cell r="C9803">
            <v>1</v>
          </cell>
        </row>
        <row r="9804">
          <cell r="A9804" t="str">
            <v>XAV</v>
          </cell>
          <cell r="B9804">
            <v>813</v>
          </cell>
          <cell r="C9804">
            <v>497</v>
          </cell>
          <cell r="D9804">
            <v>316</v>
          </cell>
        </row>
        <row r="9805">
          <cell r="A9805" t="str">
            <v>XAW</v>
          </cell>
          <cell r="B9805">
            <v>7</v>
          </cell>
          <cell r="C9805">
            <v>2</v>
          </cell>
          <cell r="D9805">
            <v>5</v>
          </cell>
        </row>
        <row r="9806">
          <cell r="A9806" t="str">
            <v>XAX</v>
          </cell>
          <cell r="B9806">
            <v>1</v>
          </cell>
          <cell r="D9806">
            <v>1</v>
          </cell>
        </row>
        <row r="9807">
          <cell r="A9807" t="str">
            <v>XAZ</v>
          </cell>
          <cell r="B9807">
            <v>1</v>
          </cell>
          <cell r="D9807">
            <v>1</v>
          </cell>
        </row>
        <row r="9808">
          <cell r="A9808" t="str">
            <v>XBA</v>
          </cell>
          <cell r="B9808">
            <v>1</v>
          </cell>
          <cell r="D9808">
            <v>1</v>
          </cell>
        </row>
        <row r="9809">
          <cell r="A9809" t="str">
            <v>XBB</v>
          </cell>
          <cell r="B9809">
            <v>1</v>
          </cell>
          <cell r="C9809">
            <v>1</v>
          </cell>
        </row>
        <row r="9810">
          <cell r="A9810" t="str">
            <v>XBC</v>
          </cell>
          <cell r="B9810">
            <v>1</v>
          </cell>
          <cell r="D9810">
            <v>1</v>
          </cell>
        </row>
        <row r="9811">
          <cell r="A9811" t="str">
            <v>XBD</v>
          </cell>
          <cell r="B9811">
            <v>2</v>
          </cell>
          <cell r="D9811">
            <v>2</v>
          </cell>
        </row>
        <row r="9812">
          <cell r="A9812" t="str">
            <v>XBE</v>
          </cell>
          <cell r="B9812">
            <v>7</v>
          </cell>
          <cell r="C9812">
            <v>5</v>
          </cell>
          <cell r="D9812">
            <v>2</v>
          </cell>
        </row>
        <row r="9813">
          <cell r="A9813" t="str">
            <v>XBF</v>
          </cell>
          <cell r="B9813">
            <v>1</v>
          </cell>
          <cell r="C9813">
            <v>1</v>
          </cell>
        </row>
        <row r="9814">
          <cell r="A9814" t="str">
            <v>XBG</v>
          </cell>
          <cell r="B9814">
            <v>1</v>
          </cell>
          <cell r="C9814">
            <v>1</v>
          </cell>
        </row>
        <row r="9815">
          <cell r="A9815" t="str">
            <v>XBH</v>
          </cell>
          <cell r="B9815">
            <v>1</v>
          </cell>
          <cell r="D9815">
            <v>1</v>
          </cell>
        </row>
        <row r="9816">
          <cell r="A9816" t="str">
            <v>XBI</v>
          </cell>
          <cell r="B9816">
            <v>2</v>
          </cell>
          <cell r="D9816">
            <v>2</v>
          </cell>
        </row>
        <row r="9817">
          <cell r="A9817" t="str">
            <v>XBJ</v>
          </cell>
          <cell r="B9817">
            <v>1</v>
          </cell>
          <cell r="D9817">
            <v>1</v>
          </cell>
        </row>
        <row r="9818">
          <cell r="A9818" t="str">
            <v>XBK</v>
          </cell>
          <cell r="B9818">
            <v>1</v>
          </cell>
          <cell r="D9818">
            <v>1</v>
          </cell>
        </row>
        <row r="9819">
          <cell r="A9819" t="str">
            <v>XBL</v>
          </cell>
          <cell r="B9819">
            <v>1</v>
          </cell>
          <cell r="D9819">
            <v>1</v>
          </cell>
        </row>
        <row r="9820">
          <cell r="A9820" t="str">
            <v>XBM</v>
          </cell>
          <cell r="B9820">
            <v>1</v>
          </cell>
          <cell r="D9820">
            <v>1</v>
          </cell>
        </row>
        <row r="9821">
          <cell r="A9821" t="str">
            <v>XBN</v>
          </cell>
          <cell r="B9821">
            <v>1</v>
          </cell>
          <cell r="D9821">
            <v>1</v>
          </cell>
        </row>
        <row r="9822">
          <cell r="A9822" t="str">
            <v>XBO</v>
          </cell>
          <cell r="B9822">
            <v>1</v>
          </cell>
          <cell r="D9822">
            <v>1</v>
          </cell>
        </row>
        <row r="9823">
          <cell r="A9823" t="str">
            <v>XBP</v>
          </cell>
          <cell r="B9823">
            <v>1</v>
          </cell>
          <cell r="D9823">
            <v>1</v>
          </cell>
        </row>
        <row r="9824">
          <cell r="A9824" t="str">
            <v>XBQ</v>
          </cell>
          <cell r="B9824">
            <v>1</v>
          </cell>
          <cell r="D9824">
            <v>1</v>
          </cell>
        </row>
        <row r="9825">
          <cell r="A9825" t="str">
            <v>XBR</v>
          </cell>
          <cell r="B9825">
            <v>1</v>
          </cell>
          <cell r="C9825">
            <v>1</v>
          </cell>
        </row>
        <row r="9826">
          <cell r="A9826" t="str">
            <v>XBS</v>
          </cell>
          <cell r="B9826">
            <v>1</v>
          </cell>
          <cell r="D9826">
            <v>1</v>
          </cell>
        </row>
        <row r="9827">
          <cell r="A9827" t="str">
            <v>XBT</v>
          </cell>
          <cell r="B9827">
            <v>1</v>
          </cell>
          <cell r="D9827">
            <v>1</v>
          </cell>
        </row>
        <row r="9828">
          <cell r="A9828" t="str">
            <v>XBU</v>
          </cell>
          <cell r="B9828">
            <v>1</v>
          </cell>
          <cell r="D9828">
            <v>1</v>
          </cell>
        </row>
        <row r="9829">
          <cell r="A9829" t="str">
            <v>XBV</v>
          </cell>
          <cell r="B9829">
            <v>1</v>
          </cell>
          <cell r="D9829">
            <v>1</v>
          </cell>
        </row>
        <row r="9830">
          <cell r="A9830" t="str">
            <v>XBW</v>
          </cell>
          <cell r="B9830">
            <v>1</v>
          </cell>
          <cell r="D9830">
            <v>1</v>
          </cell>
        </row>
        <row r="9831">
          <cell r="A9831" t="str">
            <v>XBZ</v>
          </cell>
          <cell r="B9831">
            <v>3</v>
          </cell>
          <cell r="D9831">
            <v>3</v>
          </cell>
        </row>
        <row r="9832">
          <cell r="A9832" t="str">
            <v>XCA</v>
          </cell>
          <cell r="B9832">
            <v>2</v>
          </cell>
          <cell r="C9832">
            <v>2</v>
          </cell>
        </row>
        <row r="9833">
          <cell r="A9833" t="str">
            <v>XCB</v>
          </cell>
          <cell r="B9833">
            <v>1</v>
          </cell>
          <cell r="C9833">
            <v>1</v>
          </cell>
        </row>
        <row r="9834">
          <cell r="A9834" t="str">
            <v>XCC</v>
          </cell>
          <cell r="B9834">
            <v>2</v>
          </cell>
          <cell r="D9834">
            <v>2</v>
          </cell>
        </row>
        <row r="9835">
          <cell r="A9835" t="str">
            <v>XCE</v>
          </cell>
          <cell r="B9835">
            <v>1</v>
          </cell>
          <cell r="D9835">
            <v>1</v>
          </cell>
        </row>
        <row r="9836">
          <cell r="A9836" t="str">
            <v>XCF</v>
          </cell>
          <cell r="B9836">
            <v>64</v>
          </cell>
          <cell r="C9836">
            <v>22</v>
          </cell>
          <cell r="D9836">
            <v>42</v>
          </cell>
        </row>
        <row r="9837">
          <cell r="A9837" t="str">
            <v>XCG</v>
          </cell>
          <cell r="B9837">
            <v>8</v>
          </cell>
          <cell r="C9837">
            <v>3</v>
          </cell>
          <cell r="D9837">
            <v>5</v>
          </cell>
        </row>
        <row r="9838">
          <cell r="A9838" t="str">
            <v>XCI</v>
          </cell>
          <cell r="B9838">
            <v>258</v>
          </cell>
          <cell r="C9838">
            <v>59</v>
          </cell>
          <cell r="D9838">
            <v>199</v>
          </cell>
        </row>
        <row r="9839">
          <cell r="A9839" t="str">
            <v>XCL</v>
          </cell>
          <cell r="B9839">
            <v>20</v>
          </cell>
          <cell r="C9839">
            <v>9</v>
          </cell>
          <cell r="D9839">
            <v>11</v>
          </cell>
        </row>
        <row r="9840">
          <cell r="A9840" t="str">
            <v>XCM</v>
          </cell>
          <cell r="B9840">
            <v>2</v>
          </cell>
          <cell r="C9840">
            <v>1</v>
          </cell>
          <cell r="D9840">
            <v>1</v>
          </cell>
        </row>
        <row r="9841">
          <cell r="A9841" t="str">
            <v>XCP</v>
          </cell>
          <cell r="B9841">
            <v>73</v>
          </cell>
          <cell r="C9841">
            <v>60</v>
          </cell>
          <cell r="D9841">
            <v>13</v>
          </cell>
        </row>
        <row r="9842">
          <cell r="A9842" t="str">
            <v>XCR</v>
          </cell>
          <cell r="B9842">
            <v>1</v>
          </cell>
          <cell r="D9842">
            <v>1</v>
          </cell>
        </row>
        <row r="9843">
          <cell r="A9843" t="str">
            <v>XCS</v>
          </cell>
          <cell r="B9843">
            <v>15</v>
          </cell>
          <cell r="C9843">
            <v>4</v>
          </cell>
          <cell r="D9843">
            <v>11</v>
          </cell>
        </row>
        <row r="9844">
          <cell r="A9844" t="str">
            <v>XCT</v>
          </cell>
          <cell r="B9844">
            <v>1</v>
          </cell>
          <cell r="C9844">
            <v>1</v>
          </cell>
        </row>
        <row r="9845">
          <cell r="A9845" t="str">
            <v>XCW</v>
          </cell>
          <cell r="B9845">
            <v>2</v>
          </cell>
          <cell r="C9845">
            <v>2</v>
          </cell>
        </row>
        <row r="9846">
          <cell r="A9846" t="str">
            <v>XCX</v>
          </cell>
          <cell r="B9846">
            <v>2</v>
          </cell>
          <cell r="D9846">
            <v>2</v>
          </cell>
        </row>
        <row r="9847">
          <cell r="A9847" t="str">
            <v>XDA</v>
          </cell>
          <cell r="B9847">
            <v>2</v>
          </cell>
          <cell r="C9847">
            <v>2</v>
          </cell>
        </row>
        <row r="9848">
          <cell r="A9848" t="str">
            <v>XDB</v>
          </cell>
          <cell r="B9848">
            <v>2</v>
          </cell>
          <cell r="C9848">
            <v>2</v>
          </cell>
        </row>
        <row r="9849">
          <cell r="A9849" t="str">
            <v>XDC</v>
          </cell>
          <cell r="B9849">
            <v>2</v>
          </cell>
          <cell r="C9849">
            <v>2</v>
          </cell>
        </row>
        <row r="9850">
          <cell r="A9850" t="str">
            <v>XDD</v>
          </cell>
          <cell r="B9850">
            <v>2</v>
          </cell>
          <cell r="C9850">
            <v>2</v>
          </cell>
        </row>
        <row r="9851">
          <cell r="A9851" t="str">
            <v>XDE</v>
          </cell>
          <cell r="B9851">
            <v>2</v>
          </cell>
          <cell r="C9851">
            <v>2</v>
          </cell>
        </row>
        <row r="9852">
          <cell r="A9852" t="str">
            <v>XDF</v>
          </cell>
          <cell r="B9852">
            <v>2</v>
          </cell>
          <cell r="C9852">
            <v>2</v>
          </cell>
        </row>
        <row r="9853">
          <cell r="A9853" t="str">
            <v>XDG</v>
          </cell>
          <cell r="B9853">
            <v>2</v>
          </cell>
          <cell r="C9853">
            <v>2</v>
          </cell>
        </row>
        <row r="9854">
          <cell r="A9854" t="str">
            <v>XEC</v>
          </cell>
          <cell r="B9854">
            <v>1</v>
          </cell>
          <cell r="C9854">
            <v>1</v>
          </cell>
        </row>
        <row r="9855">
          <cell r="A9855" t="str">
            <v>XEE</v>
          </cell>
          <cell r="B9855">
            <v>3</v>
          </cell>
          <cell r="C9855">
            <v>3</v>
          </cell>
        </row>
        <row r="9856">
          <cell r="A9856" t="str">
            <v>XEF</v>
          </cell>
          <cell r="B9856">
            <v>6</v>
          </cell>
          <cell r="C9856">
            <v>5</v>
          </cell>
          <cell r="D9856">
            <v>1</v>
          </cell>
        </row>
        <row r="9857">
          <cell r="A9857" t="str">
            <v>XEG</v>
          </cell>
          <cell r="B9857">
            <v>1</v>
          </cell>
          <cell r="C9857">
            <v>1</v>
          </cell>
        </row>
        <row r="9858">
          <cell r="A9858" t="str">
            <v>XEH</v>
          </cell>
          <cell r="B9858">
            <v>1</v>
          </cell>
          <cell r="C9858">
            <v>1</v>
          </cell>
        </row>
        <row r="9859">
          <cell r="A9859" t="str">
            <v>XEI</v>
          </cell>
          <cell r="B9859">
            <v>1</v>
          </cell>
          <cell r="C9859">
            <v>1</v>
          </cell>
        </row>
        <row r="9860">
          <cell r="A9860" t="str">
            <v>XES</v>
          </cell>
          <cell r="B9860">
            <v>14</v>
          </cell>
          <cell r="C9860">
            <v>2</v>
          </cell>
          <cell r="D9860">
            <v>12</v>
          </cell>
        </row>
        <row r="9861">
          <cell r="A9861" t="str">
            <v>XEW</v>
          </cell>
          <cell r="B9861">
            <v>3</v>
          </cell>
          <cell r="C9861">
            <v>3</v>
          </cell>
        </row>
        <row r="9862">
          <cell r="A9862" t="str">
            <v>XFA</v>
          </cell>
          <cell r="B9862">
            <v>5</v>
          </cell>
          <cell r="C9862">
            <v>5</v>
          </cell>
        </row>
        <row r="9863">
          <cell r="A9863" t="str">
            <v>XFD</v>
          </cell>
          <cell r="B9863">
            <v>48</v>
          </cell>
          <cell r="C9863">
            <v>48</v>
          </cell>
        </row>
        <row r="9864">
          <cell r="A9864" t="str">
            <v>XFF</v>
          </cell>
          <cell r="B9864">
            <v>1</v>
          </cell>
          <cell r="D9864">
            <v>1</v>
          </cell>
        </row>
        <row r="9865">
          <cell r="A9865" t="str">
            <v>XFI</v>
          </cell>
          <cell r="B9865">
            <v>6</v>
          </cell>
          <cell r="C9865">
            <v>3</v>
          </cell>
          <cell r="D9865">
            <v>3</v>
          </cell>
        </row>
        <row r="9866">
          <cell r="A9866" t="str">
            <v>XFL</v>
          </cell>
          <cell r="B9866">
            <v>5</v>
          </cell>
          <cell r="C9866">
            <v>4</v>
          </cell>
          <cell r="D9866">
            <v>1</v>
          </cell>
        </row>
        <row r="9867">
          <cell r="A9867" t="str">
            <v>XFS</v>
          </cell>
          <cell r="B9867">
            <v>1</v>
          </cell>
          <cell r="D9867">
            <v>1</v>
          </cell>
        </row>
        <row r="9868">
          <cell r="A9868" t="str">
            <v>XFX</v>
          </cell>
          <cell r="B9868">
            <v>16</v>
          </cell>
          <cell r="C9868">
            <v>15</v>
          </cell>
          <cell r="D9868">
            <v>1</v>
          </cell>
        </row>
        <row r="9869">
          <cell r="A9869" t="str">
            <v>XFZ</v>
          </cell>
          <cell r="B9869">
            <v>1</v>
          </cell>
          <cell r="D9869">
            <v>1</v>
          </cell>
        </row>
        <row r="9870">
          <cell r="A9870" t="str">
            <v>XGA</v>
          </cell>
          <cell r="B9870">
            <v>1</v>
          </cell>
          <cell r="C9870">
            <v>1</v>
          </cell>
        </row>
        <row r="9871">
          <cell r="A9871" t="str">
            <v>XGB</v>
          </cell>
          <cell r="B9871">
            <v>7</v>
          </cell>
          <cell r="C9871">
            <v>2</v>
          </cell>
          <cell r="D9871">
            <v>5</v>
          </cell>
        </row>
        <row r="9872">
          <cell r="A9872" t="str">
            <v>XGC</v>
          </cell>
          <cell r="B9872">
            <v>2</v>
          </cell>
          <cell r="D9872">
            <v>2</v>
          </cell>
        </row>
        <row r="9873">
          <cell r="A9873" t="str">
            <v>XGD</v>
          </cell>
          <cell r="B9873">
            <v>2</v>
          </cell>
          <cell r="D9873">
            <v>2</v>
          </cell>
        </row>
        <row r="9874">
          <cell r="A9874" t="str">
            <v>XGF</v>
          </cell>
          <cell r="B9874">
            <v>1</v>
          </cell>
          <cell r="C9874">
            <v>1</v>
          </cell>
        </row>
        <row r="9875">
          <cell r="A9875" t="str">
            <v>XGG</v>
          </cell>
          <cell r="B9875">
            <v>2</v>
          </cell>
          <cell r="C9875">
            <v>2</v>
          </cell>
        </row>
        <row r="9876">
          <cell r="A9876" t="str">
            <v>XGH</v>
          </cell>
          <cell r="B9876">
            <v>1</v>
          </cell>
          <cell r="D9876">
            <v>1</v>
          </cell>
        </row>
        <row r="9877">
          <cell r="A9877" t="str">
            <v>XGI</v>
          </cell>
          <cell r="B9877">
            <v>4</v>
          </cell>
          <cell r="D9877">
            <v>4</v>
          </cell>
        </row>
        <row r="9878">
          <cell r="A9878" t="str">
            <v>XGJ</v>
          </cell>
          <cell r="B9878">
            <v>1</v>
          </cell>
          <cell r="D9878">
            <v>1</v>
          </cell>
        </row>
        <row r="9879">
          <cell r="A9879" t="str">
            <v>XGL</v>
          </cell>
          <cell r="B9879">
            <v>1</v>
          </cell>
          <cell r="C9879">
            <v>1</v>
          </cell>
        </row>
        <row r="9880">
          <cell r="A9880" t="str">
            <v>XGO</v>
          </cell>
          <cell r="B9880">
            <v>1</v>
          </cell>
          <cell r="D9880">
            <v>1</v>
          </cell>
        </row>
        <row r="9881">
          <cell r="A9881" t="str">
            <v>XGP</v>
          </cell>
          <cell r="B9881">
            <v>4</v>
          </cell>
          <cell r="C9881">
            <v>1</v>
          </cell>
          <cell r="D9881">
            <v>3</v>
          </cell>
        </row>
        <row r="9882">
          <cell r="A9882" t="str">
            <v>XGS</v>
          </cell>
          <cell r="B9882">
            <v>1</v>
          </cell>
          <cell r="D9882">
            <v>1</v>
          </cell>
        </row>
        <row r="9883">
          <cell r="A9883" t="str">
            <v>XGZ</v>
          </cell>
          <cell r="B9883">
            <v>1</v>
          </cell>
          <cell r="D9883">
            <v>1</v>
          </cell>
        </row>
        <row r="9884">
          <cell r="A9884" t="str">
            <v>XHA</v>
          </cell>
          <cell r="B9884">
            <v>2</v>
          </cell>
          <cell r="C9884">
            <v>2</v>
          </cell>
        </row>
        <row r="9885">
          <cell r="A9885" t="str">
            <v>XI1</v>
          </cell>
          <cell r="B9885">
            <v>1</v>
          </cell>
          <cell r="D9885">
            <v>1</v>
          </cell>
        </row>
        <row r="9886">
          <cell r="A9886" t="str">
            <v>XI2</v>
          </cell>
          <cell r="B9886">
            <v>1</v>
          </cell>
          <cell r="D9886">
            <v>1</v>
          </cell>
        </row>
        <row r="9887">
          <cell r="A9887" t="str">
            <v>XI3</v>
          </cell>
          <cell r="B9887">
            <v>5</v>
          </cell>
          <cell r="D9887">
            <v>5</v>
          </cell>
        </row>
        <row r="9888">
          <cell r="A9888" t="str">
            <v>XI4</v>
          </cell>
          <cell r="B9888">
            <v>2</v>
          </cell>
          <cell r="C9888">
            <v>1</v>
          </cell>
          <cell r="D9888">
            <v>1</v>
          </cell>
        </row>
        <row r="9889">
          <cell r="A9889" t="str">
            <v>XI5</v>
          </cell>
          <cell r="B9889">
            <v>1</v>
          </cell>
          <cell r="D9889">
            <v>1</v>
          </cell>
        </row>
        <row r="9890">
          <cell r="A9890" t="str">
            <v>XI6</v>
          </cell>
          <cell r="B9890">
            <v>1</v>
          </cell>
          <cell r="C9890">
            <v>1</v>
          </cell>
        </row>
        <row r="9891">
          <cell r="A9891" t="str">
            <v>XI7</v>
          </cell>
          <cell r="B9891">
            <v>3</v>
          </cell>
          <cell r="D9891">
            <v>3</v>
          </cell>
        </row>
        <row r="9892">
          <cell r="A9892" t="str">
            <v>XI8</v>
          </cell>
          <cell r="B9892">
            <v>1</v>
          </cell>
          <cell r="D9892">
            <v>1</v>
          </cell>
        </row>
        <row r="9893">
          <cell r="A9893" t="str">
            <v>XI9</v>
          </cell>
          <cell r="B9893">
            <v>1</v>
          </cell>
          <cell r="D9893">
            <v>1</v>
          </cell>
        </row>
        <row r="9894">
          <cell r="A9894" t="str">
            <v>XIA</v>
          </cell>
          <cell r="B9894">
            <v>1</v>
          </cell>
          <cell r="D9894">
            <v>1</v>
          </cell>
        </row>
        <row r="9895">
          <cell r="A9895" t="str">
            <v>XIC</v>
          </cell>
          <cell r="B9895">
            <v>7</v>
          </cell>
          <cell r="C9895">
            <v>4</v>
          </cell>
          <cell r="D9895">
            <v>3</v>
          </cell>
        </row>
        <row r="9896">
          <cell r="A9896" t="str">
            <v>XID</v>
          </cell>
          <cell r="B9896">
            <v>1</v>
          </cell>
          <cell r="D9896">
            <v>1</v>
          </cell>
        </row>
        <row r="9897">
          <cell r="A9897" t="str">
            <v>XIE</v>
          </cell>
          <cell r="B9897">
            <v>1</v>
          </cell>
          <cell r="D9897">
            <v>1</v>
          </cell>
        </row>
        <row r="9898">
          <cell r="A9898" t="str">
            <v>XIG</v>
          </cell>
          <cell r="B9898">
            <v>1</v>
          </cell>
          <cell r="D9898">
            <v>1</v>
          </cell>
        </row>
        <row r="9899">
          <cell r="A9899" t="str">
            <v>XII</v>
          </cell>
          <cell r="B9899">
            <v>1</v>
          </cell>
          <cell r="D9899">
            <v>1</v>
          </cell>
        </row>
        <row r="9900">
          <cell r="A9900" t="str">
            <v>XIL</v>
          </cell>
          <cell r="B9900">
            <v>2</v>
          </cell>
          <cell r="D9900">
            <v>2</v>
          </cell>
        </row>
        <row r="9901">
          <cell r="A9901" t="str">
            <v>XIP</v>
          </cell>
          <cell r="B9901">
            <v>2</v>
          </cell>
          <cell r="D9901">
            <v>2</v>
          </cell>
        </row>
        <row r="9902">
          <cell r="A9902" t="str">
            <v>XJA</v>
          </cell>
          <cell r="B9902">
            <v>2</v>
          </cell>
          <cell r="C9902">
            <v>1</v>
          </cell>
          <cell r="D9902">
            <v>1</v>
          </cell>
        </row>
        <row r="9903">
          <cell r="A9903" t="str">
            <v>XJB</v>
          </cell>
          <cell r="B9903">
            <v>1</v>
          </cell>
          <cell r="C9903">
            <v>1</v>
          </cell>
        </row>
        <row r="9904">
          <cell r="A9904" t="str">
            <v>XJC</v>
          </cell>
          <cell r="B9904">
            <v>1</v>
          </cell>
          <cell r="C9904">
            <v>1</v>
          </cell>
        </row>
        <row r="9905">
          <cell r="A9905" t="str">
            <v>XJD</v>
          </cell>
          <cell r="B9905">
            <v>1</v>
          </cell>
          <cell r="D9905">
            <v>1</v>
          </cell>
        </row>
        <row r="9906">
          <cell r="A9906" t="str">
            <v>XJE</v>
          </cell>
          <cell r="B9906">
            <v>1</v>
          </cell>
          <cell r="C9906">
            <v>1</v>
          </cell>
        </row>
        <row r="9907">
          <cell r="A9907" t="str">
            <v>XJF</v>
          </cell>
          <cell r="B9907">
            <v>2</v>
          </cell>
          <cell r="C9907">
            <v>1</v>
          </cell>
          <cell r="D9907">
            <v>1</v>
          </cell>
        </row>
        <row r="9908">
          <cell r="A9908" t="str">
            <v>XJG</v>
          </cell>
          <cell r="B9908">
            <v>1</v>
          </cell>
          <cell r="C9908">
            <v>1</v>
          </cell>
        </row>
        <row r="9909">
          <cell r="A9909" t="str">
            <v>XJH</v>
          </cell>
          <cell r="B9909">
            <v>1</v>
          </cell>
          <cell r="C9909">
            <v>1</v>
          </cell>
        </row>
        <row r="9910">
          <cell r="A9910" t="str">
            <v>XJI</v>
          </cell>
          <cell r="B9910">
            <v>1</v>
          </cell>
          <cell r="C9910">
            <v>1</v>
          </cell>
        </row>
        <row r="9911">
          <cell r="A9911" t="str">
            <v>XJJ</v>
          </cell>
          <cell r="B9911">
            <v>1</v>
          </cell>
          <cell r="C9911">
            <v>1</v>
          </cell>
        </row>
        <row r="9912">
          <cell r="A9912" t="str">
            <v>XJK</v>
          </cell>
          <cell r="B9912">
            <v>1</v>
          </cell>
          <cell r="C9912">
            <v>1</v>
          </cell>
        </row>
        <row r="9913">
          <cell r="A9913" t="str">
            <v>XJL</v>
          </cell>
          <cell r="B9913">
            <v>1</v>
          </cell>
          <cell r="D9913">
            <v>1</v>
          </cell>
        </row>
        <row r="9914">
          <cell r="A9914" t="str">
            <v>XJM</v>
          </cell>
          <cell r="B9914">
            <v>1</v>
          </cell>
          <cell r="D9914">
            <v>1</v>
          </cell>
        </row>
        <row r="9915">
          <cell r="A9915" t="str">
            <v>XJN</v>
          </cell>
          <cell r="B9915">
            <v>1</v>
          </cell>
          <cell r="C9915">
            <v>1</v>
          </cell>
        </row>
        <row r="9916">
          <cell r="A9916" t="str">
            <v>XJO</v>
          </cell>
          <cell r="B9916">
            <v>1</v>
          </cell>
          <cell r="C9916">
            <v>1</v>
          </cell>
        </row>
        <row r="9917">
          <cell r="A9917" t="str">
            <v>XJP</v>
          </cell>
          <cell r="B9917">
            <v>1</v>
          </cell>
          <cell r="C9917">
            <v>1</v>
          </cell>
        </row>
        <row r="9918">
          <cell r="A9918" t="str">
            <v>XJQ</v>
          </cell>
          <cell r="B9918">
            <v>1</v>
          </cell>
          <cell r="D9918">
            <v>1</v>
          </cell>
        </row>
        <row r="9919">
          <cell r="A9919" t="str">
            <v>XJR</v>
          </cell>
          <cell r="B9919">
            <v>1</v>
          </cell>
          <cell r="C9919">
            <v>1</v>
          </cell>
        </row>
        <row r="9920">
          <cell r="A9920" t="str">
            <v>XJS</v>
          </cell>
          <cell r="B9920">
            <v>1</v>
          </cell>
          <cell r="C9920">
            <v>1</v>
          </cell>
        </row>
        <row r="9921">
          <cell r="A9921" t="str">
            <v>XJT</v>
          </cell>
          <cell r="B9921">
            <v>1</v>
          </cell>
          <cell r="D9921">
            <v>1</v>
          </cell>
        </row>
        <row r="9922">
          <cell r="A9922" t="str">
            <v>XJU</v>
          </cell>
          <cell r="B9922">
            <v>1</v>
          </cell>
          <cell r="D9922">
            <v>1</v>
          </cell>
        </row>
        <row r="9923">
          <cell r="A9923" t="str">
            <v>XJV</v>
          </cell>
          <cell r="B9923">
            <v>1</v>
          </cell>
          <cell r="C9923">
            <v>1</v>
          </cell>
        </row>
        <row r="9924">
          <cell r="A9924" t="str">
            <v>XJW</v>
          </cell>
          <cell r="B9924">
            <v>1</v>
          </cell>
          <cell r="D9924">
            <v>1</v>
          </cell>
        </row>
        <row r="9925">
          <cell r="A9925" t="str">
            <v>XJX</v>
          </cell>
          <cell r="B9925">
            <v>1</v>
          </cell>
          <cell r="C9925">
            <v>1</v>
          </cell>
        </row>
        <row r="9926">
          <cell r="A9926" t="str">
            <v>XJY</v>
          </cell>
          <cell r="B9926">
            <v>1</v>
          </cell>
          <cell r="D9926">
            <v>1</v>
          </cell>
        </row>
        <row r="9927">
          <cell r="A9927" t="str">
            <v>XJZ</v>
          </cell>
          <cell r="B9927">
            <v>1</v>
          </cell>
          <cell r="D9927">
            <v>1</v>
          </cell>
        </row>
        <row r="9928">
          <cell r="A9928" t="str">
            <v>XKA</v>
          </cell>
          <cell r="B9928">
            <v>1</v>
          </cell>
          <cell r="C9928">
            <v>1</v>
          </cell>
        </row>
        <row r="9929">
          <cell r="A9929" t="str">
            <v>XKB</v>
          </cell>
          <cell r="B9929">
            <v>1</v>
          </cell>
          <cell r="D9929">
            <v>1</v>
          </cell>
        </row>
        <row r="9930">
          <cell r="A9930" t="str">
            <v>XKC</v>
          </cell>
          <cell r="B9930">
            <v>1</v>
          </cell>
          <cell r="D9930">
            <v>1</v>
          </cell>
        </row>
        <row r="9931">
          <cell r="A9931" t="str">
            <v>XKD</v>
          </cell>
          <cell r="B9931">
            <v>1</v>
          </cell>
          <cell r="C9931">
            <v>1</v>
          </cell>
        </row>
        <row r="9932">
          <cell r="A9932" t="str">
            <v>XKE</v>
          </cell>
          <cell r="B9932">
            <v>1</v>
          </cell>
          <cell r="D9932">
            <v>1</v>
          </cell>
        </row>
        <row r="9933">
          <cell r="A9933" t="str">
            <v>XKF</v>
          </cell>
          <cell r="B9933">
            <v>1</v>
          </cell>
          <cell r="D9933">
            <v>1</v>
          </cell>
        </row>
        <row r="9934">
          <cell r="A9934" t="str">
            <v>XKG</v>
          </cell>
          <cell r="B9934">
            <v>1</v>
          </cell>
          <cell r="C9934">
            <v>1</v>
          </cell>
        </row>
        <row r="9935">
          <cell r="A9935" t="str">
            <v>XKH</v>
          </cell>
          <cell r="B9935">
            <v>1</v>
          </cell>
          <cell r="D9935">
            <v>1</v>
          </cell>
        </row>
        <row r="9936">
          <cell r="A9936" t="str">
            <v>XKI</v>
          </cell>
          <cell r="B9936">
            <v>1</v>
          </cell>
          <cell r="C9936">
            <v>1</v>
          </cell>
        </row>
        <row r="9937">
          <cell r="A9937" t="str">
            <v>XKJ</v>
          </cell>
          <cell r="B9937">
            <v>1</v>
          </cell>
          <cell r="D9937">
            <v>1</v>
          </cell>
        </row>
        <row r="9938">
          <cell r="A9938" t="str">
            <v>XKK</v>
          </cell>
          <cell r="B9938">
            <v>1</v>
          </cell>
          <cell r="D9938">
            <v>1</v>
          </cell>
        </row>
        <row r="9939">
          <cell r="A9939" t="str">
            <v>XKL</v>
          </cell>
          <cell r="B9939">
            <v>1</v>
          </cell>
          <cell r="D9939">
            <v>1</v>
          </cell>
        </row>
        <row r="9940">
          <cell r="A9940" t="str">
            <v>XKM</v>
          </cell>
          <cell r="B9940">
            <v>1</v>
          </cell>
          <cell r="D9940">
            <v>1</v>
          </cell>
        </row>
        <row r="9941">
          <cell r="A9941" t="str">
            <v>XKN</v>
          </cell>
          <cell r="B9941">
            <v>1</v>
          </cell>
          <cell r="D9941">
            <v>1</v>
          </cell>
        </row>
        <row r="9942">
          <cell r="A9942" t="str">
            <v>XKO</v>
          </cell>
          <cell r="B9942">
            <v>1</v>
          </cell>
          <cell r="D9942">
            <v>1</v>
          </cell>
        </row>
        <row r="9943">
          <cell r="A9943" t="str">
            <v>XKP</v>
          </cell>
          <cell r="B9943">
            <v>1</v>
          </cell>
          <cell r="D9943">
            <v>1</v>
          </cell>
        </row>
        <row r="9944">
          <cell r="A9944" t="str">
            <v>XKQ</v>
          </cell>
          <cell r="B9944">
            <v>1</v>
          </cell>
          <cell r="D9944">
            <v>1</v>
          </cell>
        </row>
        <row r="9945">
          <cell r="A9945" t="str">
            <v>XKR</v>
          </cell>
          <cell r="B9945">
            <v>1</v>
          </cell>
          <cell r="D9945">
            <v>1</v>
          </cell>
        </row>
        <row r="9946">
          <cell r="A9946" t="str">
            <v>XKS</v>
          </cell>
          <cell r="B9946">
            <v>1</v>
          </cell>
          <cell r="D9946">
            <v>1</v>
          </cell>
        </row>
        <row r="9947">
          <cell r="A9947" t="str">
            <v>XKT</v>
          </cell>
          <cell r="B9947">
            <v>1</v>
          </cell>
          <cell r="D9947">
            <v>1</v>
          </cell>
        </row>
        <row r="9948">
          <cell r="A9948" t="str">
            <v>XKU</v>
          </cell>
          <cell r="B9948">
            <v>1</v>
          </cell>
          <cell r="D9948">
            <v>1</v>
          </cell>
        </row>
        <row r="9949">
          <cell r="A9949" t="str">
            <v>XKV</v>
          </cell>
          <cell r="B9949">
            <v>1</v>
          </cell>
          <cell r="D9949">
            <v>1</v>
          </cell>
        </row>
        <row r="9950">
          <cell r="A9950" t="str">
            <v>XKW</v>
          </cell>
          <cell r="B9950">
            <v>1</v>
          </cell>
          <cell r="C9950">
            <v>1</v>
          </cell>
        </row>
        <row r="9951">
          <cell r="A9951" t="str">
            <v>XKX</v>
          </cell>
          <cell r="B9951">
            <v>1</v>
          </cell>
          <cell r="D9951">
            <v>1</v>
          </cell>
        </row>
        <row r="9952">
          <cell r="A9952" t="str">
            <v>XKY</v>
          </cell>
          <cell r="B9952">
            <v>2</v>
          </cell>
          <cell r="D9952">
            <v>2</v>
          </cell>
        </row>
        <row r="9953">
          <cell r="A9953" t="str">
            <v>XKZ</v>
          </cell>
          <cell r="B9953">
            <v>1</v>
          </cell>
          <cell r="D9953">
            <v>1</v>
          </cell>
        </row>
        <row r="9954">
          <cell r="A9954" t="str">
            <v>XLA</v>
          </cell>
          <cell r="B9954">
            <v>10</v>
          </cell>
          <cell r="C9954">
            <v>5</v>
          </cell>
          <cell r="D9954">
            <v>5</v>
          </cell>
        </row>
        <row r="9955">
          <cell r="A9955" t="str">
            <v>XLB</v>
          </cell>
          <cell r="B9955">
            <v>31</v>
          </cell>
          <cell r="C9955">
            <v>27</v>
          </cell>
          <cell r="D9955">
            <v>4</v>
          </cell>
        </row>
        <row r="9956">
          <cell r="A9956" t="str">
            <v>XLC</v>
          </cell>
          <cell r="B9956">
            <v>65</v>
          </cell>
          <cell r="C9956">
            <v>30</v>
          </cell>
          <cell r="D9956">
            <v>35</v>
          </cell>
        </row>
        <row r="9957">
          <cell r="A9957" t="str">
            <v>XLE</v>
          </cell>
          <cell r="B9957">
            <v>24</v>
          </cell>
          <cell r="C9957">
            <v>23</v>
          </cell>
          <cell r="D9957">
            <v>1</v>
          </cell>
        </row>
        <row r="9958">
          <cell r="A9958" t="str">
            <v>XLF</v>
          </cell>
          <cell r="B9958">
            <v>12</v>
          </cell>
          <cell r="C9958">
            <v>6</v>
          </cell>
          <cell r="D9958">
            <v>6</v>
          </cell>
        </row>
        <row r="9959">
          <cell r="A9959" t="str">
            <v>XLG</v>
          </cell>
          <cell r="B9959">
            <v>3</v>
          </cell>
          <cell r="C9959">
            <v>1</v>
          </cell>
          <cell r="D9959">
            <v>2</v>
          </cell>
        </row>
        <row r="9960">
          <cell r="A9960" t="str">
            <v>XLH</v>
          </cell>
          <cell r="B9960">
            <v>1</v>
          </cell>
          <cell r="C9960">
            <v>1</v>
          </cell>
        </row>
        <row r="9961">
          <cell r="A9961" t="str">
            <v>XLI</v>
          </cell>
          <cell r="B9961">
            <v>164</v>
          </cell>
          <cell r="C9961">
            <v>111</v>
          </cell>
          <cell r="D9961">
            <v>53</v>
          </cell>
        </row>
        <row r="9962">
          <cell r="A9962" t="str">
            <v>XLJ</v>
          </cell>
          <cell r="B9962">
            <v>5</v>
          </cell>
          <cell r="D9962">
            <v>5</v>
          </cell>
        </row>
        <row r="9963">
          <cell r="A9963" t="str">
            <v>XLK</v>
          </cell>
          <cell r="B9963">
            <v>1</v>
          </cell>
          <cell r="C9963">
            <v>1</v>
          </cell>
        </row>
        <row r="9964">
          <cell r="A9964" t="str">
            <v>XLL</v>
          </cell>
          <cell r="B9964">
            <v>4</v>
          </cell>
          <cell r="C9964">
            <v>1</v>
          </cell>
          <cell r="D9964">
            <v>3</v>
          </cell>
        </row>
        <row r="9965">
          <cell r="A9965" t="str">
            <v>XLM</v>
          </cell>
          <cell r="B9965">
            <v>1</v>
          </cell>
          <cell r="D9965">
            <v>1</v>
          </cell>
        </row>
        <row r="9966">
          <cell r="A9966" t="str">
            <v>XLN</v>
          </cell>
          <cell r="B9966">
            <v>1</v>
          </cell>
          <cell r="C9966">
            <v>1</v>
          </cell>
        </row>
        <row r="9967">
          <cell r="A9967" t="str">
            <v>XLO</v>
          </cell>
          <cell r="B9967">
            <v>2</v>
          </cell>
          <cell r="D9967">
            <v>2</v>
          </cell>
        </row>
        <row r="9968">
          <cell r="A9968" t="str">
            <v>XLP</v>
          </cell>
          <cell r="B9968">
            <v>1</v>
          </cell>
          <cell r="C9968">
            <v>1</v>
          </cell>
        </row>
        <row r="9969">
          <cell r="A9969" t="str">
            <v>XLQ</v>
          </cell>
          <cell r="B9969">
            <v>2</v>
          </cell>
          <cell r="D9969">
            <v>2</v>
          </cell>
        </row>
        <row r="9970">
          <cell r="A9970" t="str">
            <v>XLR</v>
          </cell>
          <cell r="B9970">
            <v>234</v>
          </cell>
          <cell r="C9970">
            <v>153</v>
          </cell>
          <cell r="D9970">
            <v>81</v>
          </cell>
        </row>
        <row r="9971">
          <cell r="A9971" t="str">
            <v>XLS</v>
          </cell>
          <cell r="B9971">
            <v>4</v>
          </cell>
          <cell r="C9971">
            <v>1</v>
          </cell>
          <cell r="D9971">
            <v>3</v>
          </cell>
        </row>
        <row r="9972">
          <cell r="A9972" t="str">
            <v>XLT</v>
          </cell>
          <cell r="B9972">
            <v>8</v>
          </cell>
          <cell r="C9972">
            <v>8</v>
          </cell>
        </row>
        <row r="9973">
          <cell r="A9973" t="str">
            <v>XLU</v>
          </cell>
          <cell r="B9973">
            <v>6</v>
          </cell>
          <cell r="C9973">
            <v>3</v>
          </cell>
          <cell r="D9973">
            <v>3</v>
          </cell>
        </row>
        <row r="9974">
          <cell r="A9974" t="str">
            <v>XLV</v>
          </cell>
          <cell r="B9974">
            <v>2</v>
          </cell>
          <cell r="C9974">
            <v>2</v>
          </cell>
        </row>
        <row r="9975">
          <cell r="A9975" t="str">
            <v>XLW</v>
          </cell>
          <cell r="B9975">
            <v>3</v>
          </cell>
          <cell r="C9975">
            <v>2</v>
          </cell>
          <cell r="D9975">
            <v>1</v>
          </cell>
        </row>
        <row r="9976">
          <cell r="A9976" t="str">
            <v>XLX</v>
          </cell>
          <cell r="B9976">
            <v>4</v>
          </cell>
          <cell r="C9976">
            <v>1</v>
          </cell>
          <cell r="D9976">
            <v>3</v>
          </cell>
        </row>
        <row r="9977">
          <cell r="A9977" t="str">
            <v>XLY</v>
          </cell>
          <cell r="B9977">
            <v>1</v>
          </cell>
          <cell r="C9977">
            <v>1</v>
          </cell>
        </row>
        <row r="9978">
          <cell r="A9978" t="str">
            <v>XLZ</v>
          </cell>
          <cell r="B9978">
            <v>1</v>
          </cell>
          <cell r="C9978">
            <v>1</v>
          </cell>
        </row>
        <row r="9979">
          <cell r="A9979" t="str">
            <v>XMB</v>
          </cell>
          <cell r="B9979">
            <v>2</v>
          </cell>
          <cell r="C9979">
            <v>1</v>
          </cell>
          <cell r="D9979">
            <v>1</v>
          </cell>
        </row>
        <row r="9980">
          <cell r="A9980" t="str">
            <v>XMC</v>
          </cell>
          <cell r="B9980">
            <v>1</v>
          </cell>
          <cell r="D9980">
            <v>1</v>
          </cell>
        </row>
        <row r="9981">
          <cell r="A9981" t="str">
            <v>XMO</v>
          </cell>
          <cell r="B9981">
            <v>1</v>
          </cell>
          <cell r="C9981">
            <v>1</v>
          </cell>
        </row>
        <row r="9982">
          <cell r="A9982" t="str">
            <v>XMR</v>
          </cell>
          <cell r="B9982">
            <v>1</v>
          </cell>
          <cell r="D9982">
            <v>1</v>
          </cell>
        </row>
        <row r="9983">
          <cell r="A9983" t="str">
            <v>XMX</v>
          </cell>
          <cell r="B9983">
            <v>1</v>
          </cell>
          <cell r="D9983">
            <v>1</v>
          </cell>
        </row>
        <row r="9984">
          <cell r="A9984" t="str">
            <v>XNA</v>
          </cell>
          <cell r="B9984">
            <v>3</v>
          </cell>
          <cell r="C9984">
            <v>2</v>
          </cell>
          <cell r="D9984">
            <v>1</v>
          </cell>
        </row>
        <row r="9985">
          <cell r="A9985" t="str">
            <v>XNB</v>
          </cell>
          <cell r="B9985">
            <v>3</v>
          </cell>
          <cell r="C9985">
            <v>1</v>
          </cell>
          <cell r="D9985">
            <v>2</v>
          </cell>
        </row>
        <row r="9986">
          <cell r="A9986" t="str">
            <v>XNL</v>
          </cell>
          <cell r="B9986">
            <v>1</v>
          </cell>
          <cell r="C9986">
            <v>1</v>
          </cell>
        </row>
        <row r="9987">
          <cell r="A9987" t="str">
            <v>XNS</v>
          </cell>
          <cell r="B9987">
            <v>1</v>
          </cell>
          <cell r="D9987">
            <v>1</v>
          </cell>
        </row>
        <row r="9988">
          <cell r="A9988" t="str">
            <v>XOA</v>
          </cell>
          <cell r="B9988">
            <v>1</v>
          </cell>
          <cell r="C9988">
            <v>1</v>
          </cell>
        </row>
        <row r="9989">
          <cell r="A9989" t="str">
            <v>XOB</v>
          </cell>
          <cell r="B9989">
            <v>1</v>
          </cell>
          <cell r="D9989">
            <v>1</v>
          </cell>
        </row>
        <row r="9990">
          <cell r="A9990" t="str">
            <v>XOC</v>
          </cell>
          <cell r="B9990">
            <v>1</v>
          </cell>
          <cell r="D9990">
            <v>1</v>
          </cell>
        </row>
        <row r="9991">
          <cell r="A9991" t="str">
            <v>XOD</v>
          </cell>
          <cell r="B9991">
            <v>1</v>
          </cell>
          <cell r="D9991">
            <v>1</v>
          </cell>
        </row>
        <row r="9992">
          <cell r="A9992" t="str">
            <v>XOE</v>
          </cell>
          <cell r="B9992">
            <v>4</v>
          </cell>
          <cell r="D9992">
            <v>4</v>
          </cell>
        </row>
        <row r="9993">
          <cell r="A9993" t="str">
            <v>XOF</v>
          </cell>
          <cell r="B9993">
            <v>1</v>
          </cell>
          <cell r="C9993">
            <v>1</v>
          </cell>
        </row>
        <row r="9994">
          <cell r="A9994" t="str">
            <v>XOG</v>
          </cell>
          <cell r="B9994">
            <v>1</v>
          </cell>
          <cell r="C9994">
            <v>1</v>
          </cell>
        </row>
        <row r="9995">
          <cell r="A9995" t="str">
            <v>XOH</v>
          </cell>
          <cell r="B9995">
            <v>1</v>
          </cell>
          <cell r="D9995">
            <v>1</v>
          </cell>
        </row>
        <row r="9996">
          <cell r="A9996" t="str">
            <v>XOI</v>
          </cell>
          <cell r="B9996">
            <v>1</v>
          </cell>
          <cell r="D9996">
            <v>1</v>
          </cell>
        </row>
        <row r="9997">
          <cell r="A9997" t="str">
            <v>XOJ</v>
          </cell>
          <cell r="B9997">
            <v>1</v>
          </cell>
          <cell r="C9997">
            <v>1</v>
          </cell>
        </row>
        <row r="9998">
          <cell r="A9998" t="str">
            <v>XOK</v>
          </cell>
          <cell r="B9998">
            <v>2</v>
          </cell>
          <cell r="D9998">
            <v>2</v>
          </cell>
        </row>
        <row r="9999">
          <cell r="A9999" t="str">
            <v>XOL</v>
          </cell>
          <cell r="B9999">
            <v>1</v>
          </cell>
          <cell r="D9999">
            <v>1</v>
          </cell>
        </row>
        <row r="10000">
          <cell r="A10000" t="str">
            <v>XOM</v>
          </cell>
          <cell r="B10000">
            <v>1</v>
          </cell>
          <cell r="D10000">
            <v>1</v>
          </cell>
        </row>
        <row r="10001">
          <cell r="A10001" t="str">
            <v>XON</v>
          </cell>
          <cell r="B10001">
            <v>1</v>
          </cell>
          <cell r="D10001">
            <v>1</v>
          </cell>
        </row>
        <row r="10002">
          <cell r="A10002" t="str">
            <v>XOO</v>
          </cell>
          <cell r="B10002">
            <v>1</v>
          </cell>
          <cell r="D10002">
            <v>1</v>
          </cell>
        </row>
        <row r="10003">
          <cell r="A10003" t="str">
            <v>XOP</v>
          </cell>
          <cell r="B10003">
            <v>1</v>
          </cell>
          <cell r="D10003">
            <v>1</v>
          </cell>
        </row>
        <row r="10004">
          <cell r="A10004" t="str">
            <v>XOQ</v>
          </cell>
          <cell r="B10004">
            <v>1</v>
          </cell>
          <cell r="C10004">
            <v>1</v>
          </cell>
        </row>
        <row r="10005">
          <cell r="A10005" t="str">
            <v>XOR</v>
          </cell>
          <cell r="B10005">
            <v>1</v>
          </cell>
          <cell r="C10005">
            <v>1</v>
          </cell>
        </row>
        <row r="10006">
          <cell r="A10006" t="str">
            <v>XOS</v>
          </cell>
          <cell r="B10006">
            <v>1</v>
          </cell>
          <cell r="C10006">
            <v>1</v>
          </cell>
        </row>
        <row r="10007">
          <cell r="A10007" t="str">
            <v>XOT</v>
          </cell>
          <cell r="B10007">
            <v>1</v>
          </cell>
          <cell r="C10007">
            <v>1</v>
          </cell>
        </row>
        <row r="10008">
          <cell r="A10008" t="str">
            <v>XOU</v>
          </cell>
          <cell r="B10008">
            <v>1</v>
          </cell>
          <cell r="D10008">
            <v>1</v>
          </cell>
        </row>
        <row r="10009">
          <cell r="A10009" t="str">
            <v>XPI</v>
          </cell>
          <cell r="B10009">
            <v>5</v>
          </cell>
          <cell r="C10009">
            <v>3</v>
          </cell>
          <cell r="D10009">
            <v>2</v>
          </cell>
        </row>
        <row r="10010">
          <cell r="A10010" t="str">
            <v>XPL</v>
          </cell>
          <cell r="B10010">
            <v>2</v>
          </cell>
          <cell r="C10010">
            <v>2</v>
          </cell>
        </row>
        <row r="10011">
          <cell r="A10011" t="str">
            <v>XPO</v>
          </cell>
          <cell r="B10011">
            <v>1</v>
          </cell>
          <cell r="C10011">
            <v>1</v>
          </cell>
        </row>
        <row r="10012">
          <cell r="A10012" t="str">
            <v>XPT</v>
          </cell>
          <cell r="B10012">
            <v>1</v>
          </cell>
          <cell r="C10012">
            <v>1</v>
          </cell>
        </row>
        <row r="10013">
          <cell r="A10013" t="str">
            <v>XPV</v>
          </cell>
          <cell r="B10013">
            <v>1</v>
          </cell>
          <cell r="D10013">
            <v>1</v>
          </cell>
        </row>
        <row r="10014">
          <cell r="A10014" t="str">
            <v>XPY</v>
          </cell>
          <cell r="B10014">
            <v>1</v>
          </cell>
          <cell r="D10014">
            <v>1</v>
          </cell>
        </row>
        <row r="10015">
          <cell r="A10015" t="str">
            <v>XQA</v>
          </cell>
          <cell r="B10015">
            <v>2</v>
          </cell>
          <cell r="D10015">
            <v>2</v>
          </cell>
        </row>
        <row r="10016">
          <cell r="A10016" t="str">
            <v>XQB</v>
          </cell>
          <cell r="B10016">
            <v>2</v>
          </cell>
          <cell r="D10016">
            <v>2</v>
          </cell>
        </row>
        <row r="10017">
          <cell r="A10017" t="str">
            <v>XQC</v>
          </cell>
          <cell r="B10017">
            <v>2</v>
          </cell>
          <cell r="D10017">
            <v>2</v>
          </cell>
        </row>
        <row r="10018">
          <cell r="A10018" t="str">
            <v>XQD</v>
          </cell>
          <cell r="B10018">
            <v>1</v>
          </cell>
          <cell r="D10018">
            <v>1</v>
          </cell>
        </row>
        <row r="10019">
          <cell r="A10019" t="str">
            <v>XQE</v>
          </cell>
          <cell r="B10019">
            <v>2</v>
          </cell>
          <cell r="D10019">
            <v>2</v>
          </cell>
        </row>
        <row r="10020">
          <cell r="A10020" t="str">
            <v>XQF</v>
          </cell>
          <cell r="B10020">
            <v>1</v>
          </cell>
          <cell r="D10020">
            <v>1</v>
          </cell>
        </row>
        <row r="10021">
          <cell r="A10021" t="str">
            <v>XQG</v>
          </cell>
          <cell r="B10021">
            <v>1</v>
          </cell>
          <cell r="D10021">
            <v>1</v>
          </cell>
        </row>
        <row r="10022">
          <cell r="A10022" t="str">
            <v>XQH</v>
          </cell>
          <cell r="B10022">
            <v>4</v>
          </cell>
          <cell r="D10022">
            <v>4</v>
          </cell>
        </row>
        <row r="10023">
          <cell r="A10023" t="str">
            <v>XQJ</v>
          </cell>
          <cell r="B10023">
            <v>1</v>
          </cell>
          <cell r="C10023">
            <v>1</v>
          </cell>
        </row>
        <row r="10024">
          <cell r="A10024" t="str">
            <v>XQK</v>
          </cell>
          <cell r="B10024">
            <v>1</v>
          </cell>
          <cell r="D10024">
            <v>1</v>
          </cell>
        </row>
        <row r="10025">
          <cell r="A10025" t="str">
            <v>XQL</v>
          </cell>
          <cell r="B10025">
            <v>2</v>
          </cell>
          <cell r="D10025">
            <v>2</v>
          </cell>
        </row>
        <row r="10026">
          <cell r="A10026" t="str">
            <v>XQM</v>
          </cell>
          <cell r="B10026">
            <v>2</v>
          </cell>
          <cell r="D10026">
            <v>2</v>
          </cell>
        </row>
        <row r="10027">
          <cell r="A10027" t="str">
            <v>XQT</v>
          </cell>
          <cell r="B10027">
            <v>1</v>
          </cell>
          <cell r="D10027">
            <v>1</v>
          </cell>
        </row>
        <row r="10028">
          <cell r="A10028" t="str">
            <v>XRE</v>
          </cell>
          <cell r="B10028">
            <v>30</v>
          </cell>
          <cell r="C10028">
            <v>24</v>
          </cell>
          <cell r="D10028">
            <v>6</v>
          </cell>
        </row>
        <row r="10029">
          <cell r="A10029" t="str">
            <v>XRG</v>
          </cell>
          <cell r="B10029">
            <v>1</v>
          </cell>
          <cell r="D10029">
            <v>1</v>
          </cell>
        </row>
        <row r="10030">
          <cell r="A10030" t="str">
            <v>XRH</v>
          </cell>
          <cell r="B10030">
            <v>4</v>
          </cell>
          <cell r="C10030">
            <v>3</v>
          </cell>
          <cell r="D10030">
            <v>1</v>
          </cell>
        </row>
        <row r="10031">
          <cell r="A10031" t="str">
            <v>XRL</v>
          </cell>
          <cell r="B10031">
            <v>4</v>
          </cell>
          <cell r="C10031">
            <v>2</v>
          </cell>
          <cell r="D10031">
            <v>2</v>
          </cell>
        </row>
        <row r="10032">
          <cell r="A10032" t="str">
            <v>XRS</v>
          </cell>
          <cell r="B10032">
            <v>7</v>
          </cell>
          <cell r="C10032">
            <v>6</v>
          </cell>
          <cell r="D10032">
            <v>1</v>
          </cell>
        </row>
        <row r="10033">
          <cell r="A10033" t="str">
            <v>XRU</v>
          </cell>
          <cell r="B10033">
            <v>29</v>
          </cell>
          <cell r="C10033">
            <v>11</v>
          </cell>
          <cell r="D10033">
            <v>18</v>
          </cell>
        </row>
        <row r="10034">
          <cell r="A10034" t="str">
            <v>XSA</v>
          </cell>
          <cell r="B10034">
            <v>26</v>
          </cell>
          <cell r="C10034">
            <v>13</v>
          </cell>
          <cell r="D10034">
            <v>13</v>
          </cell>
        </row>
        <row r="10035">
          <cell r="A10035" t="str">
            <v>XSB</v>
          </cell>
          <cell r="B10035">
            <v>1</v>
          </cell>
          <cell r="C10035">
            <v>1</v>
          </cell>
        </row>
        <row r="10036">
          <cell r="A10036" t="str">
            <v>XSC</v>
          </cell>
          <cell r="B10036">
            <v>6</v>
          </cell>
          <cell r="C10036">
            <v>6</v>
          </cell>
        </row>
        <row r="10037">
          <cell r="A10037" t="str">
            <v>XSD</v>
          </cell>
          <cell r="B10037">
            <v>2</v>
          </cell>
          <cell r="C10037">
            <v>2</v>
          </cell>
        </row>
        <row r="10038">
          <cell r="A10038" t="str">
            <v>XSE</v>
          </cell>
          <cell r="B10038">
            <v>2</v>
          </cell>
          <cell r="D10038">
            <v>2</v>
          </cell>
        </row>
        <row r="10039">
          <cell r="A10039" t="str">
            <v>XSF</v>
          </cell>
          <cell r="B10039">
            <v>1</v>
          </cell>
          <cell r="C10039">
            <v>1</v>
          </cell>
        </row>
        <row r="10040">
          <cell r="A10040" t="str">
            <v>XSG</v>
          </cell>
          <cell r="B10040">
            <v>5</v>
          </cell>
          <cell r="C10040">
            <v>4</v>
          </cell>
          <cell r="D10040">
            <v>1</v>
          </cell>
        </row>
        <row r="10041">
          <cell r="A10041" t="str">
            <v>XSH</v>
          </cell>
          <cell r="B10041">
            <v>1</v>
          </cell>
          <cell r="C10041">
            <v>1</v>
          </cell>
        </row>
        <row r="10042">
          <cell r="A10042" t="str">
            <v>XSI</v>
          </cell>
          <cell r="B10042">
            <v>5</v>
          </cell>
          <cell r="D10042">
            <v>5</v>
          </cell>
        </row>
        <row r="10043">
          <cell r="A10043" t="str">
            <v>XSJ</v>
          </cell>
          <cell r="B10043">
            <v>3</v>
          </cell>
          <cell r="C10043">
            <v>1</v>
          </cell>
          <cell r="D10043">
            <v>2</v>
          </cell>
        </row>
        <row r="10044">
          <cell r="A10044" t="str">
            <v>XSK</v>
          </cell>
          <cell r="B10044">
            <v>28</v>
          </cell>
          <cell r="C10044">
            <v>7</v>
          </cell>
          <cell r="D10044">
            <v>21</v>
          </cell>
        </row>
        <row r="10045">
          <cell r="A10045" t="str">
            <v>XSL</v>
          </cell>
          <cell r="B10045">
            <v>1</v>
          </cell>
          <cell r="C10045">
            <v>1</v>
          </cell>
        </row>
        <row r="10046">
          <cell r="A10046" t="str">
            <v>XSO</v>
          </cell>
          <cell r="B10046">
            <v>7</v>
          </cell>
          <cell r="D10046">
            <v>7</v>
          </cell>
        </row>
        <row r="10047">
          <cell r="A10047" t="str">
            <v>XSP</v>
          </cell>
          <cell r="B10047">
            <v>2</v>
          </cell>
          <cell r="D10047">
            <v>2</v>
          </cell>
        </row>
        <row r="10048">
          <cell r="A10048" t="str">
            <v>XSQ</v>
          </cell>
          <cell r="B10048">
            <v>1</v>
          </cell>
          <cell r="D10048">
            <v>1</v>
          </cell>
        </row>
        <row r="10049">
          <cell r="A10049" t="str">
            <v>XSR</v>
          </cell>
          <cell r="B10049">
            <v>2</v>
          </cell>
          <cell r="D10049">
            <v>2</v>
          </cell>
        </row>
        <row r="10050">
          <cell r="A10050" t="str">
            <v>XSS</v>
          </cell>
          <cell r="B10050">
            <v>3</v>
          </cell>
          <cell r="C10050">
            <v>1</v>
          </cell>
          <cell r="D10050">
            <v>2</v>
          </cell>
        </row>
        <row r="10051">
          <cell r="A10051" t="str">
            <v>XST</v>
          </cell>
          <cell r="B10051">
            <v>2</v>
          </cell>
          <cell r="C10051">
            <v>2</v>
          </cell>
        </row>
        <row r="10052">
          <cell r="A10052" t="str">
            <v>XSV</v>
          </cell>
          <cell r="B10052">
            <v>2</v>
          </cell>
          <cell r="D10052">
            <v>2</v>
          </cell>
        </row>
        <row r="10053">
          <cell r="A10053" t="str">
            <v>XSW</v>
          </cell>
          <cell r="B10053">
            <v>1</v>
          </cell>
          <cell r="C10053">
            <v>1</v>
          </cell>
        </row>
        <row r="10054">
          <cell r="A10054" t="str">
            <v>XSZ</v>
          </cell>
          <cell r="B10054">
            <v>8</v>
          </cell>
          <cell r="C10054">
            <v>6</v>
          </cell>
          <cell r="D10054">
            <v>2</v>
          </cell>
        </row>
        <row r="10055">
          <cell r="A10055" t="str">
            <v>XTA</v>
          </cell>
          <cell r="B10055">
            <v>1</v>
          </cell>
          <cell r="C10055">
            <v>1</v>
          </cell>
        </row>
        <row r="10056">
          <cell r="A10056" t="str">
            <v>XTC</v>
          </cell>
          <cell r="B10056">
            <v>2</v>
          </cell>
          <cell r="D10056">
            <v>2</v>
          </cell>
        </row>
        <row r="10057">
          <cell r="A10057" t="str">
            <v>XTD</v>
          </cell>
          <cell r="B10057">
            <v>2</v>
          </cell>
          <cell r="C10057">
            <v>1</v>
          </cell>
          <cell r="D10057">
            <v>1</v>
          </cell>
        </row>
        <row r="10058">
          <cell r="A10058" t="str">
            <v>XTE</v>
          </cell>
          <cell r="B10058">
            <v>2</v>
          </cell>
          <cell r="C10058">
            <v>2</v>
          </cell>
        </row>
        <row r="10059">
          <cell r="A10059" t="str">
            <v>XTF</v>
          </cell>
          <cell r="B10059">
            <v>2</v>
          </cell>
          <cell r="D10059">
            <v>2</v>
          </cell>
        </row>
        <row r="10060">
          <cell r="A10060" t="str">
            <v>XTG</v>
          </cell>
          <cell r="B10060">
            <v>3</v>
          </cell>
          <cell r="D10060">
            <v>3</v>
          </cell>
        </row>
        <row r="10061">
          <cell r="A10061" t="str">
            <v>XTH</v>
          </cell>
          <cell r="B10061">
            <v>1</v>
          </cell>
          <cell r="C10061">
            <v>1</v>
          </cell>
        </row>
        <row r="10062">
          <cell r="A10062" t="str">
            <v>XTI</v>
          </cell>
          <cell r="B10062">
            <v>1</v>
          </cell>
          <cell r="D10062">
            <v>1</v>
          </cell>
        </row>
        <row r="10063">
          <cell r="A10063" t="str">
            <v>XTJ</v>
          </cell>
          <cell r="B10063">
            <v>1</v>
          </cell>
          <cell r="D10063">
            <v>1</v>
          </cell>
        </row>
        <row r="10064">
          <cell r="A10064" t="str">
            <v>XTK</v>
          </cell>
          <cell r="B10064">
            <v>1</v>
          </cell>
          <cell r="D10064">
            <v>1</v>
          </cell>
        </row>
        <row r="10065">
          <cell r="A10065" t="str">
            <v>XTL</v>
          </cell>
          <cell r="B10065">
            <v>1</v>
          </cell>
          <cell r="D10065">
            <v>1</v>
          </cell>
        </row>
        <row r="10066">
          <cell r="A10066" t="str">
            <v>XTM</v>
          </cell>
          <cell r="B10066">
            <v>1</v>
          </cell>
          <cell r="D10066">
            <v>1</v>
          </cell>
        </row>
        <row r="10067">
          <cell r="A10067" t="str">
            <v>XTN</v>
          </cell>
          <cell r="B10067">
            <v>2</v>
          </cell>
          <cell r="D10067">
            <v>2</v>
          </cell>
        </row>
        <row r="10068">
          <cell r="A10068" t="str">
            <v>XTO</v>
          </cell>
          <cell r="B10068">
            <v>2</v>
          </cell>
          <cell r="D10068">
            <v>2</v>
          </cell>
        </row>
        <row r="10069">
          <cell r="A10069" t="str">
            <v>XTP</v>
          </cell>
          <cell r="B10069">
            <v>2</v>
          </cell>
          <cell r="D10069">
            <v>2</v>
          </cell>
        </row>
        <row r="10070">
          <cell r="A10070" t="str">
            <v>XTQ</v>
          </cell>
          <cell r="B10070">
            <v>2</v>
          </cell>
          <cell r="D10070">
            <v>2</v>
          </cell>
        </row>
        <row r="10071">
          <cell r="A10071" t="str">
            <v>XTR</v>
          </cell>
          <cell r="B10071">
            <v>2</v>
          </cell>
          <cell r="C10071">
            <v>2</v>
          </cell>
        </row>
        <row r="10072">
          <cell r="A10072" t="str">
            <v>XTS</v>
          </cell>
          <cell r="B10072">
            <v>1</v>
          </cell>
          <cell r="D10072">
            <v>1</v>
          </cell>
        </row>
        <row r="10073">
          <cell r="A10073" t="str">
            <v>XTT</v>
          </cell>
          <cell r="B10073">
            <v>2</v>
          </cell>
          <cell r="C10073">
            <v>1</v>
          </cell>
          <cell r="D10073">
            <v>1</v>
          </cell>
        </row>
        <row r="10074">
          <cell r="A10074" t="str">
            <v>XTU</v>
          </cell>
          <cell r="B10074">
            <v>2</v>
          </cell>
          <cell r="D10074">
            <v>2</v>
          </cell>
        </row>
        <row r="10075">
          <cell r="A10075" t="str">
            <v>XTV</v>
          </cell>
          <cell r="B10075">
            <v>1</v>
          </cell>
          <cell r="D10075">
            <v>1</v>
          </cell>
        </row>
        <row r="10076">
          <cell r="A10076" t="str">
            <v>XTW</v>
          </cell>
          <cell r="B10076">
            <v>13</v>
          </cell>
          <cell r="C10076">
            <v>13</v>
          </cell>
        </row>
        <row r="10077">
          <cell r="A10077" t="str">
            <v>XTX</v>
          </cell>
          <cell r="B10077">
            <v>1</v>
          </cell>
          <cell r="D10077">
            <v>1</v>
          </cell>
        </row>
        <row r="10078">
          <cell r="A10078" t="str">
            <v>XTY</v>
          </cell>
          <cell r="B10078">
            <v>1</v>
          </cell>
          <cell r="D10078">
            <v>1</v>
          </cell>
        </row>
        <row r="10079">
          <cell r="A10079" t="str">
            <v>XUA</v>
          </cell>
          <cell r="B10079">
            <v>2</v>
          </cell>
          <cell r="C10079">
            <v>2</v>
          </cell>
        </row>
        <row r="10080">
          <cell r="A10080" t="str">
            <v>XUB</v>
          </cell>
          <cell r="B10080">
            <v>2</v>
          </cell>
          <cell r="C10080">
            <v>2</v>
          </cell>
        </row>
        <row r="10081">
          <cell r="A10081" t="str">
            <v>XUC</v>
          </cell>
          <cell r="B10081">
            <v>1</v>
          </cell>
          <cell r="D10081">
            <v>1</v>
          </cell>
        </row>
        <row r="10082">
          <cell r="A10082" t="str">
            <v>XUD</v>
          </cell>
          <cell r="B10082">
            <v>1</v>
          </cell>
          <cell r="D10082">
            <v>1</v>
          </cell>
        </row>
        <row r="10083">
          <cell r="A10083" t="str">
            <v>XUE</v>
          </cell>
          <cell r="B10083">
            <v>1</v>
          </cell>
          <cell r="C10083">
            <v>1</v>
          </cell>
        </row>
        <row r="10084">
          <cell r="A10084" t="str">
            <v>XUF</v>
          </cell>
          <cell r="B10084">
            <v>1</v>
          </cell>
          <cell r="D10084">
            <v>1</v>
          </cell>
        </row>
        <row r="10085">
          <cell r="A10085" t="str">
            <v>XUG</v>
          </cell>
          <cell r="B10085">
            <v>2</v>
          </cell>
          <cell r="C10085">
            <v>2</v>
          </cell>
        </row>
        <row r="10086">
          <cell r="A10086" t="str">
            <v>XUH</v>
          </cell>
          <cell r="B10086">
            <v>2</v>
          </cell>
          <cell r="C10086">
            <v>2</v>
          </cell>
        </row>
        <row r="10087">
          <cell r="A10087" t="str">
            <v>XUI</v>
          </cell>
          <cell r="B10087">
            <v>6</v>
          </cell>
          <cell r="C10087">
            <v>4</v>
          </cell>
          <cell r="D10087">
            <v>2</v>
          </cell>
        </row>
        <row r="10088">
          <cell r="A10088" t="str">
            <v>XUJ</v>
          </cell>
          <cell r="B10088">
            <v>3</v>
          </cell>
          <cell r="C10088">
            <v>3</v>
          </cell>
        </row>
        <row r="10089">
          <cell r="A10089" t="str">
            <v>XUK</v>
          </cell>
          <cell r="B10089">
            <v>1</v>
          </cell>
          <cell r="C10089">
            <v>1</v>
          </cell>
        </row>
        <row r="10090">
          <cell r="A10090" t="str">
            <v>XUL</v>
          </cell>
          <cell r="B10090">
            <v>1</v>
          </cell>
          <cell r="C10090">
            <v>1</v>
          </cell>
        </row>
        <row r="10091">
          <cell r="A10091" t="str">
            <v>XUM</v>
          </cell>
          <cell r="B10091">
            <v>3</v>
          </cell>
          <cell r="C10091">
            <v>3</v>
          </cell>
        </row>
        <row r="10092">
          <cell r="A10092" t="str">
            <v>XUN</v>
          </cell>
          <cell r="B10092">
            <v>1</v>
          </cell>
          <cell r="C10092">
            <v>1</v>
          </cell>
        </row>
        <row r="10093">
          <cell r="A10093" t="str">
            <v>XUO</v>
          </cell>
          <cell r="B10093">
            <v>6</v>
          </cell>
          <cell r="D10093">
            <v>6</v>
          </cell>
        </row>
        <row r="10094">
          <cell r="A10094" t="str">
            <v>XUP</v>
          </cell>
          <cell r="B10094">
            <v>1</v>
          </cell>
          <cell r="D10094">
            <v>1</v>
          </cell>
        </row>
        <row r="10095">
          <cell r="A10095" t="str">
            <v>XUQ</v>
          </cell>
          <cell r="B10095">
            <v>1</v>
          </cell>
          <cell r="D10095">
            <v>1</v>
          </cell>
        </row>
        <row r="10096">
          <cell r="A10096" t="str">
            <v>XUR</v>
          </cell>
          <cell r="B10096">
            <v>1</v>
          </cell>
          <cell r="C10096">
            <v>1</v>
          </cell>
        </row>
        <row r="10097">
          <cell r="A10097" t="str">
            <v>XUX</v>
          </cell>
          <cell r="B10097">
            <v>1</v>
          </cell>
          <cell r="C10097">
            <v>1</v>
          </cell>
        </row>
        <row r="10098">
          <cell r="A10098" t="str">
            <v>XUY</v>
          </cell>
          <cell r="B10098">
            <v>1</v>
          </cell>
          <cell r="D10098">
            <v>1</v>
          </cell>
        </row>
        <row r="10099">
          <cell r="A10099" t="str">
            <v>XUZ</v>
          </cell>
          <cell r="B10099">
            <v>20</v>
          </cell>
          <cell r="C10099">
            <v>1</v>
          </cell>
          <cell r="D10099">
            <v>19</v>
          </cell>
        </row>
        <row r="10100">
          <cell r="A10100" t="str">
            <v>XWA</v>
          </cell>
          <cell r="B10100">
            <v>11</v>
          </cell>
          <cell r="C10100">
            <v>5</v>
          </cell>
          <cell r="D10100">
            <v>6</v>
          </cell>
        </row>
        <row r="10101">
          <cell r="A10101" t="str">
            <v>XWB</v>
          </cell>
          <cell r="B10101">
            <v>10</v>
          </cell>
          <cell r="C10101">
            <v>8</v>
          </cell>
          <cell r="D10101">
            <v>2</v>
          </cell>
        </row>
        <row r="10102">
          <cell r="A10102" t="str">
            <v>XWC</v>
          </cell>
          <cell r="B10102">
            <v>3</v>
          </cell>
          <cell r="C10102">
            <v>2</v>
          </cell>
          <cell r="D10102">
            <v>1</v>
          </cell>
        </row>
        <row r="10103">
          <cell r="A10103" t="str">
            <v>XWD</v>
          </cell>
          <cell r="B10103">
            <v>5</v>
          </cell>
          <cell r="C10103">
            <v>3</v>
          </cell>
          <cell r="D10103">
            <v>2</v>
          </cell>
        </row>
        <row r="10104">
          <cell r="A10104" t="str">
            <v>XWE</v>
          </cell>
          <cell r="B10104">
            <v>7</v>
          </cell>
          <cell r="C10104">
            <v>6</v>
          </cell>
          <cell r="D10104">
            <v>1</v>
          </cell>
        </row>
        <row r="10105">
          <cell r="A10105" t="str">
            <v>XWF</v>
          </cell>
          <cell r="B10105">
            <v>6</v>
          </cell>
          <cell r="C10105">
            <v>6</v>
          </cell>
        </row>
        <row r="10106">
          <cell r="A10106" t="str">
            <v>XWG</v>
          </cell>
          <cell r="B10106">
            <v>1</v>
          </cell>
          <cell r="C10106">
            <v>1</v>
          </cell>
        </row>
        <row r="10107">
          <cell r="A10107" t="str">
            <v>XWH</v>
          </cell>
          <cell r="B10107">
            <v>1</v>
          </cell>
          <cell r="C10107">
            <v>1</v>
          </cell>
        </row>
        <row r="10108">
          <cell r="A10108" t="str">
            <v>XWI</v>
          </cell>
          <cell r="B10108">
            <v>4</v>
          </cell>
          <cell r="C10108">
            <v>4</v>
          </cell>
        </row>
        <row r="10109">
          <cell r="A10109" t="str">
            <v>XWJ</v>
          </cell>
          <cell r="B10109">
            <v>4</v>
          </cell>
          <cell r="C10109">
            <v>4</v>
          </cell>
        </row>
        <row r="10110">
          <cell r="A10110" t="str">
            <v>XWK</v>
          </cell>
          <cell r="B10110">
            <v>5</v>
          </cell>
          <cell r="C10110">
            <v>5</v>
          </cell>
        </row>
        <row r="10111">
          <cell r="A10111" t="str">
            <v>XWL</v>
          </cell>
          <cell r="B10111">
            <v>1</v>
          </cell>
          <cell r="C10111">
            <v>1</v>
          </cell>
        </row>
        <row r="10112">
          <cell r="A10112" t="str">
            <v>XWM</v>
          </cell>
          <cell r="B10112">
            <v>1</v>
          </cell>
          <cell r="C10112">
            <v>1</v>
          </cell>
        </row>
        <row r="10113">
          <cell r="A10113" t="str">
            <v>XWN</v>
          </cell>
          <cell r="B10113">
            <v>1</v>
          </cell>
          <cell r="C10113">
            <v>1</v>
          </cell>
        </row>
        <row r="10114">
          <cell r="A10114" t="str">
            <v>XWO</v>
          </cell>
          <cell r="B10114">
            <v>1</v>
          </cell>
          <cell r="C10114">
            <v>1</v>
          </cell>
        </row>
        <row r="10115">
          <cell r="A10115" t="str">
            <v>XWP</v>
          </cell>
          <cell r="B10115">
            <v>3</v>
          </cell>
          <cell r="C10115">
            <v>2</v>
          </cell>
          <cell r="D10115">
            <v>1</v>
          </cell>
        </row>
        <row r="10116">
          <cell r="A10116" t="str">
            <v>XWQ</v>
          </cell>
          <cell r="B10116">
            <v>3</v>
          </cell>
          <cell r="C10116">
            <v>2</v>
          </cell>
          <cell r="D10116">
            <v>1</v>
          </cell>
        </row>
        <row r="10117">
          <cell r="A10117" t="str">
            <v>XWR</v>
          </cell>
          <cell r="B10117">
            <v>4</v>
          </cell>
          <cell r="C10117">
            <v>4</v>
          </cell>
        </row>
        <row r="10118">
          <cell r="A10118" t="str">
            <v>XWS</v>
          </cell>
          <cell r="B10118">
            <v>13</v>
          </cell>
          <cell r="C10118">
            <v>5</v>
          </cell>
          <cell r="D10118">
            <v>8</v>
          </cell>
        </row>
        <row r="10119">
          <cell r="A10119" t="str">
            <v>XWT</v>
          </cell>
          <cell r="B10119">
            <v>1</v>
          </cell>
          <cell r="C10119">
            <v>1</v>
          </cell>
        </row>
        <row r="10120">
          <cell r="A10120" t="str">
            <v>XWU</v>
          </cell>
          <cell r="B10120">
            <v>11</v>
          </cell>
          <cell r="C10120">
            <v>9</v>
          </cell>
          <cell r="D10120">
            <v>2</v>
          </cell>
        </row>
        <row r="10121">
          <cell r="A10121" t="str">
            <v>XWV</v>
          </cell>
          <cell r="B10121">
            <v>3</v>
          </cell>
          <cell r="C10121">
            <v>3</v>
          </cell>
        </row>
        <row r="10122">
          <cell r="A10122" t="str">
            <v>XWW</v>
          </cell>
          <cell r="B10122">
            <v>24</v>
          </cell>
          <cell r="C10122">
            <v>15</v>
          </cell>
          <cell r="D10122">
            <v>9</v>
          </cell>
        </row>
        <row r="10123">
          <cell r="A10123" t="str">
            <v>XWX</v>
          </cell>
          <cell r="B10123">
            <v>15</v>
          </cell>
          <cell r="C10123">
            <v>13</v>
          </cell>
          <cell r="D10123">
            <v>2</v>
          </cell>
        </row>
        <row r="10124">
          <cell r="A10124" t="str">
            <v>XWY</v>
          </cell>
          <cell r="B10124">
            <v>2</v>
          </cell>
          <cell r="C10124">
            <v>2</v>
          </cell>
        </row>
        <row r="10125">
          <cell r="A10125" t="str">
            <v>XWZ</v>
          </cell>
          <cell r="B10125">
            <v>1</v>
          </cell>
          <cell r="C10125">
            <v>1</v>
          </cell>
        </row>
        <row r="10126">
          <cell r="A10126" t="str">
            <v>XXA</v>
          </cell>
          <cell r="B10126">
            <v>7</v>
          </cell>
          <cell r="C10126">
            <v>7</v>
          </cell>
        </row>
        <row r="10127">
          <cell r="A10127" t="str">
            <v>XXB</v>
          </cell>
          <cell r="B10127">
            <v>10</v>
          </cell>
          <cell r="C10127">
            <v>10</v>
          </cell>
        </row>
        <row r="10128">
          <cell r="A10128" t="str">
            <v>XXC</v>
          </cell>
          <cell r="B10128">
            <v>108</v>
          </cell>
          <cell r="C10128">
            <v>100</v>
          </cell>
          <cell r="D10128">
            <v>8</v>
          </cell>
        </row>
        <row r="10129">
          <cell r="A10129" t="str">
            <v>XXD</v>
          </cell>
          <cell r="B10129">
            <v>11</v>
          </cell>
          <cell r="C10129">
            <v>11</v>
          </cell>
        </row>
        <row r="10130">
          <cell r="A10130" t="str">
            <v>XXE</v>
          </cell>
          <cell r="B10130">
            <v>9</v>
          </cell>
          <cell r="C10130">
            <v>1</v>
          </cell>
          <cell r="D10130">
            <v>8</v>
          </cell>
        </row>
        <row r="10131">
          <cell r="A10131" t="str">
            <v>XXF</v>
          </cell>
          <cell r="B10131">
            <v>1</v>
          </cell>
          <cell r="D10131">
            <v>1</v>
          </cell>
        </row>
        <row r="10132">
          <cell r="A10132" t="str">
            <v>XXG</v>
          </cell>
          <cell r="B10132">
            <v>26</v>
          </cell>
          <cell r="C10132">
            <v>26</v>
          </cell>
        </row>
        <row r="10133">
          <cell r="A10133" t="str">
            <v>XXH</v>
          </cell>
          <cell r="B10133">
            <v>5</v>
          </cell>
          <cell r="D10133">
            <v>5</v>
          </cell>
        </row>
        <row r="10134">
          <cell r="A10134" t="str">
            <v>XXI</v>
          </cell>
          <cell r="B10134">
            <v>12</v>
          </cell>
          <cell r="C10134">
            <v>12</v>
          </cell>
        </row>
        <row r="10135">
          <cell r="A10135" t="str">
            <v>XXJ</v>
          </cell>
          <cell r="B10135">
            <v>5</v>
          </cell>
          <cell r="C10135">
            <v>1</v>
          </cell>
          <cell r="D10135">
            <v>4</v>
          </cell>
        </row>
        <row r="10136">
          <cell r="A10136" t="str">
            <v>XXK</v>
          </cell>
          <cell r="B10136">
            <v>3</v>
          </cell>
          <cell r="C10136">
            <v>3</v>
          </cell>
        </row>
        <row r="10137">
          <cell r="A10137" t="str">
            <v>XXL</v>
          </cell>
          <cell r="B10137">
            <v>2</v>
          </cell>
          <cell r="C10137">
            <v>1</v>
          </cell>
          <cell r="D10137">
            <v>1</v>
          </cell>
        </row>
        <row r="10138">
          <cell r="A10138" t="str">
            <v>XXM</v>
          </cell>
          <cell r="B10138">
            <v>5</v>
          </cell>
          <cell r="C10138">
            <v>5</v>
          </cell>
        </row>
        <row r="10139">
          <cell r="A10139" t="str">
            <v>XXN</v>
          </cell>
          <cell r="B10139">
            <v>12</v>
          </cell>
          <cell r="D10139">
            <v>12</v>
          </cell>
        </row>
        <row r="10140">
          <cell r="A10140" t="str">
            <v>XXO</v>
          </cell>
          <cell r="B10140">
            <v>3</v>
          </cell>
          <cell r="D10140">
            <v>3</v>
          </cell>
        </row>
        <row r="10141">
          <cell r="A10141" t="str">
            <v>XXP</v>
          </cell>
          <cell r="B10141">
            <v>34</v>
          </cell>
          <cell r="C10141">
            <v>1</v>
          </cell>
          <cell r="D10141">
            <v>33</v>
          </cell>
        </row>
        <row r="10142">
          <cell r="A10142" t="str">
            <v>XXS</v>
          </cell>
          <cell r="B10142">
            <v>15</v>
          </cell>
          <cell r="C10142">
            <v>2</v>
          </cell>
          <cell r="D10142">
            <v>13</v>
          </cell>
        </row>
        <row r="10143">
          <cell r="A10143" t="str">
            <v>XXX</v>
          </cell>
          <cell r="B10143">
            <v>429</v>
          </cell>
          <cell r="C10143">
            <v>299</v>
          </cell>
          <cell r="D10143">
            <v>130</v>
          </cell>
        </row>
        <row r="10144">
          <cell r="A10144" t="str">
            <v>XYZ</v>
          </cell>
          <cell r="B10144">
            <v>9</v>
          </cell>
          <cell r="C10144">
            <v>9</v>
          </cell>
        </row>
        <row r="10145">
          <cell r="A10145" t="str">
            <v>XZA</v>
          </cell>
          <cell r="B10145">
            <v>2</v>
          </cell>
          <cell r="D10145">
            <v>2</v>
          </cell>
        </row>
        <row r="10146">
          <cell r="A10146" t="str">
            <v>XZD</v>
          </cell>
          <cell r="B10146">
            <v>1</v>
          </cell>
          <cell r="C10146">
            <v>1</v>
          </cell>
        </row>
        <row r="10147">
          <cell r="A10147" t="str">
            <v>XZL</v>
          </cell>
          <cell r="B10147">
            <v>2</v>
          </cell>
          <cell r="D10147">
            <v>2</v>
          </cell>
        </row>
        <row r="10148">
          <cell r="A10148" t="str">
            <v>XZO</v>
          </cell>
          <cell r="B10148">
            <v>2</v>
          </cell>
          <cell r="C10148">
            <v>1</v>
          </cell>
          <cell r="D10148">
            <v>1</v>
          </cell>
        </row>
        <row r="10149">
          <cell r="A10149" t="str">
            <v>XZS</v>
          </cell>
          <cell r="B10149">
            <v>1</v>
          </cell>
          <cell r="C10149">
            <v>1</v>
          </cell>
        </row>
        <row r="10150">
          <cell r="A10150" t="str">
            <v>XZZ</v>
          </cell>
          <cell r="B10150">
            <v>4</v>
          </cell>
          <cell r="C10150">
            <v>2</v>
          </cell>
          <cell r="D10150">
            <v>2</v>
          </cell>
        </row>
        <row r="10151">
          <cell r="A10151" t="str">
            <v>Y99</v>
          </cell>
          <cell r="B10151">
            <v>9</v>
          </cell>
          <cell r="D10151">
            <v>9</v>
          </cell>
        </row>
        <row r="10152">
          <cell r="A10152" t="str">
            <v>YAA</v>
          </cell>
          <cell r="B10152">
            <v>45</v>
          </cell>
          <cell r="C10152">
            <v>45</v>
          </cell>
        </row>
        <row r="10153">
          <cell r="A10153" t="str">
            <v>YAB</v>
          </cell>
          <cell r="B10153">
            <v>2</v>
          </cell>
          <cell r="C10153">
            <v>1</v>
          </cell>
          <cell r="D10153">
            <v>1</v>
          </cell>
        </row>
        <row r="10154">
          <cell r="A10154" t="str">
            <v>YAD</v>
          </cell>
          <cell r="B10154">
            <v>4</v>
          </cell>
          <cell r="D10154">
            <v>4</v>
          </cell>
        </row>
        <row r="10155">
          <cell r="A10155" t="str">
            <v>YAE</v>
          </cell>
          <cell r="B10155">
            <v>7</v>
          </cell>
          <cell r="C10155">
            <v>7</v>
          </cell>
        </row>
        <row r="10156">
          <cell r="A10156" t="str">
            <v>YAG</v>
          </cell>
          <cell r="B10156">
            <v>2</v>
          </cell>
          <cell r="C10156">
            <v>2</v>
          </cell>
        </row>
        <row r="10157">
          <cell r="A10157" t="str">
            <v>YAI</v>
          </cell>
          <cell r="B10157">
            <v>12</v>
          </cell>
          <cell r="C10157">
            <v>11</v>
          </cell>
          <cell r="D10157">
            <v>1</v>
          </cell>
        </row>
        <row r="10158">
          <cell r="A10158" t="str">
            <v>YAJ</v>
          </cell>
          <cell r="B10158">
            <v>2</v>
          </cell>
          <cell r="D10158">
            <v>2</v>
          </cell>
        </row>
        <row r="10159">
          <cell r="A10159" t="str">
            <v>YAK</v>
          </cell>
          <cell r="B10159">
            <v>2</v>
          </cell>
          <cell r="D10159">
            <v>2</v>
          </cell>
        </row>
        <row r="10160">
          <cell r="A10160" t="str">
            <v>YAL</v>
          </cell>
          <cell r="B10160">
            <v>23</v>
          </cell>
          <cell r="C10160">
            <v>23</v>
          </cell>
        </row>
        <row r="10161">
          <cell r="A10161" t="str">
            <v>YAN</v>
          </cell>
          <cell r="B10161">
            <v>7</v>
          </cell>
          <cell r="C10161">
            <v>6</v>
          </cell>
          <cell r="D10161">
            <v>1</v>
          </cell>
        </row>
        <row r="10162">
          <cell r="A10162" t="str">
            <v>YAP</v>
          </cell>
          <cell r="B10162">
            <v>2</v>
          </cell>
          <cell r="D10162">
            <v>2</v>
          </cell>
        </row>
        <row r="10163">
          <cell r="A10163" t="str">
            <v>YAQ</v>
          </cell>
          <cell r="B10163">
            <v>4</v>
          </cell>
          <cell r="D10163">
            <v>4</v>
          </cell>
        </row>
        <row r="10164">
          <cell r="A10164" t="str">
            <v>YAR</v>
          </cell>
          <cell r="B10164">
            <v>73</v>
          </cell>
          <cell r="C10164">
            <v>67</v>
          </cell>
          <cell r="D10164">
            <v>6</v>
          </cell>
        </row>
        <row r="10165">
          <cell r="A10165" t="str">
            <v>YAT</v>
          </cell>
          <cell r="B10165">
            <v>1</v>
          </cell>
          <cell r="D10165">
            <v>1</v>
          </cell>
        </row>
        <row r="10166">
          <cell r="A10166" t="str">
            <v>YAU</v>
          </cell>
          <cell r="B10166">
            <v>1</v>
          </cell>
          <cell r="C10166">
            <v>1</v>
          </cell>
        </row>
        <row r="10167">
          <cell r="A10167" t="str">
            <v>YAW</v>
          </cell>
          <cell r="B10167">
            <v>10</v>
          </cell>
          <cell r="C10167">
            <v>8</v>
          </cell>
          <cell r="D10167">
            <v>2</v>
          </cell>
        </row>
        <row r="10168">
          <cell r="A10168" t="str">
            <v>YAY</v>
          </cell>
          <cell r="B10168">
            <v>1</v>
          </cell>
          <cell r="D10168">
            <v>1</v>
          </cell>
        </row>
        <row r="10169">
          <cell r="A10169" t="str">
            <v>YBB</v>
          </cell>
          <cell r="B10169">
            <v>35</v>
          </cell>
          <cell r="C10169">
            <v>33</v>
          </cell>
          <cell r="D10169">
            <v>2</v>
          </cell>
        </row>
        <row r="10170">
          <cell r="A10170" t="str">
            <v>YBE</v>
          </cell>
          <cell r="B10170">
            <v>10</v>
          </cell>
          <cell r="C10170">
            <v>6</v>
          </cell>
          <cell r="D10170">
            <v>4</v>
          </cell>
        </row>
        <row r="10171">
          <cell r="A10171" t="str">
            <v>YBH</v>
          </cell>
          <cell r="B10171">
            <v>24</v>
          </cell>
          <cell r="C10171">
            <v>6</v>
          </cell>
          <cell r="D10171">
            <v>18</v>
          </cell>
        </row>
        <row r="10172">
          <cell r="A10172" t="str">
            <v>YBN</v>
          </cell>
          <cell r="B10172">
            <v>1</v>
          </cell>
          <cell r="C10172">
            <v>1</v>
          </cell>
        </row>
        <row r="10173">
          <cell r="A10173" t="str">
            <v>YBP</v>
          </cell>
          <cell r="B10173">
            <v>3</v>
          </cell>
          <cell r="D10173">
            <v>3</v>
          </cell>
        </row>
        <row r="10174">
          <cell r="A10174" t="str">
            <v>YBR</v>
          </cell>
          <cell r="B10174">
            <v>1</v>
          </cell>
          <cell r="C10174">
            <v>1</v>
          </cell>
        </row>
        <row r="10175">
          <cell r="A10175" t="str">
            <v>YBS</v>
          </cell>
          <cell r="B10175">
            <v>1</v>
          </cell>
          <cell r="C10175">
            <v>1</v>
          </cell>
        </row>
        <row r="10176">
          <cell r="A10176" t="str">
            <v>YBT</v>
          </cell>
          <cell r="B10176">
            <v>1</v>
          </cell>
          <cell r="C10176">
            <v>1</v>
          </cell>
        </row>
        <row r="10177">
          <cell r="A10177" t="str">
            <v>YCA</v>
          </cell>
          <cell r="B10177">
            <v>1</v>
          </cell>
          <cell r="D10177">
            <v>1</v>
          </cell>
        </row>
        <row r="10178">
          <cell r="A10178" t="str">
            <v>YCB</v>
          </cell>
          <cell r="B10178">
            <v>3</v>
          </cell>
          <cell r="C10178">
            <v>3</v>
          </cell>
        </row>
        <row r="10179">
          <cell r="A10179" t="str">
            <v>YCC</v>
          </cell>
          <cell r="B10179">
            <v>1</v>
          </cell>
          <cell r="D10179">
            <v>1</v>
          </cell>
        </row>
        <row r="10180">
          <cell r="A10180" t="str">
            <v>YCE</v>
          </cell>
          <cell r="B10180">
            <v>95</v>
          </cell>
          <cell r="C10180">
            <v>27</v>
          </cell>
          <cell r="D10180">
            <v>68</v>
          </cell>
        </row>
        <row r="10181">
          <cell r="A10181" t="str">
            <v>YCF</v>
          </cell>
          <cell r="B10181">
            <v>24</v>
          </cell>
          <cell r="C10181">
            <v>24</v>
          </cell>
        </row>
        <row r="10182">
          <cell r="A10182" t="str">
            <v>YCG</v>
          </cell>
          <cell r="B10182">
            <v>1</v>
          </cell>
          <cell r="C10182">
            <v>1</v>
          </cell>
        </row>
        <row r="10183">
          <cell r="A10183" t="str">
            <v>YCI</v>
          </cell>
          <cell r="B10183">
            <v>1</v>
          </cell>
          <cell r="C10183">
            <v>1</v>
          </cell>
        </row>
        <row r="10184">
          <cell r="A10184" t="str">
            <v>YCK</v>
          </cell>
          <cell r="B10184">
            <v>1</v>
          </cell>
          <cell r="C10184">
            <v>1</v>
          </cell>
        </row>
        <row r="10185">
          <cell r="A10185" t="str">
            <v>YCM</v>
          </cell>
          <cell r="B10185">
            <v>1</v>
          </cell>
          <cell r="C10185">
            <v>1</v>
          </cell>
        </row>
        <row r="10186">
          <cell r="A10186" t="str">
            <v>YCN</v>
          </cell>
          <cell r="B10186">
            <v>1</v>
          </cell>
          <cell r="C10186">
            <v>1</v>
          </cell>
        </row>
        <row r="10187">
          <cell r="A10187" t="str">
            <v>YCO</v>
          </cell>
          <cell r="B10187">
            <v>1</v>
          </cell>
          <cell r="C10187">
            <v>1</v>
          </cell>
        </row>
        <row r="10188">
          <cell r="A10188" t="str">
            <v>YCP</v>
          </cell>
          <cell r="B10188">
            <v>63</v>
          </cell>
          <cell r="C10188">
            <v>63</v>
          </cell>
        </row>
        <row r="10189">
          <cell r="A10189" t="str">
            <v>YCQ</v>
          </cell>
          <cell r="B10189">
            <v>2</v>
          </cell>
          <cell r="C10189">
            <v>1</v>
          </cell>
          <cell r="D10189">
            <v>1</v>
          </cell>
        </row>
        <row r="10190">
          <cell r="A10190" t="str">
            <v>YCR</v>
          </cell>
          <cell r="B10190">
            <v>1</v>
          </cell>
          <cell r="C10190">
            <v>1</v>
          </cell>
        </row>
        <row r="10191">
          <cell r="A10191" t="str">
            <v>YCS</v>
          </cell>
          <cell r="B10191">
            <v>1</v>
          </cell>
          <cell r="C10191">
            <v>1</v>
          </cell>
        </row>
        <row r="10192">
          <cell r="A10192" t="str">
            <v>YCT</v>
          </cell>
          <cell r="B10192">
            <v>1</v>
          </cell>
          <cell r="C10192">
            <v>1</v>
          </cell>
        </row>
        <row r="10193">
          <cell r="A10193" t="str">
            <v>YCU</v>
          </cell>
          <cell r="B10193">
            <v>1</v>
          </cell>
          <cell r="C10193">
            <v>1</v>
          </cell>
        </row>
        <row r="10194">
          <cell r="A10194" t="str">
            <v>YCV</v>
          </cell>
          <cell r="B10194">
            <v>1</v>
          </cell>
          <cell r="C10194">
            <v>1</v>
          </cell>
        </row>
        <row r="10195">
          <cell r="A10195" t="str">
            <v>YCW</v>
          </cell>
          <cell r="B10195">
            <v>2</v>
          </cell>
          <cell r="C10195">
            <v>2</v>
          </cell>
        </row>
        <row r="10196">
          <cell r="A10196" t="str">
            <v>YCX</v>
          </cell>
          <cell r="B10196">
            <v>1</v>
          </cell>
          <cell r="C10196">
            <v>1</v>
          </cell>
        </row>
        <row r="10197">
          <cell r="A10197" t="str">
            <v>YCY</v>
          </cell>
          <cell r="B10197">
            <v>1</v>
          </cell>
          <cell r="C10197">
            <v>1</v>
          </cell>
        </row>
        <row r="10198">
          <cell r="A10198" t="str">
            <v>YDA</v>
          </cell>
          <cell r="B10198">
            <v>2</v>
          </cell>
          <cell r="D10198">
            <v>2</v>
          </cell>
        </row>
        <row r="10199">
          <cell r="A10199" t="str">
            <v>YDB</v>
          </cell>
          <cell r="B10199">
            <v>1</v>
          </cell>
          <cell r="D10199">
            <v>1</v>
          </cell>
        </row>
        <row r="10200">
          <cell r="A10200" t="str">
            <v>YDD</v>
          </cell>
          <cell r="B10200">
            <v>11</v>
          </cell>
          <cell r="C10200">
            <v>1</v>
          </cell>
          <cell r="D10200">
            <v>10</v>
          </cell>
        </row>
        <row r="10201">
          <cell r="A10201" t="str">
            <v>YDY</v>
          </cell>
          <cell r="B10201">
            <v>4</v>
          </cell>
          <cell r="C10201">
            <v>4</v>
          </cell>
        </row>
        <row r="10202">
          <cell r="A10202" t="str">
            <v>YED</v>
          </cell>
          <cell r="B10202">
            <v>3</v>
          </cell>
          <cell r="C10202">
            <v>3</v>
          </cell>
        </row>
        <row r="10203">
          <cell r="A10203" t="str">
            <v>YFA</v>
          </cell>
          <cell r="B10203">
            <v>5</v>
          </cell>
          <cell r="D10203">
            <v>5</v>
          </cell>
        </row>
        <row r="10204">
          <cell r="A10204" t="str">
            <v>YFB</v>
          </cell>
          <cell r="B10204">
            <v>1</v>
          </cell>
          <cell r="D10204">
            <v>1</v>
          </cell>
        </row>
        <row r="10205">
          <cell r="A10205" t="str">
            <v>YFI</v>
          </cell>
          <cell r="B10205">
            <v>1</v>
          </cell>
          <cell r="C10205">
            <v>1</v>
          </cell>
        </row>
        <row r="10206">
          <cell r="A10206" t="str">
            <v>YFO</v>
          </cell>
          <cell r="B10206">
            <v>4</v>
          </cell>
          <cell r="C10206">
            <v>4</v>
          </cell>
        </row>
        <row r="10207">
          <cell r="A10207" t="str">
            <v>YFY</v>
          </cell>
          <cell r="B10207">
            <v>1</v>
          </cell>
          <cell r="C10207">
            <v>1</v>
          </cell>
        </row>
        <row r="10208">
          <cell r="A10208" t="str">
            <v>YGA</v>
          </cell>
          <cell r="B10208">
            <v>19</v>
          </cell>
          <cell r="D10208">
            <v>19</v>
          </cell>
        </row>
        <row r="10209">
          <cell r="A10209" t="str">
            <v>YGM</v>
          </cell>
          <cell r="B10209">
            <v>1</v>
          </cell>
          <cell r="C10209">
            <v>1</v>
          </cell>
        </row>
        <row r="10210">
          <cell r="A10210" t="str">
            <v>YGR</v>
          </cell>
          <cell r="B10210">
            <v>1</v>
          </cell>
          <cell r="C10210">
            <v>1</v>
          </cell>
        </row>
        <row r="10211">
          <cell r="A10211" t="str">
            <v>YGU</v>
          </cell>
          <cell r="B10211">
            <v>22</v>
          </cell>
          <cell r="C10211">
            <v>22</v>
          </cell>
        </row>
        <row r="10212">
          <cell r="A10212" t="str">
            <v>YGW</v>
          </cell>
          <cell r="B10212">
            <v>5</v>
          </cell>
          <cell r="C10212">
            <v>2</v>
          </cell>
          <cell r="D10212">
            <v>3</v>
          </cell>
        </row>
        <row r="10213">
          <cell r="A10213" t="str">
            <v>YHS</v>
          </cell>
          <cell r="B10213">
            <v>13</v>
          </cell>
          <cell r="C10213">
            <v>12</v>
          </cell>
          <cell r="D10213">
            <v>1</v>
          </cell>
        </row>
        <row r="10214">
          <cell r="A10214" t="str">
            <v>YIC</v>
          </cell>
          <cell r="B10214">
            <v>1</v>
          </cell>
          <cell r="C10214">
            <v>1</v>
          </cell>
        </row>
        <row r="10215">
          <cell r="A10215" t="str">
            <v>YIS</v>
          </cell>
          <cell r="B10215">
            <v>1</v>
          </cell>
          <cell r="C10215">
            <v>1</v>
          </cell>
        </row>
        <row r="10216">
          <cell r="A10216" t="str">
            <v>YKF</v>
          </cell>
          <cell r="B10216">
            <v>9</v>
          </cell>
          <cell r="C10216">
            <v>4</v>
          </cell>
          <cell r="D10216">
            <v>5</v>
          </cell>
        </row>
        <row r="10217">
          <cell r="A10217" t="str">
            <v>YKG</v>
          </cell>
          <cell r="B10217">
            <v>2</v>
          </cell>
          <cell r="C10217">
            <v>1</v>
          </cell>
          <cell r="D10217">
            <v>1</v>
          </cell>
        </row>
        <row r="10218">
          <cell r="A10218" t="str">
            <v>YKH</v>
          </cell>
          <cell r="B10218">
            <v>2</v>
          </cell>
          <cell r="C10218">
            <v>1</v>
          </cell>
          <cell r="D10218">
            <v>1</v>
          </cell>
        </row>
        <row r="10219">
          <cell r="A10219" t="str">
            <v>YKS</v>
          </cell>
          <cell r="B10219">
            <v>5</v>
          </cell>
          <cell r="C10219">
            <v>1</v>
          </cell>
          <cell r="D10219">
            <v>4</v>
          </cell>
        </row>
        <row r="10220">
          <cell r="A10220" t="str">
            <v>YKU</v>
          </cell>
          <cell r="B10220">
            <v>4</v>
          </cell>
          <cell r="C10220">
            <v>2</v>
          </cell>
          <cell r="D10220">
            <v>2</v>
          </cell>
        </row>
        <row r="10221">
          <cell r="A10221" t="str">
            <v>YLM</v>
          </cell>
          <cell r="B10221">
            <v>5</v>
          </cell>
          <cell r="D10221">
            <v>5</v>
          </cell>
        </row>
        <row r="10222">
          <cell r="A10222" t="str">
            <v>YLU</v>
          </cell>
          <cell r="B10222">
            <v>1</v>
          </cell>
          <cell r="C10222">
            <v>1</v>
          </cell>
        </row>
        <row r="10223">
          <cell r="A10223" t="str">
            <v>YMA</v>
          </cell>
          <cell r="B10223">
            <v>1</v>
          </cell>
          <cell r="C10223">
            <v>1</v>
          </cell>
        </row>
        <row r="10224">
          <cell r="A10224" t="str">
            <v>YMG</v>
          </cell>
          <cell r="B10224">
            <v>1</v>
          </cell>
          <cell r="C10224">
            <v>1</v>
          </cell>
        </row>
        <row r="10225">
          <cell r="A10225" t="str">
            <v>YMM</v>
          </cell>
          <cell r="B10225">
            <v>1</v>
          </cell>
          <cell r="C10225">
            <v>1</v>
          </cell>
        </row>
        <row r="10226">
          <cell r="A10226" t="str">
            <v>YNB</v>
          </cell>
          <cell r="B10226">
            <v>3</v>
          </cell>
          <cell r="C10226">
            <v>3</v>
          </cell>
        </row>
        <row r="10227">
          <cell r="A10227" t="str">
            <v>YNC</v>
          </cell>
          <cell r="B10227">
            <v>1</v>
          </cell>
          <cell r="C10227">
            <v>1</v>
          </cell>
        </row>
        <row r="10228">
          <cell r="A10228" t="str">
            <v>YNE</v>
          </cell>
          <cell r="B10228">
            <v>44</v>
          </cell>
          <cell r="C10228">
            <v>41</v>
          </cell>
          <cell r="D10228">
            <v>3</v>
          </cell>
        </row>
        <row r="10229">
          <cell r="A10229" t="str">
            <v>YNH</v>
          </cell>
          <cell r="B10229">
            <v>25</v>
          </cell>
          <cell r="C10229">
            <v>17</v>
          </cell>
          <cell r="D10229">
            <v>8</v>
          </cell>
        </row>
        <row r="10230">
          <cell r="A10230" t="str">
            <v>YNI</v>
          </cell>
          <cell r="B10230">
            <v>1</v>
          </cell>
          <cell r="C10230">
            <v>1</v>
          </cell>
        </row>
        <row r="10231">
          <cell r="A10231" t="str">
            <v>YNP</v>
          </cell>
          <cell r="B10231">
            <v>28</v>
          </cell>
          <cell r="C10231">
            <v>3</v>
          </cell>
          <cell r="D10231">
            <v>25</v>
          </cell>
        </row>
        <row r="10232">
          <cell r="A10232" t="str">
            <v>YNR</v>
          </cell>
          <cell r="B10232">
            <v>13</v>
          </cell>
          <cell r="C10232">
            <v>12</v>
          </cell>
          <cell r="D10232">
            <v>1</v>
          </cell>
        </row>
        <row r="10233">
          <cell r="A10233" t="str">
            <v>YNZ</v>
          </cell>
          <cell r="B10233">
            <v>39</v>
          </cell>
          <cell r="C10233">
            <v>4</v>
          </cell>
          <cell r="D10233">
            <v>35</v>
          </cell>
        </row>
        <row r="10234">
          <cell r="A10234" t="str">
            <v>YOF</v>
          </cell>
          <cell r="B10234">
            <v>11</v>
          </cell>
          <cell r="C10234">
            <v>5</v>
          </cell>
          <cell r="D10234">
            <v>6</v>
          </cell>
        </row>
        <row r="10235">
          <cell r="A10235" t="str">
            <v>YOI</v>
          </cell>
          <cell r="B10235">
            <v>2</v>
          </cell>
          <cell r="C10235">
            <v>1</v>
          </cell>
          <cell r="D10235">
            <v>1</v>
          </cell>
        </row>
        <row r="10236">
          <cell r="A10236" t="str">
            <v>YOK</v>
          </cell>
          <cell r="B10236">
            <v>2</v>
          </cell>
          <cell r="C10236">
            <v>2</v>
          </cell>
        </row>
        <row r="10237">
          <cell r="A10237" t="str">
            <v>YOR</v>
          </cell>
          <cell r="B10237">
            <v>16</v>
          </cell>
          <cell r="C10237">
            <v>3</v>
          </cell>
          <cell r="D10237">
            <v>13</v>
          </cell>
        </row>
        <row r="10238">
          <cell r="A10238" t="str">
            <v>YPB</v>
          </cell>
          <cell r="B10238">
            <v>1</v>
          </cell>
          <cell r="D10238">
            <v>1</v>
          </cell>
        </row>
        <row r="10239">
          <cell r="A10239" t="str">
            <v>YPE</v>
          </cell>
          <cell r="B10239">
            <v>1</v>
          </cell>
          <cell r="C10239">
            <v>1</v>
          </cell>
        </row>
        <row r="10240">
          <cell r="A10240" t="str">
            <v>YPF</v>
          </cell>
          <cell r="B10240">
            <v>16</v>
          </cell>
          <cell r="C10240">
            <v>14</v>
          </cell>
          <cell r="D10240">
            <v>2</v>
          </cell>
        </row>
        <row r="10241">
          <cell r="A10241" t="str">
            <v>YPH</v>
          </cell>
          <cell r="B10241">
            <v>1</v>
          </cell>
          <cell r="D10241">
            <v>1</v>
          </cell>
        </row>
        <row r="10242">
          <cell r="A10242" t="str">
            <v>YPO</v>
          </cell>
          <cell r="B10242">
            <v>1</v>
          </cell>
          <cell r="C10242">
            <v>1</v>
          </cell>
        </row>
        <row r="10243">
          <cell r="A10243" t="str">
            <v>YPP</v>
          </cell>
          <cell r="B10243">
            <v>5</v>
          </cell>
          <cell r="C10243">
            <v>5</v>
          </cell>
        </row>
        <row r="10244">
          <cell r="A10244" t="str">
            <v>YPR</v>
          </cell>
          <cell r="B10244">
            <v>6</v>
          </cell>
          <cell r="D10244">
            <v>6</v>
          </cell>
        </row>
        <row r="10245">
          <cell r="A10245" t="str">
            <v>YPX</v>
          </cell>
          <cell r="B10245">
            <v>4</v>
          </cell>
          <cell r="C10245">
            <v>4</v>
          </cell>
        </row>
        <row r="10246">
          <cell r="A10246" t="str">
            <v>YRA</v>
          </cell>
          <cell r="B10246">
            <v>1</v>
          </cell>
          <cell r="C10246">
            <v>1</v>
          </cell>
        </row>
        <row r="10247">
          <cell r="A10247" t="str">
            <v>YRC</v>
          </cell>
          <cell r="B10247">
            <v>1</v>
          </cell>
          <cell r="C10247">
            <v>1</v>
          </cell>
        </row>
        <row r="10248">
          <cell r="A10248" t="str">
            <v>YRF</v>
          </cell>
          <cell r="B10248">
            <v>1</v>
          </cell>
          <cell r="C10248">
            <v>1</v>
          </cell>
        </row>
        <row r="10249">
          <cell r="A10249" t="str">
            <v>YRK</v>
          </cell>
          <cell r="B10249">
            <v>20</v>
          </cell>
          <cell r="C10249">
            <v>3</v>
          </cell>
          <cell r="D10249">
            <v>17</v>
          </cell>
        </row>
        <row r="10250">
          <cell r="A10250" t="str">
            <v>YRL</v>
          </cell>
          <cell r="B10250">
            <v>1</v>
          </cell>
          <cell r="C10250">
            <v>1</v>
          </cell>
        </row>
        <row r="10251">
          <cell r="A10251" t="str">
            <v>YRM</v>
          </cell>
          <cell r="B10251">
            <v>1</v>
          </cell>
          <cell r="C10251">
            <v>1</v>
          </cell>
        </row>
        <row r="10252">
          <cell r="A10252" t="str">
            <v>YRP</v>
          </cell>
          <cell r="B10252">
            <v>3</v>
          </cell>
          <cell r="D10252">
            <v>3</v>
          </cell>
        </row>
        <row r="10253">
          <cell r="A10253" t="str">
            <v>YRS</v>
          </cell>
          <cell r="B10253">
            <v>1</v>
          </cell>
          <cell r="C10253">
            <v>1</v>
          </cell>
        </row>
        <row r="10254">
          <cell r="A10254" t="str">
            <v>YRW</v>
          </cell>
          <cell r="B10254">
            <v>3</v>
          </cell>
          <cell r="D10254">
            <v>3</v>
          </cell>
        </row>
        <row r="10255">
          <cell r="A10255" t="str">
            <v>YSI</v>
          </cell>
          <cell r="B10255">
            <v>1</v>
          </cell>
          <cell r="C10255">
            <v>1</v>
          </cell>
        </row>
        <row r="10256">
          <cell r="A10256" t="str">
            <v>YSK</v>
          </cell>
          <cell r="B10256">
            <v>245</v>
          </cell>
          <cell r="D10256">
            <v>245</v>
          </cell>
        </row>
        <row r="10257">
          <cell r="A10257" t="str">
            <v>YSP</v>
          </cell>
          <cell r="B10257">
            <v>1</v>
          </cell>
          <cell r="C10257">
            <v>1</v>
          </cell>
        </row>
        <row r="10258">
          <cell r="A10258" t="str">
            <v>YSS</v>
          </cell>
          <cell r="B10258">
            <v>3</v>
          </cell>
          <cell r="C10258">
            <v>1</v>
          </cell>
          <cell r="D10258">
            <v>2</v>
          </cell>
        </row>
        <row r="10259">
          <cell r="A10259" t="str">
            <v>YSW</v>
          </cell>
          <cell r="B10259">
            <v>1</v>
          </cell>
          <cell r="C10259">
            <v>1</v>
          </cell>
        </row>
        <row r="10260">
          <cell r="A10260" t="str">
            <v>YTA</v>
          </cell>
          <cell r="B10260">
            <v>121</v>
          </cell>
          <cell r="C10260">
            <v>82</v>
          </cell>
          <cell r="D10260">
            <v>39</v>
          </cell>
        </row>
        <row r="10261">
          <cell r="A10261" t="str">
            <v>YTB</v>
          </cell>
          <cell r="B10261">
            <v>4</v>
          </cell>
          <cell r="D10261">
            <v>4</v>
          </cell>
        </row>
        <row r="10262">
          <cell r="A10262" t="str">
            <v>YTC</v>
          </cell>
          <cell r="B10262">
            <v>52</v>
          </cell>
          <cell r="C10262">
            <v>4</v>
          </cell>
          <cell r="D10262">
            <v>48</v>
          </cell>
        </row>
        <row r="10263">
          <cell r="A10263" t="str">
            <v>YTF</v>
          </cell>
          <cell r="B10263">
            <v>15</v>
          </cell>
          <cell r="C10263">
            <v>15</v>
          </cell>
        </row>
        <row r="10264">
          <cell r="A10264" t="str">
            <v>YTH</v>
          </cell>
          <cell r="B10264">
            <v>1</v>
          </cell>
          <cell r="D10264">
            <v>1</v>
          </cell>
        </row>
        <row r="10265">
          <cell r="A10265" t="str">
            <v>YTY</v>
          </cell>
          <cell r="B10265">
            <v>1</v>
          </cell>
          <cell r="C10265">
            <v>1</v>
          </cell>
        </row>
        <row r="10266">
          <cell r="A10266" t="str">
            <v>YUN</v>
          </cell>
          <cell r="B10266">
            <v>1</v>
          </cell>
          <cell r="C10266">
            <v>1</v>
          </cell>
        </row>
        <row r="10267">
          <cell r="A10267" t="str">
            <v>YUO</v>
          </cell>
          <cell r="B10267">
            <v>2</v>
          </cell>
          <cell r="C10267">
            <v>1</v>
          </cell>
          <cell r="D10267">
            <v>1</v>
          </cell>
        </row>
        <row r="10268">
          <cell r="A10268" t="str">
            <v>YUW</v>
          </cell>
          <cell r="B10268">
            <v>5</v>
          </cell>
          <cell r="C10268">
            <v>3</v>
          </cell>
          <cell r="D10268">
            <v>2</v>
          </cell>
        </row>
        <row r="10269">
          <cell r="A10269" t="str">
            <v>YWI</v>
          </cell>
          <cell r="B10269">
            <v>1</v>
          </cell>
          <cell r="C10269">
            <v>1</v>
          </cell>
        </row>
        <row r="10270">
          <cell r="A10270" t="str">
            <v>YWP</v>
          </cell>
          <cell r="B10270">
            <v>1</v>
          </cell>
          <cell r="D10270">
            <v>1</v>
          </cell>
        </row>
        <row r="10271">
          <cell r="A10271" t="str">
            <v>Z1B</v>
          </cell>
          <cell r="B10271">
            <v>1</v>
          </cell>
          <cell r="C10271">
            <v>1</v>
          </cell>
        </row>
        <row r="10272">
          <cell r="A10272" t="str">
            <v>Z9A</v>
          </cell>
          <cell r="B10272">
            <v>4</v>
          </cell>
          <cell r="D10272">
            <v>4</v>
          </cell>
        </row>
        <row r="10273">
          <cell r="A10273" t="str">
            <v>ZAB</v>
          </cell>
          <cell r="B10273">
            <v>1</v>
          </cell>
          <cell r="D10273">
            <v>1</v>
          </cell>
        </row>
        <row r="10274">
          <cell r="A10274" t="str">
            <v>ZAC</v>
          </cell>
          <cell r="B10274">
            <v>1</v>
          </cell>
          <cell r="C10274">
            <v>1</v>
          </cell>
        </row>
        <row r="10275">
          <cell r="A10275" t="str">
            <v>ZAD</v>
          </cell>
          <cell r="B10275">
            <v>1</v>
          </cell>
          <cell r="D10275">
            <v>1</v>
          </cell>
        </row>
        <row r="10276">
          <cell r="A10276" t="str">
            <v>ZAE</v>
          </cell>
          <cell r="B10276">
            <v>2</v>
          </cell>
          <cell r="C10276">
            <v>1</v>
          </cell>
          <cell r="D10276">
            <v>1</v>
          </cell>
        </row>
        <row r="10277">
          <cell r="A10277" t="str">
            <v>ZAF</v>
          </cell>
          <cell r="B10277">
            <v>1</v>
          </cell>
          <cell r="C10277">
            <v>1</v>
          </cell>
        </row>
        <row r="10278">
          <cell r="A10278" t="str">
            <v>ZAG</v>
          </cell>
          <cell r="B10278">
            <v>1</v>
          </cell>
          <cell r="C10278">
            <v>1</v>
          </cell>
        </row>
        <row r="10279">
          <cell r="A10279" t="str">
            <v>ZAH</v>
          </cell>
          <cell r="B10279">
            <v>1</v>
          </cell>
          <cell r="C10279">
            <v>1</v>
          </cell>
        </row>
        <row r="10280">
          <cell r="A10280" t="str">
            <v>ZAI</v>
          </cell>
          <cell r="B10280">
            <v>1</v>
          </cell>
          <cell r="C10280">
            <v>1</v>
          </cell>
        </row>
        <row r="10281">
          <cell r="A10281" t="str">
            <v>ZAJ</v>
          </cell>
          <cell r="B10281">
            <v>1</v>
          </cell>
          <cell r="C10281">
            <v>1</v>
          </cell>
        </row>
        <row r="10282">
          <cell r="A10282" t="str">
            <v>ZAL</v>
          </cell>
          <cell r="B10282">
            <v>12</v>
          </cell>
          <cell r="C10282">
            <v>12</v>
          </cell>
        </row>
        <row r="10283">
          <cell r="A10283" t="str">
            <v>ZAM</v>
          </cell>
          <cell r="B10283">
            <v>1</v>
          </cell>
          <cell r="C10283">
            <v>1</v>
          </cell>
        </row>
        <row r="10284">
          <cell r="A10284" t="str">
            <v>ZAN</v>
          </cell>
          <cell r="B10284">
            <v>1</v>
          </cell>
          <cell r="C10284">
            <v>1</v>
          </cell>
        </row>
        <row r="10285">
          <cell r="A10285" t="str">
            <v>ZAO</v>
          </cell>
          <cell r="B10285">
            <v>1</v>
          </cell>
          <cell r="C10285">
            <v>1</v>
          </cell>
        </row>
        <row r="10286">
          <cell r="A10286" t="str">
            <v>ZAR</v>
          </cell>
          <cell r="B10286">
            <v>1</v>
          </cell>
          <cell r="C10286">
            <v>1</v>
          </cell>
        </row>
        <row r="10287">
          <cell r="A10287" t="str">
            <v>ZAT</v>
          </cell>
          <cell r="B10287">
            <v>1</v>
          </cell>
          <cell r="C10287">
            <v>1</v>
          </cell>
        </row>
        <row r="10288">
          <cell r="A10288" t="str">
            <v>ZAU</v>
          </cell>
          <cell r="B10288">
            <v>1</v>
          </cell>
          <cell r="C10288">
            <v>1</v>
          </cell>
        </row>
        <row r="10289">
          <cell r="A10289" t="str">
            <v>ZAV</v>
          </cell>
          <cell r="B10289">
            <v>4</v>
          </cell>
          <cell r="C10289">
            <v>4</v>
          </cell>
        </row>
        <row r="10290">
          <cell r="A10290" t="str">
            <v>ZAW</v>
          </cell>
          <cell r="B10290">
            <v>6</v>
          </cell>
          <cell r="C10290">
            <v>1</v>
          </cell>
          <cell r="D10290">
            <v>5</v>
          </cell>
        </row>
        <row r="10291">
          <cell r="A10291" t="str">
            <v>ZAX</v>
          </cell>
          <cell r="B10291">
            <v>1</v>
          </cell>
          <cell r="D10291">
            <v>1</v>
          </cell>
        </row>
        <row r="10292">
          <cell r="A10292" t="str">
            <v>ZAY</v>
          </cell>
          <cell r="B10292">
            <v>5</v>
          </cell>
          <cell r="D10292">
            <v>5</v>
          </cell>
        </row>
        <row r="10293">
          <cell r="A10293" t="str">
            <v>ZAZ</v>
          </cell>
          <cell r="B10293">
            <v>1</v>
          </cell>
          <cell r="C10293">
            <v>1</v>
          </cell>
        </row>
        <row r="10294">
          <cell r="A10294" t="str">
            <v>ZBA</v>
          </cell>
          <cell r="B10294">
            <v>1</v>
          </cell>
          <cell r="C10294">
            <v>1</v>
          </cell>
        </row>
        <row r="10295">
          <cell r="A10295" t="str">
            <v>ZBC</v>
          </cell>
          <cell r="B10295">
            <v>3</v>
          </cell>
          <cell r="C10295">
            <v>3</v>
          </cell>
        </row>
        <row r="10296">
          <cell r="A10296" t="str">
            <v>ZBD</v>
          </cell>
          <cell r="B10296">
            <v>1</v>
          </cell>
          <cell r="C10296">
            <v>1</v>
          </cell>
        </row>
        <row r="10297">
          <cell r="A10297" t="str">
            <v>ZBE</v>
          </cell>
          <cell r="B10297">
            <v>1</v>
          </cell>
          <cell r="C10297">
            <v>1</v>
          </cell>
        </row>
        <row r="10298">
          <cell r="A10298" t="str">
            <v>ZBF</v>
          </cell>
          <cell r="B10298">
            <v>1</v>
          </cell>
          <cell r="D10298">
            <v>1</v>
          </cell>
        </row>
        <row r="10299">
          <cell r="A10299" t="str">
            <v>ZBG</v>
          </cell>
          <cell r="B10299">
            <v>1</v>
          </cell>
          <cell r="C10299">
            <v>1</v>
          </cell>
        </row>
        <row r="10300">
          <cell r="A10300" t="str">
            <v>ZBH</v>
          </cell>
          <cell r="B10300">
            <v>1</v>
          </cell>
          <cell r="C10300">
            <v>1</v>
          </cell>
        </row>
        <row r="10301">
          <cell r="A10301" t="str">
            <v>ZBI</v>
          </cell>
          <cell r="B10301">
            <v>1</v>
          </cell>
          <cell r="C10301">
            <v>1</v>
          </cell>
        </row>
        <row r="10302">
          <cell r="A10302" t="str">
            <v>ZBJ</v>
          </cell>
          <cell r="B10302">
            <v>3</v>
          </cell>
          <cell r="C10302">
            <v>3</v>
          </cell>
        </row>
        <row r="10303">
          <cell r="A10303" t="str">
            <v>ZBK</v>
          </cell>
          <cell r="B10303">
            <v>1</v>
          </cell>
          <cell r="C10303">
            <v>1</v>
          </cell>
        </row>
        <row r="10304">
          <cell r="A10304" t="str">
            <v>ZBL</v>
          </cell>
          <cell r="B10304">
            <v>2</v>
          </cell>
          <cell r="C10304">
            <v>1</v>
          </cell>
          <cell r="D10304">
            <v>1</v>
          </cell>
        </row>
        <row r="10305">
          <cell r="A10305" t="str">
            <v>ZBM</v>
          </cell>
          <cell r="B10305">
            <v>1</v>
          </cell>
          <cell r="C10305">
            <v>1</v>
          </cell>
        </row>
        <row r="10306">
          <cell r="A10306" t="str">
            <v>ZBN</v>
          </cell>
          <cell r="B10306">
            <v>1</v>
          </cell>
          <cell r="C10306">
            <v>1</v>
          </cell>
        </row>
        <row r="10307">
          <cell r="A10307" t="str">
            <v>ZBO</v>
          </cell>
          <cell r="B10307">
            <v>1</v>
          </cell>
          <cell r="C10307">
            <v>1</v>
          </cell>
        </row>
        <row r="10308">
          <cell r="A10308" t="str">
            <v>ZBP</v>
          </cell>
          <cell r="B10308">
            <v>2</v>
          </cell>
          <cell r="C10308">
            <v>2</v>
          </cell>
        </row>
        <row r="10309">
          <cell r="A10309" t="str">
            <v>ZBQ</v>
          </cell>
          <cell r="B10309">
            <v>2</v>
          </cell>
          <cell r="C10309">
            <v>2</v>
          </cell>
        </row>
        <row r="10310">
          <cell r="A10310" t="str">
            <v>ZBR</v>
          </cell>
          <cell r="B10310">
            <v>1</v>
          </cell>
          <cell r="C10310">
            <v>1</v>
          </cell>
        </row>
        <row r="10311">
          <cell r="A10311" t="str">
            <v>ZBS</v>
          </cell>
          <cell r="B10311">
            <v>14</v>
          </cell>
          <cell r="C10311">
            <v>14</v>
          </cell>
        </row>
        <row r="10312">
          <cell r="A10312" t="str">
            <v>ZBT</v>
          </cell>
          <cell r="B10312">
            <v>2</v>
          </cell>
          <cell r="C10312">
            <v>2</v>
          </cell>
        </row>
        <row r="10313">
          <cell r="A10313" t="str">
            <v>ZBU</v>
          </cell>
          <cell r="B10313">
            <v>1</v>
          </cell>
          <cell r="C10313">
            <v>1</v>
          </cell>
        </row>
        <row r="10314">
          <cell r="A10314" t="str">
            <v>ZBV</v>
          </cell>
          <cell r="B10314">
            <v>4</v>
          </cell>
          <cell r="C10314">
            <v>4</v>
          </cell>
        </row>
        <row r="10315">
          <cell r="A10315" t="str">
            <v>ZBW</v>
          </cell>
          <cell r="B10315">
            <v>1</v>
          </cell>
          <cell r="D10315">
            <v>1</v>
          </cell>
        </row>
        <row r="10316">
          <cell r="A10316" t="str">
            <v>ZBX</v>
          </cell>
          <cell r="B10316">
            <v>3</v>
          </cell>
          <cell r="C10316">
            <v>2</v>
          </cell>
          <cell r="D10316">
            <v>1</v>
          </cell>
        </row>
        <row r="10317">
          <cell r="A10317" t="str">
            <v>ZBY</v>
          </cell>
          <cell r="B10317">
            <v>1</v>
          </cell>
          <cell r="D10317">
            <v>1</v>
          </cell>
        </row>
        <row r="10318">
          <cell r="A10318" t="str">
            <v>ZBZ</v>
          </cell>
          <cell r="B10318">
            <v>1</v>
          </cell>
          <cell r="C10318">
            <v>1</v>
          </cell>
        </row>
        <row r="10319">
          <cell r="A10319" t="str">
            <v>ZCA</v>
          </cell>
          <cell r="B10319">
            <v>1</v>
          </cell>
          <cell r="C10319">
            <v>1</v>
          </cell>
        </row>
        <row r="10320">
          <cell r="A10320" t="str">
            <v>ZCB</v>
          </cell>
          <cell r="B10320">
            <v>5</v>
          </cell>
          <cell r="C10320">
            <v>5</v>
          </cell>
        </row>
        <row r="10321">
          <cell r="A10321" t="str">
            <v>ZCC</v>
          </cell>
          <cell r="B10321">
            <v>2</v>
          </cell>
          <cell r="C10321">
            <v>2</v>
          </cell>
        </row>
        <row r="10322">
          <cell r="A10322" t="str">
            <v>ZCD</v>
          </cell>
          <cell r="B10322">
            <v>1</v>
          </cell>
          <cell r="C10322">
            <v>1</v>
          </cell>
        </row>
        <row r="10323">
          <cell r="A10323" t="str">
            <v>ZCE</v>
          </cell>
          <cell r="B10323">
            <v>1</v>
          </cell>
          <cell r="C10323">
            <v>1</v>
          </cell>
        </row>
        <row r="10324">
          <cell r="A10324" t="str">
            <v>ZCF</v>
          </cell>
          <cell r="B10324">
            <v>1</v>
          </cell>
          <cell r="C10324">
            <v>1</v>
          </cell>
        </row>
        <row r="10325">
          <cell r="A10325" t="str">
            <v>ZCG</v>
          </cell>
          <cell r="B10325">
            <v>1</v>
          </cell>
          <cell r="C10325">
            <v>1</v>
          </cell>
        </row>
        <row r="10326">
          <cell r="A10326" t="str">
            <v>ZCH</v>
          </cell>
          <cell r="B10326">
            <v>3</v>
          </cell>
          <cell r="C10326">
            <v>3</v>
          </cell>
        </row>
        <row r="10327">
          <cell r="A10327" t="str">
            <v>ZCI</v>
          </cell>
          <cell r="B10327">
            <v>2</v>
          </cell>
          <cell r="C10327">
            <v>2</v>
          </cell>
        </row>
        <row r="10328">
          <cell r="A10328" t="str">
            <v>ZCJ</v>
          </cell>
          <cell r="B10328">
            <v>1</v>
          </cell>
          <cell r="C10328">
            <v>1</v>
          </cell>
        </row>
        <row r="10329">
          <cell r="A10329" t="str">
            <v>ZCK</v>
          </cell>
          <cell r="B10329">
            <v>1</v>
          </cell>
          <cell r="D10329">
            <v>1</v>
          </cell>
        </row>
        <row r="10330">
          <cell r="A10330" t="str">
            <v>ZCL</v>
          </cell>
          <cell r="B10330">
            <v>1</v>
          </cell>
          <cell r="C10330">
            <v>1</v>
          </cell>
        </row>
        <row r="10331">
          <cell r="A10331" t="str">
            <v>ZCM</v>
          </cell>
          <cell r="B10331">
            <v>1</v>
          </cell>
          <cell r="C10331">
            <v>1</v>
          </cell>
        </row>
        <row r="10332">
          <cell r="A10332" t="str">
            <v>ZCN</v>
          </cell>
          <cell r="B10332">
            <v>1</v>
          </cell>
          <cell r="C10332">
            <v>1</v>
          </cell>
        </row>
        <row r="10333">
          <cell r="A10333" t="str">
            <v>ZCO</v>
          </cell>
          <cell r="B10333">
            <v>28</v>
          </cell>
          <cell r="C10333">
            <v>2</v>
          </cell>
          <cell r="D10333">
            <v>26</v>
          </cell>
        </row>
        <row r="10334">
          <cell r="A10334" t="str">
            <v>ZCQ</v>
          </cell>
          <cell r="B10334">
            <v>2</v>
          </cell>
          <cell r="C10334">
            <v>1</v>
          </cell>
          <cell r="D10334">
            <v>1</v>
          </cell>
        </row>
        <row r="10335">
          <cell r="A10335" t="str">
            <v>ZCR</v>
          </cell>
          <cell r="B10335">
            <v>1</v>
          </cell>
          <cell r="C10335">
            <v>1</v>
          </cell>
        </row>
        <row r="10336">
          <cell r="A10336" t="str">
            <v>ZCS</v>
          </cell>
          <cell r="B10336">
            <v>10</v>
          </cell>
          <cell r="C10336">
            <v>10</v>
          </cell>
        </row>
        <row r="10337">
          <cell r="A10337" t="str">
            <v>ZCT</v>
          </cell>
          <cell r="B10337">
            <v>3</v>
          </cell>
          <cell r="C10337">
            <v>2</v>
          </cell>
          <cell r="D10337">
            <v>1</v>
          </cell>
        </row>
        <row r="10338">
          <cell r="A10338" t="str">
            <v>ZCU</v>
          </cell>
          <cell r="B10338">
            <v>1</v>
          </cell>
          <cell r="D10338">
            <v>1</v>
          </cell>
        </row>
        <row r="10339">
          <cell r="A10339" t="str">
            <v>ZCV</v>
          </cell>
          <cell r="B10339">
            <v>1</v>
          </cell>
          <cell r="C10339">
            <v>1</v>
          </cell>
        </row>
        <row r="10340">
          <cell r="A10340" t="str">
            <v>ZCW</v>
          </cell>
          <cell r="B10340">
            <v>1</v>
          </cell>
          <cell r="C10340">
            <v>1</v>
          </cell>
        </row>
        <row r="10341">
          <cell r="A10341" t="str">
            <v>ZCX</v>
          </cell>
          <cell r="B10341">
            <v>5</v>
          </cell>
          <cell r="D10341">
            <v>5</v>
          </cell>
        </row>
        <row r="10342">
          <cell r="A10342" t="str">
            <v>ZCY</v>
          </cell>
          <cell r="B10342">
            <v>1</v>
          </cell>
          <cell r="C10342">
            <v>1</v>
          </cell>
        </row>
        <row r="10343">
          <cell r="A10343" t="str">
            <v>ZCZ</v>
          </cell>
          <cell r="B10343">
            <v>1</v>
          </cell>
          <cell r="C10343">
            <v>1</v>
          </cell>
        </row>
        <row r="10344">
          <cell r="A10344" t="str">
            <v>ZDA</v>
          </cell>
          <cell r="B10344">
            <v>1</v>
          </cell>
          <cell r="D10344">
            <v>1</v>
          </cell>
        </row>
        <row r="10345">
          <cell r="A10345" t="str">
            <v>ZDB</v>
          </cell>
          <cell r="B10345">
            <v>4</v>
          </cell>
          <cell r="C10345">
            <v>3</v>
          </cell>
          <cell r="D10345">
            <v>1</v>
          </cell>
        </row>
        <row r="10346">
          <cell r="A10346" t="str">
            <v>ZDC</v>
          </cell>
          <cell r="B10346">
            <v>1</v>
          </cell>
          <cell r="C10346">
            <v>1</v>
          </cell>
        </row>
        <row r="10347">
          <cell r="A10347" t="str">
            <v>ZDD</v>
          </cell>
          <cell r="B10347">
            <v>2</v>
          </cell>
          <cell r="D10347">
            <v>2</v>
          </cell>
        </row>
        <row r="10348">
          <cell r="A10348" t="str">
            <v>ZDE</v>
          </cell>
          <cell r="B10348">
            <v>6</v>
          </cell>
          <cell r="C10348">
            <v>4</v>
          </cell>
          <cell r="D10348">
            <v>2</v>
          </cell>
        </row>
        <row r="10349">
          <cell r="A10349" t="str">
            <v>ZDF</v>
          </cell>
          <cell r="B10349">
            <v>1</v>
          </cell>
          <cell r="C10349">
            <v>1</v>
          </cell>
        </row>
        <row r="10350">
          <cell r="A10350" t="str">
            <v>ZDG</v>
          </cell>
          <cell r="B10350">
            <v>4</v>
          </cell>
          <cell r="C10350">
            <v>3</v>
          </cell>
          <cell r="D10350">
            <v>1</v>
          </cell>
        </row>
        <row r="10351">
          <cell r="A10351" t="str">
            <v>ZDH</v>
          </cell>
          <cell r="B10351">
            <v>4</v>
          </cell>
          <cell r="C10351">
            <v>3</v>
          </cell>
          <cell r="D10351">
            <v>1</v>
          </cell>
        </row>
        <row r="10352">
          <cell r="A10352" t="str">
            <v>ZDI</v>
          </cell>
          <cell r="B10352">
            <v>1</v>
          </cell>
          <cell r="C10352">
            <v>1</v>
          </cell>
        </row>
        <row r="10353">
          <cell r="A10353" t="str">
            <v>ZDJ</v>
          </cell>
          <cell r="B10353">
            <v>1</v>
          </cell>
          <cell r="C10353">
            <v>1</v>
          </cell>
        </row>
        <row r="10354">
          <cell r="A10354" t="str">
            <v>ZDK</v>
          </cell>
          <cell r="B10354">
            <v>1</v>
          </cell>
          <cell r="D10354">
            <v>1</v>
          </cell>
        </row>
        <row r="10355">
          <cell r="A10355" t="str">
            <v>ZDM</v>
          </cell>
          <cell r="B10355">
            <v>1</v>
          </cell>
          <cell r="D10355">
            <v>1</v>
          </cell>
        </row>
        <row r="10356">
          <cell r="A10356" t="str">
            <v>ZDN</v>
          </cell>
          <cell r="B10356">
            <v>1</v>
          </cell>
          <cell r="C10356">
            <v>1</v>
          </cell>
        </row>
        <row r="10357">
          <cell r="A10357" t="str">
            <v>ZDO</v>
          </cell>
          <cell r="B10357">
            <v>1</v>
          </cell>
          <cell r="D10357">
            <v>1</v>
          </cell>
        </row>
        <row r="10358">
          <cell r="A10358" t="str">
            <v>ZDP</v>
          </cell>
          <cell r="B10358">
            <v>1</v>
          </cell>
          <cell r="C10358">
            <v>1</v>
          </cell>
        </row>
        <row r="10359">
          <cell r="A10359" t="str">
            <v>ZDQ</v>
          </cell>
          <cell r="B10359">
            <v>25</v>
          </cell>
          <cell r="C10359">
            <v>1</v>
          </cell>
          <cell r="D10359">
            <v>24</v>
          </cell>
        </row>
        <row r="10360">
          <cell r="A10360" t="str">
            <v>ZDR</v>
          </cell>
          <cell r="B10360">
            <v>2</v>
          </cell>
          <cell r="C10360">
            <v>2</v>
          </cell>
        </row>
        <row r="10361">
          <cell r="A10361" t="str">
            <v>ZDS</v>
          </cell>
          <cell r="B10361">
            <v>2</v>
          </cell>
          <cell r="D10361">
            <v>2</v>
          </cell>
        </row>
        <row r="10362">
          <cell r="A10362" t="str">
            <v>ZDU</v>
          </cell>
          <cell r="B10362">
            <v>1</v>
          </cell>
          <cell r="C10362">
            <v>1</v>
          </cell>
        </row>
        <row r="10363">
          <cell r="A10363" t="str">
            <v>ZDW</v>
          </cell>
          <cell r="B10363">
            <v>1</v>
          </cell>
          <cell r="C10363">
            <v>1</v>
          </cell>
        </row>
        <row r="10364">
          <cell r="A10364" t="str">
            <v>ZDY</v>
          </cell>
          <cell r="B10364">
            <v>2</v>
          </cell>
          <cell r="C10364">
            <v>2</v>
          </cell>
        </row>
        <row r="10365">
          <cell r="A10365" t="str">
            <v>ZDZ</v>
          </cell>
          <cell r="B10365">
            <v>2</v>
          </cell>
          <cell r="C10365">
            <v>2</v>
          </cell>
        </row>
        <row r="10366">
          <cell r="A10366" t="str">
            <v>ZEB</v>
          </cell>
          <cell r="B10366">
            <v>1</v>
          </cell>
          <cell r="C10366">
            <v>1</v>
          </cell>
        </row>
        <row r="10367">
          <cell r="A10367" t="str">
            <v>ZEC</v>
          </cell>
          <cell r="B10367">
            <v>10</v>
          </cell>
          <cell r="C10367">
            <v>8</v>
          </cell>
          <cell r="D10367">
            <v>2</v>
          </cell>
        </row>
        <row r="10368">
          <cell r="A10368" t="str">
            <v>ZED</v>
          </cell>
          <cell r="B10368">
            <v>2</v>
          </cell>
          <cell r="C10368">
            <v>2</v>
          </cell>
        </row>
        <row r="10369">
          <cell r="A10369" t="str">
            <v>ZEE</v>
          </cell>
          <cell r="B10369">
            <v>6</v>
          </cell>
          <cell r="C10369">
            <v>2</v>
          </cell>
          <cell r="D10369">
            <v>4</v>
          </cell>
        </row>
        <row r="10370">
          <cell r="A10370" t="str">
            <v>ZEF</v>
          </cell>
          <cell r="B10370">
            <v>30</v>
          </cell>
          <cell r="C10370">
            <v>1</v>
          </cell>
          <cell r="D10370">
            <v>29</v>
          </cell>
        </row>
        <row r="10371">
          <cell r="A10371" t="str">
            <v>ZEG</v>
          </cell>
          <cell r="B10371">
            <v>2</v>
          </cell>
          <cell r="C10371">
            <v>2</v>
          </cell>
        </row>
        <row r="10372">
          <cell r="A10372" t="str">
            <v>ZEH</v>
          </cell>
          <cell r="B10372">
            <v>2</v>
          </cell>
          <cell r="D10372">
            <v>2</v>
          </cell>
        </row>
        <row r="10373">
          <cell r="A10373" t="str">
            <v>ZEI</v>
          </cell>
          <cell r="B10373">
            <v>2</v>
          </cell>
          <cell r="D10373">
            <v>2</v>
          </cell>
        </row>
        <row r="10374">
          <cell r="A10374" t="str">
            <v>ZEJ</v>
          </cell>
          <cell r="B10374">
            <v>2</v>
          </cell>
          <cell r="C10374">
            <v>2</v>
          </cell>
        </row>
        <row r="10375">
          <cell r="A10375" t="str">
            <v>ZEK</v>
          </cell>
          <cell r="B10375">
            <v>2</v>
          </cell>
          <cell r="C10375">
            <v>1</v>
          </cell>
          <cell r="D10375">
            <v>1</v>
          </cell>
        </row>
        <row r="10376">
          <cell r="A10376" t="str">
            <v>ZEL</v>
          </cell>
          <cell r="B10376">
            <v>2</v>
          </cell>
          <cell r="C10376">
            <v>2</v>
          </cell>
        </row>
        <row r="10377">
          <cell r="A10377" t="str">
            <v>ZEM</v>
          </cell>
          <cell r="B10377">
            <v>1</v>
          </cell>
          <cell r="C10377">
            <v>1</v>
          </cell>
        </row>
        <row r="10378">
          <cell r="A10378" t="str">
            <v>ZEN</v>
          </cell>
          <cell r="B10378">
            <v>1</v>
          </cell>
          <cell r="C10378">
            <v>1</v>
          </cell>
        </row>
        <row r="10379">
          <cell r="A10379" t="str">
            <v>ZEO</v>
          </cell>
          <cell r="B10379">
            <v>1</v>
          </cell>
          <cell r="C10379">
            <v>1</v>
          </cell>
        </row>
        <row r="10380">
          <cell r="A10380" t="str">
            <v>ZEP</v>
          </cell>
          <cell r="B10380">
            <v>1</v>
          </cell>
          <cell r="C10380">
            <v>1</v>
          </cell>
        </row>
        <row r="10381">
          <cell r="A10381" t="str">
            <v>ZEQ</v>
          </cell>
          <cell r="B10381">
            <v>10</v>
          </cell>
          <cell r="C10381">
            <v>1</v>
          </cell>
          <cell r="D10381">
            <v>9</v>
          </cell>
        </row>
        <row r="10382">
          <cell r="A10382" t="str">
            <v>ZES</v>
          </cell>
          <cell r="B10382">
            <v>1</v>
          </cell>
          <cell r="C10382">
            <v>1</v>
          </cell>
        </row>
        <row r="10383">
          <cell r="A10383" t="str">
            <v>ZET</v>
          </cell>
          <cell r="B10383">
            <v>1</v>
          </cell>
          <cell r="D10383">
            <v>1</v>
          </cell>
        </row>
        <row r="10384">
          <cell r="A10384" t="str">
            <v>ZEU</v>
          </cell>
          <cell r="B10384">
            <v>4</v>
          </cell>
          <cell r="C10384">
            <v>3</v>
          </cell>
          <cell r="D10384">
            <v>1</v>
          </cell>
        </row>
        <row r="10385">
          <cell r="A10385" t="str">
            <v>ZEV</v>
          </cell>
          <cell r="B10385">
            <v>2</v>
          </cell>
          <cell r="D10385">
            <v>2</v>
          </cell>
        </row>
        <row r="10386">
          <cell r="A10386" t="str">
            <v>ZEW</v>
          </cell>
          <cell r="B10386">
            <v>7</v>
          </cell>
          <cell r="C10386">
            <v>6</v>
          </cell>
          <cell r="D10386">
            <v>1</v>
          </cell>
        </row>
        <row r="10387">
          <cell r="A10387" t="str">
            <v>ZEX</v>
          </cell>
          <cell r="B10387">
            <v>3</v>
          </cell>
          <cell r="C10387">
            <v>3</v>
          </cell>
        </row>
        <row r="10388">
          <cell r="A10388" t="str">
            <v>ZEY</v>
          </cell>
          <cell r="B10388">
            <v>1</v>
          </cell>
          <cell r="D10388">
            <v>1</v>
          </cell>
        </row>
        <row r="10389">
          <cell r="A10389" t="str">
            <v>ZEZ</v>
          </cell>
          <cell r="B10389">
            <v>1</v>
          </cell>
          <cell r="C10389">
            <v>1</v>
          </cell>
        </row>
        <row r="10390">
          <cell r="A10390" t="str">
            <v>ZFA</v>
          </cell>
          <cell r="B10390">
            <v>4</v>
          </cell>
          <cell r="C10390">
            <v>2</v>
          </cell>
          <cell r="D10390">
            <v>2</v>
          </cell>
        </row>
        <row r="10391">
          <cell r="A10391" t="str">
            <v>ZFB</v>
          </cell>
          <cell r="B10391">
            <v>1</v>
          </cell>
          <cell r="C10391">
            <v>1</v>
          </cell>
        </row>
        <row r="10392">
          <cell r="A10392" t="str">
            <v>ZFC</v>
          </cell>
          <cell r="B10392">
            <v>2</v>
          </cell>
          <cell r="C10392">
            <v>2</v>
          </cell>
        </row>
        <row r="10393">
          <cell r="A10393" t="str">
            <v>ZFD</v>
          </cell>
          <cell r="B10393">
            <v>1</v>
          </cell>
          <cell r="D10393">
            <v>1</v>
          </cell>
        </row>
        <row r="10394">
          <cell r="A10394" t="str">
            <v>ZFF</v>
          </cell>
          <cell r="B10394">
            <v>3</v>
          </cell>
          <cell r="C10394">
            <v>3</v>
          </cell>
        </row>
        <row r="10395">
          <cell r="A10395" t="str">
            <v>ZFG</v>
          </cell>
          <cell r="B10395">
            <v>2</v>
          </cell>
          <cell r="C10395">
            <v>2</v>
          </cell>
        </row>
        <row r="10396">
          <cell r="A10396" t="str">
            <v>ZFH</v>
          </cell>
          <cell r="B10396">
            <v>1</v>
          </cell>
          <cell r="C10396">
            <v>1</v>
          </cell>
        </row>
        <row r="10397">
          <cell r="A10397" t="str">
            <v>ZFI</v>
          </cell>
          <cell r="B10397">
            <v>1</v>
          </cell>
          <cell r="C10397">
            <v>1</v>
          </cell>
        </row>
        <row r="10398">
          <cell r="A10398" t="str">
            <v>ZFJ</v>
          </cell>
          <cell r="B10398">
            <v>1</v>
          </cell>
          <cell r="C10398">
            <v>1</v>
          </cell>
        </row>
        <row r="10399">
          <cell r="A10399" t="str">
            <v>ZFK</v>
          </cell>
          <cell r="B10399">
            <v>3</v>
          </cell>
          <cell r="C10399">
            <v>1</v>
          </cell>
          <cell r="D10399">
            <v>2</v>
          </cell>
        </row>
        <row r="10400">
          <cell r="A10400" t="str">
            <v>ZFL</v>
          </cell>
          <cell r="B10400">
            <v>1</v>
          </cell>
          <cell r="C10400">
            <v>1</v>
          </cell>
        </row>
        <row r="10401">
          <cell r="A10401" t="str">
            <v>ZFM</v>
          </cell>
          <cell r="B10401">
            <v>8</v>
          </cell>
          <cell r="C10401">
            <v>8</v>
          </cell>
        </row>
        <row r="10402">
          <cell r="A10402" t="str">
            <v>ZFN</v>
          </cell>
          <cell r="B10402">
            <v>1</v>
          </cell>
          <cell r="C10402">
            <v>1</v>
          </cell>
        </row>
        <row r="10403">
          <cell r="A10403" t="str">
            <v>ZFO</v>
          </cell>
          <cell r="B10403">
            <v>6</v>
          </cell>
          <cell r="C10403">
            <v>6</v>
          </cell>
        </row>
        <row r="10404">
          <cell r="A10404" t="str">
            <v>ZFP</v>
          </cell>
          <cell r="B10404">
            <v>1</v>
          </cell>
          <cell r="C10404">
            <v>1</v>
          </cell>
        </row>
        <row r="10405">
          <cell r="A10405" t="str">
            <v>ZFQ</v>
          </cell>
          <cell r="B10405">
            <v>2</v>
          </cell>
          <cell r="D10405">
            <v>2</v>
          </cell>
        </row>
        <row r="10406">
          <cell r="A10406" t="str">
            <v>ZFR</v>
          </cell>
          <cell r="B10406">
            <v>1</v>
          </cell>
          <cell r="C10406">
            <v>1</v>
          </cell>
        </row>
        <row r="10407">
          <cell r="A10407" t="str">
            <v>ZFS</v>
          </cell>
          <cell r="B10407">
            <v>2</v>
          </cell>
          <cell r="C10407">
            <v>1</v>
          </cell>
          <cell r="D10407">
            <v>1</v>
          </cell>
        </row>
        <row r="10408">
          <cell r="A10408" t="str">
            <v>ZFT</v>
          </cell>
          <cell r="B10408">
            <v>2</v>
          </cell>
          <cell r="D10408">
            <v>2</v>
          </cell>
        </row>
        <row r="10409">
          <cell r="A10409" t="str">
            <v>ZFU</v>
          </cell>
          <cell r="B10409">
            <v>2</v>
          </cell>
          <cell r="C10409">
            <v>2</v>
          </cell>
        </row>
        <row r="10410">
          <cell r="A10410" t="str">
            <v>ZFV</v>
          </cell>
          <cell r="B10410">
            <v>1</v>
          </cell>
          <cell r="C10410">
            <v>1</v>
          </cell>
        </row>
        <row r="10411">
          <cell r="A10411" t="str">
            <v>ZFW</v>
          </cell>
          <cell r="B10411">
            <v>1</v>
          </cell>
          <cell r="D10411">
            <v>1</v>
          </cell>
        </row>
        <row r="10412">
          <cell r="A10412" t="str">
            <v>ZFX</v>
          </cell>
          <cell r="B10412">
            <v>2</v>
          </cell>
          <cell r="C10412">
            <v>1</v>
          </cell>
          <cell r="D10412">
            <v>1</v>
          </cell>
        </row>
        <row r="10413">
          <cell r="A10413" t="str">
            <v>ZFY</v>
          </cell>
          <cell r="B10413">
            <v>17</v>
          </cell>
          <cell r="C10413">
            <v>6</v>
          </cell>
          <cell r="D10413">
            <v>11</v>
          </cell>
        </row>
        <row r="10414">
          <cell r="A10414" t="str">
            <v>ZFZ</v>
          </cell>
          <cell r="B10414">
            <v>2</v>
          </cell>
          <cell r="C10414">
            <v>2</v>
          </cell>
        </row>
        <row r="10415">
          <cell r="A10415" t="str">
            <v>ZGA</v>
          </cell>
          <cell r="B10415">
            <v>1</v>
          </cell>
          <cell r="C10415">
            <v>1</v>
          </cell>
        </row>
        <row r="10416">
          <cell r="A10416" t="str">
            <v>ZGB</v>
          </cell>
          <cell r="B10416">
            <v>1</v>
          </cell>
          <cell r="C10416">
            <v>1</v>
          </cell>
        </row>
        <row r="10417">
          <cell r="A10417" t="str">
            <v>ZGC</v>
          </cell>
          <cell r="B10417">
            <v>2</v>
          </cell>
          <cell r="D10417">
            <v>2</v>
          </cell>
        </row>
        <row r="10418">
          <cell r="A10418" t="str">
            <v>ZGD</v>
          </cell>
          <cell r="B10418">
            <v>3</v>
          </cell>
          <cell r="C10418">
            <v>3</v>
          </cell>
        </row>
        <row r="10419">
          <cell r="A10419" t="str">
            <v>ZGE</v>
          </cell>
          <cell r="B10419">
            <v>5</v>
          </cell>
          <cell r="C10419">
            <v>5</v>
          </cell>
        </row>
        <row r="10420">
          <cell r="A10420" t="str">
            <v>ZGF</v>
          </cell>
          <cell r="B10420">
            <v>4</v>
          </cell>
          <cell r="C10420">
            <v>4</v>
          </cell>
        </row>
        <row r="10421">
          <cell r="A10421" t="str">
            <v>ZGG</v>
          </cell>
          <cell r="B10421">
            <v>1</v>
          </cell>
          <cell r="C10421">
            <v>1</v>
          </cell>
        </row>
        <row r="10422">
          <cell r="A10422" t="str">
            <v>ZGH</v>
          </cell>
          <cell r="B10422">
            <v>1</v>
          </cell>
          <cell r="C10422">
            <v>1</v>
          </cell>
        </row>
        <row r="10423">
          <cell r="A10423" t="str">
            <v>ZGI</v>
          </cell>
          <cell r="B10423">
            <v>4</v>
          </cell>
          <cell r="C10423">
            <v>2</v>
          </cell>
          <cell r="D10423">
            <v>2</v>
          </cell>
        </row>
        <row r="10424">
          <cell r="A10424" t="str">
            <v>ZGJ</v>
          </cell>
          <cell r="B10424">
            <v>1</v>
          </cell>
          <cell r="C10424">
            <v>1</v>
          </cell>
        </row>
        <row r="10425">
          <cell r="A10425" t="str">
            <v>ZGK</v>
          </cell>
          <cell r="B10425">
            <v>3</v>
          </cell>
          <cell r="C10425">
            <v>2</v>
          </cell>
          <cell r="D10425">
            <v>1</v>
          </cell>
        </row>
        <row r="10426">
          <cell r="A10426" t="str">
            <v>ZGL</v>
          </cell>
          <cell r="B10426">
            <v>1</v>
          </cell>
          <cell r="C10426">
            <v>1</v>
          </cell>
        </row>
        <row r="10427">
          <cell r="A10427" t="str">
            <v>ZGN</v>
          </cell>
          <cell r="B10427">
            <v>2</v>
          </cell>
          <cell r="C10427">
            <v>2</v>
          </cell>
        </row>
        <row r="10428">
          <cell r="A10428" t="str">
            <v>ZGO</v>
          </cell>
          <cell r="B10428">
            <v>1</v>
          </cell>
          <cell r="D10428">
            <v>1</v>
          </cell>
        </row>
        <row r="10429">
          <cell r="A10429" t="str">
            <v>ZGP</v>
          </cell>
          <cell r="B10429">
            <v>1</v>
          </cell>
          <cell r="C10429">
            <v>1</v>
          </cell>
        </row>
        <row r="10430">
          <cell r="A10430" t="str">
            <v>ZGQ</v>
          </cell>
          <cell r="B10430">
            <v>1</v>
          </cell>
          <cell r="C10430">
            <v>1</v>
          </cell>
        </row>
        <row r="10431">
          <cell r="A10431" t="str">
            <v>ZGR</v>
          </cell>
          <cell r="B10431">
            <v>2</v>
          </cell>
          <cell r="C10431">
            <v>2</v>
          </cell>
        </row>
        <row r="10432">
          <cell r="A10432" t="str">
            <v>ZGS</v>
          </cell>
          <cell r="B10432">
            <v>1</v>
          </cell>
          <cell r="C10432">
            <v>1</v>
          </cell>
        </row>
        <row r="10433">
          <cell r="A10433" t="str">
            <v>ZGT</v>
          </cell>
          <cell r="B10433">
            <v>2</v>
          </cell>
          <cell r="D10433">
            <v>2</v>
          </cell>
        </row>
        <row r="10434">
          <cell r="A10434" t="str">
            <v>ZGU</v>
          </cell>
          <cell r="B10434">
            <v>1</v>
          </cell>
          <cell r="C10434">
            <v>1</v>
          </cell>
        </row>
        <row r="10435">
          <cell r="A10435" t="str">
            <v>ZGV</v>
          </cell>
          <cell r="B10435">
            <v>5</v>
          </cell>
          <cell r="C10435">
            <v>5</v>
          </cell>
        </row>
        <row r="10436">
          <cell r="A10436" t="str">
            <v>ZGX</v>
          </cell>
          <cell r="B10436">
            <v>1</v>
          </cell>
          <cell r="C10436">
            <v>1</v>
          </cell>
        </row>
        <row r="10437">
          <cell r="A10437" t="str">
            <v>ZGY</v>
          </cell>
          <cell r="B10437">
            <v>1</v>
          </cell>
          <cell r="C10437">
            <v>1</v>
          </cell>
        </row>
        <row r="10438">
          <cell r="A10438" t="str">
            <v>ZGZ</v>
          </cell>
          <cell r="B10438">
            <v>1</v>
          </cell>
          <cell r="C10438">
            <v>1</v>
          </cell>
        </row>
        <row r="10439">
          <cell r="A10439" t="str">
            <v>ZHA</v>
          </cell>
          <cell r="B10439">
            <v>1</v>
          </cell>
          <cell r="D10439">
            <v>1</v>
          </cell>
        </row>
        <row r="10440">
          <cell r="A10440" t="str">
            <v>ZHB</v>
          </cell>
          <cell r="B10440">
            <v>2</v>
          </cell>
          <cell r="D10440">
            <v>2</v>
          </cell>
        </row>
        <row r="10441">
          <cell r="A10441" t="str">
            <v>ZHC</v>
          </cell>
          <cell r="B10441">
            <v>3</v>
          </cell>
          <cell r="D10441">
            <v>3</v>
          </cell>
        </row>
        <row r="10442">
          <cell r="A10442" t="str">
            <v>ZHD</v>
          </cell>
          <cell r="B10442">
            <v>2</v>
          </cell>
          <cell r="C10442">
            <v>2</v>
          </cell>
        </row>
        <row r="10443">
          <cell r="A10443" t="str">
            <v>ZHE</v>
          </cell>
          <cell r="B10443">
            <v>1</v>
          </cell>
          <cell r="C10443">
            <v>1</v>
          </cell>
        </row>
        <row r="10444">
          <cell r="A10444" t="str">
            <v>ZHF</v>
          </cell>
          <cell r="B10444">
            <v>1</v>
          </cell>
          <cell r="C10444">
            <v>1</v>
          </cell>
        </row>
        <row r="10445">
          <cell r="A10445" t="str">
            <v>ZHG</v>
          </cell>
          <cell r="B10445">
            <v>2</v>
          </cell>
          <cell r="C10445">
            <v>2</v>
          </cell>
        </row>
        <row r="10446">
          <cell r="A10446" t="str">
            <v>ZHH</v>
          </cell>
          <cell r="B10446">
            <v>10</v>
          </cell>
          <cell r="C10446">
            <v>10</v>
          </cell>
        </row>
        <row r="10447">
          <cell r="A10447" t="str">
            <v>ZHI</v>
          </cell>
          <cell r="B10447">
            <v>3</v>
          </cell>
          <cell r="D10447">
            <v>3</v>
          </cell>
        </row>
        <row r="10448">
          <cell r="A10448" t="str">
            <v>ZHJ</v>
          </cell>
          <cell r="B10448">
            <v>1</v>
          </cell>
          <cell r="C10448">
            <v>1</v>
          </cell>
        </row>
        <row r="10449">
          <cell r="A10449" t="str">
            <v>ZHK</v>
          </cell>
          <cell r="B10449">
            <v>3</v>
          </cell>
          <cell r="D10449">
            <v>3</v>
          </cell>
        </row>
        <row r="10450">
          <cell r="A10450" t="str">
            <v>ZHL</v>
          </cell>
          <cell r="B10450">
            <v>1</v>
          </cell>
          <cell r="D10450">
            <v>1</v>
          </cell>
        </row>
        <row r="10451">
          <cell r="A10451" t="str">
            <v>ZHM</v>
          </cell>
          <cell r="B10451">
            <v>1</v>
          </cell>
          <cell r="C10451">
            <v>1</v>
          </cell>
        </row>
        <row r="10452">
          <cell r="A10452" t="str">
            <v>ZHN</v>
          </cell>
          <cell r="B10452">
            <v>1</v>
          </cell>
          <cell r="C10452">
            <v>1</v>
          </cell>
        </row>
        <row r="10453">
          <cell r="A10453" t="str">
            <v>ZHP</v>
          </cell>
          <cell r="B10453">
            <v>32</v>
          </cell>
          <cell r="C10453">
            <v>8</v>
          </cell>
          <cell r="D10453">
            <v>24</v>
          </cell>
        </row>
        <row r="10454">
          <cell r="A10454" t="str">
            <v>ZHQ</v>
          </cell>
          <cell r="B10454">
            <v>2</v>
          </cell>
          <cell r="D10454">
            <v>2</v>
          </cell>
        </row>
        <row r="10455">
          <cell r="A10455" t="str">
            <v>ZHR</v>
          </cell>
          <cell r="B10455">
            <v>30</v>
          </cell>
          <cell r="C10455">
            <v>30</v>
          </cell>
        </row>
        <row r="10456">
          <cell r="A10456" t="str">
            <v>ZHS</v>
          </cell>
          <cell r="B10456">
            <v>2</v>
          </cell>
          <cell r="D10456">
            <v>2</v>
          </cell>
        </row>
        <row r="10457">
          <cell r="A10457" t="str">
            <v>ZHT</v>
          </cell>
          <cell r="B10457">
            <v>1</v>
          </cell>
          <cell r="D10457">
            <v>1</v>
          </cell>
        </row>
        <row r="10458">
          <cell r="A10458" t="str">
            <v>ZHU</v>
          </cell>
          <cell r="B10458">
            <v>3</v>
          </cell>
          <cell r="C10458">
            <v>1</v>
          </cell>
          <cell r="D10458">
            <v>2</v>
          </cell>
        </row>
        <row r="10459">
          <cell r="A10459" t="str">
            <v>ZHV</v>
          </cell>
          <cell r="B10459">
            <v>2</v>
          </cell>
          <cell r="C10459">
            <v>2</v>
          </cell>
        </row>
        <row r="10460">
          <cell r="A10460" t="str">
            <v>ZHW</v>
          </cell>
          <cell r="B10460">
            <v>1</v>
          </cell>
          <cell r="C10460">
            <v>1</v>
          </cell>
        </row>
        <row r="10461">
          <cell r="A10461" t="str">
            <v>ZHY</v>
          </cell>
          <cell r="B10461">
            <v>1</v>
          </cell>
          <cell r="C10461">
            <v>1</v>
          </cell>
        </row>
        <row r="10462">
          <cell r="A10462" t="str">
            <v>ZHZ</v>
          </cell>
          <cell r="B10462">
            <v>1</v>
          </cell>
          <cell r="C10462">
            <v>1</v>
          </cell>
        </row>
        <row r="10463">
          <cell r="A10463" t="str">
            <v>ZIA</v>
          </cell>
          <cell r="B10463">
            <v>2</v>
          </cell>
          <cell r="C10463">
            <v>1</v>
          </cell>
          <cell r="D10463">
            <v>1</v>
          </cell>
        </row>
        <row r="10464">
          <cell r="A10464" t="str">
            <v>ZIB</v>
          </cell>
          <cell r="B10464">
            <v>1</v>
          </cell>
          <cell r="C10464">
            <v>1</v>
          </cell>
        </row>
        <row r="10465">
          <cell r="A10465" t="str">
            <v>ZIC</v>
          </cell>
          <cell r="B10465">
            <v>2</v>
          </cell>
          <cell r="C10465">
            <v>1</v>
          </cell>
          <cell r="D10465">
            <v>1</v>
          </cell>
        </row>
        <row r="10466">
          <cell r="A10466" t="str">
            <v>ZID</v>
          </cell>
          <cell r="B10466">
            <v>1</v>
          </cell>
          <cell r="C10466">
            <v>1</v>
          </cell>
        </row>
        <row r="10467">
          <cell r="A10467" t="str">
            <v>ZIE</v>
          </cell>
          <cell r="B10467">
            <v>7</v>
          </cell>
          <cell r="C10467">
            <v>2</v>
          </cell>
          <cell r="D10467">
            <v>5</v>
          </cell>
        </row>
        <row r="10468">
          <cell r="A10468" t="str">
            <v>ZIG</v>
          </cell>
          <cell r="B10468">
            <v>4</v>
          </cell>
          <cell r="C10468">
            <v>1</v>
          </cell>
          <cell r="D10468">
            <v>3</v>
          </cell>
        </row>
        <row r="10469">
          <cell r="A10469" t="str">
            <v>ZIH</v>
          </cell>
          <cell r="B10469">
            <v>4</v>
          </cell>
          <cell r="C10469">
            <v>1</v>
          </cell>
          <cell r="D10469">
            <v>3</v>
          </cell>
        </row>
        <row r="10470">
          <cell r="A10470" t="str">
            <v>ZII</v>
          </cell>
          <cell r="B10470">
            <v>20</v>
          </cell>
          <cell r="C10470">
            <v>20</v>
          </cell>
        </row>
        <row r="10471">
          <cell r="A10471" t="str">
            <v>ZIJ</v>
          </cell>
          <cell r="B10471">
            <v>2</v>
          </cell>
          <cell r="C10471">
            <v>2</v>
          </cell>
        </row>
        <row r="10472">
          <cell r="A10472" t="str">
            <v>ZIK</v>
          </cell>
          <cell r="B10472">
            <v>1</v>
          </cell>
          <cell r="C10472">
            <v>1</v>
          </cell>
        </row>
        <row r="10473">
          <cell r="A10473" t="str">
            <v>ZIM</v>
          </cell>
          <cell r="B10473">
            <v>1</v>
          </cell>
          <cell r="C10473">
            <v>1</v>
          </cell>
        </row>
        <row r="10474">
          <cell r="A10474" t="str">
            <v>ZIO</v>
          </cell>
          <cell r="B10474">
            <v>19</v>
          </cell>
          <cell r="D10474">
            <v>19</v>
          </cell>
        </row>
        <row r="10475">
          <cell r="A10475" t="str">
            <v>ZIP</v>
          </cell>
          <cell r="B10475">
            <v>1</v>
          </cell>
          <cell r="D10475">
            <v>1</v>
          </cell>
        </row>
        <row r="10476">
          <cell r="A10476" t="str">
            <v>ZIS</v>
          </cell>
          <cell r="B10476">
            <v>51</v>
          </cell>
          <cell r="C10476">
            <v>16</v>
          </cell>
          <cell r="D10476">
            <v>35</v>
          </cell>
        </row>
        <row r="10477">
          <cell r="A10477" t="str">
            <v>ZIV</v>
          </cell>
          <cell r="B10477">
            <v>2</v>
          </cell>
          <cell r="C10477">
            <v>2</v>
          </cell>
        </row>
        <row r="10478">
          <cell r="A10478" t="str">
            <v>ZIW</v>
          </cell>
          <cell r="B10478">
            <v>2</v>
          </cell>
          <cell r="C10478">
            <v>2</v>
          </cell>
        </row>
        <row r="10479">
          <cell r="A10479" t="str">
            <v>ZIY</v>
          </cell>
          <cell r="B10479">
            <v>8</v>
          </cell>
          <cell r="C10479">
            <v>4</v>
          </cell>
          <cell r="D10479">
            <v>4</v>
          </cell>
        </row>
        <row r="10480">
          <cell r="A10480" t="str">
            <v>ZIZ</v>
          </cell>
          <cell r="B10480">
            <v>4</v>
          </cell>
          <cell r="C10480">
            <v>4</v>
          </cell>
        </row>
        <row r="10481">
          <cell r="A10481" t="str">
            <v>ZJC</v>
          </cell>
          <cell r="B10481">
            <v>2</v>
          </cell>
          <cell r="C10481">
            <v>2</v>
          </cell>
        </row>
        <row r="10482">
          <cell r="A10482" t="str">
            <v>ZJE</v>
          </cell>
          <cell r="B10482">
            <v>1</v>
          </cell>
          <cell r="C10482">
            <v>1</v>
          </cell>
        </row>
        <row r="10483">
          <cell r="A10483" t="str">
            <v>ZJF</v>
          </cell>
          <cell r="B10483">
            <v>1</v>
          </cell>
          <cell r="C10483">
            <v>1</v>
          </cell>
        </row>
        <row r="10484">
          <cell r="A10484" t="str">
            <v>ZJH</v>
          </cell>
          <cell r="B10484">
            <v>3</v>
          </cell>
          <cell r="C10484">
            <v>3</v>
          </cell>
        </row>
        <row r="10485">
          <cell r="A10485" t="str">
            <v>ZJI</v>
          </cell>
          <cell r="B10485">
            <v>2</v>
          </cell>
          <cell r="C10485">
            <v>2</v>
          </cell>
        </row>
        <row r="10486">
          <cell r="A10486" t="str">
            <v>ZJJ</v>
          </cell>
          <cell r="B10486">
            <v>1</v>
          </cell>
          <cell r="C10486">
            <v>1</v>
          </cell>
        </row>
        <row r="10487">
          <cell r="A10487" t="str">
            <v>ZJK</v>
          </cell>
          <cell r="B10487">
            <v>1</v>
          </cell>
          <cell r="C10487">
            <v>1</v>
          </cell>
        </row>
        <row r="10488">
          <cell r="A10488" t="str">
            <v>ZJL</v>
          </cell>
          <cell r="B10488">
            <v>2</v>
          </cell>
          <cell r="C10488">
            <v>2</v>
          </cell>
        </row>
        <row r="10489">
          <cell r="A10489" t="str">
            <v>ZJM</v>
          </cell>
          <cell r="B10489">
            <v>1</v>
          </cell>
          <cell r="C10489">
            <v>1</v>
          </cell>
        </row>
        <row r="10490">
          <cell r="A10490" t="str">
            <v>ZJN</v>
          </cell>
          <cell r="B10490">
            <v>2</v>
          </cell>
          <cell r="C10490">
            <v>2</v>
          </cell>
        </row>
        <row r="10491">
          <cell r="A10491" t="str">
            <v>ZJO</v>
          </cell>
          <cell r="B10491">
            <v>1</v>
          </cell>
          <cell r="C10491">
            <v>1</v>
          </cell>
        </row>
        <row r="10492">
          <cell r="A10492" t="str">
            <v>ZJP</v>
          </cell>
          <cell r="B10492">
            <v>8</v>
          </cell>
          <cell r="C10492">
            <v>8</v>
          </cell>
        </row>
        <row r="10493">
          <cell r="A10493" t="str">
            <v>ZJQ</v>
          </cell>
          <cell r="B10493">
            <v>1</v>
          </cell>
          <cell r="C10493">
            <v>1</v>
          </cell>
        </row>
        <row r="10494">
          <cell r="A10494" t="str">
            <v>ZJR</v>
          </cell>
          <cell r="B10494">
            <v>2</v>
          </cell>
          <cell r="C10494">
            <v>2</v>
          </cell>
        </row>
        <row r="10495">
          <cell r="A10495" t="str">
            <v>ZJS</v>
          </cell>
          <cell r="B10495">
            <v>1</v>
          </cell>
          <cell r="C10495">
            <v>1</v>
          </cell>
        </row>
        <row r="10496">
          <cell r="A10496" t="str">
            <v>ZJT</v>
          </cell>
          <cell r="B10496">
            <v>1</v>
          </cell>
          <cell r="D10496">
            <v>1</v>
          </cell>
        </row>
        <row r="10497">
          <cell r="A10497" t="str">
            <v>ZJU</v>
          </cell>
          <cell r="B10497">
            <v>3</v>
          </cell>
          <cell r="C10497">
            <v>3</v>
          </cell>
        </row>
        <row r="10498">
          <cell r="A10498" t="str">
            <v>ZJV</v>
          </cell>
          <cell r="B10498">
            <v>67</v>
          </cell>
          <cell r="C10498">
            <v>36</v>
          </cell>
          <cell r="D10498">
            <v>31</v>
          </cell>
        </row>
        <row r="10499">
          <cell r="A10499" t="str">
            <v>ZJW</v>
          </cell>
          <cell r="B10499">
            <v>1</v>
          </cell>
          <cell r="C10499">
            <v>1</v>
          </cell>
        </row>
        <row r="10500">
          <cell r="A10500" t="str">
            <v>ZJX</v>
          </cell>
          <cell r="B10500">
            <v>2</v>
          </cell>
          <cell r="D10500">
            <v>2</v>
          </cell>
        </row>
        <row r="10501">
          <cell r="A10501" t="str">
            <v>ZJY</v>
          </cell>
          <cell r="B10501">
            <v>6</v>
          </cell>
          <cell r="D10501">
            <v>6</v>
          </cell>
        </row>
        <row r="10502">
          <cell r="A10502" t="str">
            <v>ZJZ</v>
          </cell>
          <cell r="B10502">
            <v>10</v>
          </cell>
          <cell r="D10502">
            <v>10</v>
          </cell>
        </row>
        <row r="10503">
          <cell r="A10503" t="str">
            <v>ZKA</v>
          </cell>
          <cell r="B10503">
            <v>102</v>
          </cell>
          <cell r="C10503">
            <v>16</v>
          </cell>
          <cell r="D10503">
            <v>86</v>
          </cell>
        </row>
        <row r="10504">
          <cell r="A10504" t="str">
            <v>ZKC</v>
          </cell>
          <cell r="B10504">
            <v>4</v>
          </cell>
          <cell r="C10504">
            <v>4</v>
          </cell>
        </row>
        <row r="10505">
          <cell r="A10505" t="str">
            <v>ZKD</v>
          </cell>
          <cell r="B10505">
            <v>2</v>
          </cell>
          <cell r="C10505">
            <v>1</v>
          </cell>
          <cell r="D10505">
            <v>1</v>
          </cell>
        </row>
        <row r="10506">
          <cell r="A10506" t="str">
            <v>ZKE</v>
          </cell>
          <cell r="B10506">
            <v>1</v>
          </cell>
          <cell r="C10506">
            <v>1</v>
          </cell>
        </row>
        <row r="10507">
          <cell r="A10507" t="str">
            <v>ZKF</v>
          </cell>
          <cell r="B10507">
            <v>1</v>
          </cell>
          <cell r="C10507">
            <v>1</v>
          </cell>
        </row>
        <row r="10508">
          <cell r="A10508" t="str">
            <v>ZKG</v>
          </cell>
          <cell r="B10508">
            <v>1</v>
          </cell>
          <cell r="C10508">
            <v>1</v>
          </cell>
        </row>
        <row r="10509">
          <cell r="A10509" t="str">
            <v>ZKH</v>
          </cell>
          <cell r="B10509">
            <v>1</v>
          </cell>
          <cell r="C10509">
            <v>1</v>
          </cell>
        </row>
        <row r="10510">
          <cell r="A10510" t="str">
            <v>ZLB</v>
          </cell>
          <cell r="B10510">
            <v>3</v>
          </cell>
          <cell r="C10510">
            <v>1</v>
          </cell>
          <cell r="D10510">
            <v>2</v>
          </cell>
        </row>
        <row r="10511">
          <cell r="A10511" t="str">
            <v>ZLC</v>
          </cell>
          <cell r="B10511">
            <v>11</v>
          </cell>
          <cell r="D10511">
            <v>11</v>
          </cell>
        </row>
        <row r="10512">
          <cell r="A10512" t="str">
            <v>ZLD</v>
          </cell>
          <cell r="B10512">
            <v>10</v>
          </cell>
          <cell r="D10512">
            <v>10</v>
          </cell>
        </row>
        <row r="10513">
          <cell r="A10513" t="str">
            <v>ZLE</v>
          </cell>
          <cell r="B10513">
            <v>11</v>
          </cell>
          <cell r="D10513">
            <v>11</v>
          </cell>
        </row>
        <row r="10514">
          <cell r="A10514" t="str">
            <v>ZLP</v>
          </cell>
          <cell r="B10514">
            <v>1</v>
          </cell>
          <cell r="C10514">
            <v>1</v>
          </cell>
        </row>
        <row r="10515">
          <cell r="A10515" t="str">
            <v>ZLT</v>
          </cell>
          <cell r="B10515">
            <v>2</v>
          </cell>
          <cell r="C10515">
            <v>1</v>
          </cell>
          <cell r="D10515">
            <v>1</v>
          </cell>
        </row>
        <row r="10516">
          <cell r="A10516" t="str">
            <v>ZMA</v>
          </cell>
          <cell r="B10516">
            <v>88</v>
          </cell>
          <cell r="C10516">
            <v>1</v>
          </cell>
          <cell r="D10516">
            <v>87</v>
          </cell>
        </row>
        <row r="10517">
          <cell r="A10517" t="str">
            <v>ZMB</v>
          </cell>
          <cell r="B10517">
            <v>56</v>
          </cell>
          <cell r="C10517">
            <v>21</v>
          </cell>
          <cell r="D10517">
            <v>35</v>
          </cell>
        </row>
        <row r="10518">
          <cell r="A10518" t="str">
            <v>ZMC</v>
          </cell>
          <cell r="B10518">
            <v>27</v>
          </cell>
          <cell r="C10518">
            <v>9</v>
          </cell>
          <cell r="D10518">
            <v>18</v>
          </cell>
        </row>
        <row r="10519">
          <cell r="A10519" t="str">
            <v>ZMD</v>
          </cell>
          <cell r="B10519">
            <v>48</v>
          </cell>
          <cell r="C10519">
            <v>19</v>
          </cell>
          <cell r="D10519">
            <v>29</v>
          </cell>
        </row>
        <row r="10520">
          <cell r="A10520" t="str">
            <v>ZME</v>
          </cell>
          <cell r="B10520">
            <v>14</v>
          </cell>
          <cell r="C10520">
            <v>12</v>
          </cell>
          <cell r="D10520">
            <v>2</v>
          </cell>
        </row>
        <row r="10521">
          <cell r="A10521" t="str">
            <v>ZMF</v>
          </cell>
          <cell r="B10521">
            <v>61</v>
          </cell>
          <cell r="C10521">
            <v>15</v>
          </cell>
          <cell r="D10521">
            <v>46</v>
          </cell>
        </row>
        <row r="10522">
          <cell r="A10522" t="str">
            <v>ZMG</v>
          </cell>
          <cell r="B10522">
            <v>42</v>
          </cell>
          <cell r="C10522">
            <v>1</v>
          </cell>
          <cell r="D10522">
            <v>41</v>
          </cell>
        </row>
        <row r="10523">
          <cell r="A10523" t="str">
            <v>ZMP</v>
          </cell>
          <cell r="B10523">
            <v>2</v>
          </cell>
          <cell r="C10523">
            <v>2</v>
          </cell>
        </row>
        <row r="10524">
          <cell r="A10524" t="str">
            <v>ZMV</v>
          </cell>
          <cell r="B10524">
            <v>20</v>
          </cell>
          <cell r="D10524">
            <v>20</v>
          </cell>
        </row>
        <row r="10525">
          <cell r="A10525" t="str">
            <v>ZNC</v>
          </cell>
          <cell r="B10525">
            <v>9</v>
          </cell>
          <cell r="C10525">
            <v>5</v>
          </cell>
          <cell r="D10525">
            <v>4</v>
          </cell>
        </row>
        <row r="10526">
          <cell r="A10526" t="str">
            <v>ZND</v>
          </cell>
          <cell r="B10526">
            <v>1</v>
          </cell>
          <cell r="C10526">
            <v>1</v>
          </cell>
        </row>
        <row r="10527">
          <cell r="A10527" t="str">
            <v>ZNR</v>
          </cell>
          <cell r="B10527">
            <v>1</v>
          </cell>
          <cell r="D10527">
            <v>1</v>
          </cell>
        </row>
        <row r="10528">
          <cell r="A10528" t="str">
            <v>ZOB</v>
          </cell>
          <cell r="B10528">
            <v>1</v>
          </cell>
          <cell r="C10528">
            <v>1</v>
          </cell>
        </row>
        <row r="10529">
          <cell r="A10529" t="str">
            <v>ZPC</v>
          </cell>
          <cell r="B10529">
            <v>151</v>
          </cell>
          <cell r="C10529">
            <v>126</v>
          </cell>
          <cell r="D10529">
            <v>25</v>
          </cell>
        </row>
        <row r="10530">
          <cell r="A10530" t="str">
            <v>ZPP</v>
          </cell>
          <cell r="B10530">
            <v>1</v>
          </cell>
          <cell r="D10530">
            <v>1</v>
          </cell>
        </row>
        <row r="10531">
          <cell r="A10531" t="str">
            <v>ZPS</v>
          </cell>
          <cell r="B10531">
            <v>1</v>
          </cell>
          <cell r="C10531">
            <v>1</v>
          </cell>
        </row>
        <row r="10532">
          <cell r="A10532" t="str">
            <v>ZQ1</v>
          </cell>
          <cell r="B10532">
            <v>5</v>
          </cell>
          <cell r="D10532">
            <v>5</v>
          </cell>
        </row>
        <row r="10533">
          <cell r="A10533" t="str">
            <v>ZQ2</v>
          </cell>
          <cell r="B10533">
            <v>5</v>
          </cell>
          <cell r="D10533">
            <v>5</v>
          </cell>
        </row>
        <row r="10534">
          <cell r="A10534" t="str">
            <v>ZQ3</v>
          </cell>
          <cell r="B10534">
            <v>8</v>
          </cell>
          <cell r="D10534">
            <v>8</v>
          </cell>
        </row>
        <row r="10535">
          <cell r="A10535" t="str">
            <v>ZQ4</v>
          </cell>
          <cell r="B10535">
            <v>8</v>
          </cell>
          <cell r="D10535">
            <v>8</v>
          </cell>
        </row>
        <row r="10536">
          <cell r="A10536" t="str">
            <v>ZQ5</v>
          </cell>
          <cell r="B10536">
            <v>8</v>
          </cell>
          <cell r="D10536">
            <v>8</v>
          </cell>
        </row>
        <row r="10537">
          <cell r="A10537" t="str">
            <v>ZQ6</v>
          </cell>
          <cell r="B10537">
            <v>8</v>
          </cell>
          <cell r="D10537">
            <v>8</v>
          </cell>
        </row>
        <row r="10538">
          <cell r="A10538" t="str">
            <v>ZQ7</v>
          </cell>
          <cell r="B10538">
            <v>8</v>
          </cell>
          <cell r="D10538">
            <v>8</v>
          </cell>
        </row>
        <row r="10539">
          <cell r="A10539" t="str">
            <v>ZQ8</v>
          </cell>
          <cell r="B10539">
            <v>9</v>
          </cell>
          <cell r="D10539">
            <v>9</v>
          </cell>
        </row>
        <row r="10540">
          <cell r="A10540" t="str">
            <v>ZQA</v>
          </cell>
          <cell r="B10540">
            <v>9</v>
          </cell>
          <cell r="D10540">
            <v>9</v>
          </cell>
        </row>
        <row r="10541">
          <cell r="A10541" t="str">
            <v>ZQB</v>
          </cell>
          <cell r="B10541">
            <v>7</v>
          </cell>
          <cell r="D10541">
            <v>7</v>
          </cell>
        </row>
        <row r="10542">
          <cell r="A10542" t="str">
            <v>ZQC</v>
          </cell>
          <cell r="B10542">
            <v>5</v>
          </cell>
          <cell r="D10542">
            <v>5</v>
          </cell>
        </row>
        <row r="10543">
          <cell r="A10543" t="str">
            <v>ZQD</v>
          </cell>
          <cell r="B10543">
            <v>9</v>
          </cell>
          <cell r="D10543">
            <v>9</v>
          </cell>
        </row>
        <row r="10544">
          <cell r="A10544" t="str">
            <v>ZQE</v>
          </cell>
          <cell r="B10544">
            <v>10</v>
          </cell>
          <cell r="D10544">
            <v>10</v>
          </cell>
        </row>
        <row r="10545">
          <cell r="A10545" t="str">
            <v>ZQF</v>
          </cell>
          <cell r="B10545">
            <v>8</v>
          </cell>
          <cell r="D10545">
            <v>8</v>
          </cell>
        </row>
        <row r="10546">
          <cell r="A10546" t="str">
            <v>ZQG</v>
          </cell>
          <cell r="B10546">
            <v>8</v>
          </cell>
          <cell r="D10546">
            <v>8</v>
          </cell>
        </row>
        <row r="10547">
          <cell r="A10547" t="str">
            <v>ZQH</v>
          </cell>
          <cell r="B10547">
            <v>8</v>
          </cell>
          <cell r="D10547">
            <v>8</v>
          </cell>
        </row>
        <row r="10548">
          <cell r="A10548" t="str">
            <v>ZQI</v>
          </cell>
          <cell r="B10548">
            <v>8</v>
          </cell>
          <cell r="D10548">
            <v>8</v>
          </cell>
        </row>
        <row r="10549">
          <cell r="A10549" t="str">
            <v>ZQJ</v>
          </cell>
          <cell r="B10549">
            <v>10</v>
          </cell>
          <cell r="D10549">
            <v>10</v>
          </cell>
        </row>
        <row r="10550">
          <cell r="A10550" t="str">
            <v>ZQK</v>
          </cell>
          <cell r="B10550">
            <v>10</v>
          </cell>
          <cell r="D10550">
            <v>10</v>
          </cell>
        </row>
        <row r="10551">
          <cell r="A10551" t="str">
            <v>ZQL</v>
          </cell>
          <cell r="B10551">
            <v>6</v>
          </cell>
          <cell r="D10551">
            <v>6</v>
          </cell>
        </row>
        <row r="10552">
          <cell r="A10552" t="str">
            <v>ZQM</v>
          </cell>
          <cell r="B10552">
            <v>8</v>
          </cell>
          <cell r="D10552">
            <v>8</v>
          </cell>
        </row>
        <row r="10553">
          <cell r="A10553" t="str">
            <v>ZQN</v>
          </cell>
          <cell r="B10553">
            <v>6</v>
          </cell>
          <cell r="D10553">
            <v>6</v>
          </cell>
        </row>
        <row r="10554">
          <cell r="A10554" t="str">
            <v>ZQO</v>
          </cell>
          <cell r="B10554">
            <v>6</v>
          </cell>
          <cell r="D10554">
            <v>6</v>
          </cell>
        </row>
        <row r="10555">
          <cell r="A10555" t="str">
            <v>ZQP</v>
          </cell>
          <cell r="B10555">
            <v>10</v>
          </cell>
          <cell r="D10555">
            <v>10</v>
          </cell>
        </row>
        <row r="10556">
          <cell r="A10556" t="str">
            <v>ZQQ</v>
          </cell>
          <cell r="B10556">
            <v>8</v>
          </cell>
          <cell r="D10556">
            <v>8</v>
          </cell>
        </row>
        <row r="10557">
          <cell r="A10557" t="str">
            <v>ZQR</v>
          </cell>
          <cell r="B10557">
            <v>6</v>
          </cell>
          <cell r="D10557">
            <v>6</v>
          </cell>
        </row>
        <row r="10558">
          <cell r="A10558" t="str">
            <v>ZQS</v>
          </cell>
          <cell r="B10558">
            <v>8</v>
          </cell>
          <cell r="D10558">
            <v>8</v>
          </cell>
        </row>
        <row r="10559">
          <cell r="A10559" t="str">
            <v>ZQT</v>
          </cell>
          <cell r="B10559">
            <v>8</v>
          </cell>
          <cell r="D10559">
            <v>8</v>
          </cell>
        </row>
        <row r="10560">
          <cell r="A10560" t="str">
            <v>ZQU</v>
          </cell>
          <cell r="B10560">
            <v>6</v>
          </cell>
          <cell r="D10560">
            <v>6</v>
          </cell>
        </row>
        <row r="10561">
          <cell r="A10561" t="str">
            <v>ZQV</v>
          </cell>
          <cell r="B10561">
            <v>8</v>
          </cell>
          <cell r="D10561">
            <v>8</v>
          </cell>
        </row>
        <row r="10562">
          <cell r="A10562" t="str">
            <v>ZQW</v>
          </cell>
          <cell r="B10562">
            <v>10</v>
          </cell>
          <cell r="D10562">
            <v>10</v>
          </cell>
        </row>
        <row r="10563">
          <cell r="A10563" t="str">
            <v>ZQX</v>
          </cell>
          <cell r="B10563">
            <v>8</v>
          </cell>
          <cell r="D10563">
            <v>8</v>
          </cell>
        </row>
        <row r="10564">
          <cell r="A10564" t="str">
            <v>ZQY</v>
          </cell>
          <cell r="B10564">
            <v>8</v>
          </cell>
          <cell r="D10564">
            <v>8</v>
          </cell>
        </row>
        <row r="10565">
          <cell r="A10565" t="str">
            <v>ZQZ</v>
          </cell>
          <cell r="B10565">
            <v>10</v>
          </cell>
          <cell r="D10565">
            <v>10</v>
          </cell>
        </row>
        <row r="10566">
          <cell r="A10566" t="str">
            <v>ZR0</v>
          </cell>
          <cell r="B10566">
            <v>9</v>
          </cell>
          <cell r="C10566">
            <v>3</v>
          </cell>
          <cell r="D10566">
            <v>6</v>
          </cell>
        </row>
        <row r="10567">
          <cell r="A10567" t="str">
            <v>ZR1</v>
          </cell>
          <cell r="B10567">
            <v>1</v>
          </cell>
          <cell r="C10567">
            <v>1</v>
          </cell>
        </row>
        <row r="10568">
          <cell r="A10568" t="str">
            <v>ZR2</v>
          </cell>
          <cell r="B10568">
            <v>1</v>
          </cell>
          <cell r="D10568">
            <v>1</v>
          </cell>
        </row>
        <row r="10569">
          <cell r="A10569" t="str">
            <v>ZRC</v>
          </cell>
          <cell r="B10569">
            <v>1</v>
          </cell>
          <cell r="C10569">
            <v>1</v>
          </cell>
        </row>
        <row r="10570">
          <cell r="A10570" t="str">
            <v>ZRS</v>
          </cell>
          <cell r="B10570">
            <v>1</v>
          </cell>
          <cell r="D10570">
            <v>1</v>
          </cell>
        </row>
        <row r="10571">
          <cell r="A10571" t="str">
            <v>ZSA</v>
          </cell>
          <cell r="B10571">
            <v>1</v>
          </cell>
          <cell r="D10571">
            <v>1</v>
          </cell>
        </row>
        <row r="10572">
          <cell r="A10572" t="str">
            <v>ZSD</v>
          </cell>
          <cell r="B10572">
            <v>1</v>
          </cell>
          <cell r="D10572">
            <v>1</v>
          </cell>
        </row>
        <row r="10573">
          <cell r="A10573" t="str">
            <v>ZSH</v>
          </cell>
          <cell r="B10573">
            <v>147</v>
          </cell>
          <cell r="C10573">
            <v>106</v>
          </cell>
          <cell r="D10573">
            <v>41</v>
          </cell>
        </row>
        <row r="10574">
          <cell r="A10574" t="str">
            <v>ZSI</v>
          </cell>
          <cell r="B10574">
            <v>7</v>
          </cell>
          <cell r="C10574">
            <v>7</v>
          </cell>
        </row>
        <row r="10575">
          <cell r="A10575" t="str">
            <v>ZSJ</v>
          </cell>
          <cell r="B10575">
            <v>3</v>
          </cell>
          <cell r="C10575">
            <v>3</v>
          </cell>
        </row>
        <row r="10576">
          <cell r="A10576" t="str">
            <v>ZSM</v>
          </cell>
          <cell r="B10576">
            <v>10</v>
          </cell>
          <cell r="D10576">
            <v>10</v>
          </cell>
        </row>
        <row r="10577">
          <cell r="A10577" t="str">
            <v>ZSP</v>
          </cell>
          <cell r="B10577">
            <v>1</v>
          </cell>
          <cell r="D10577">
            <v>1</v>
          </cell>
        </row>
        <row r="10578">
          <cell r="A10578" t="str">
            <v>ZST</v>
          </cell>
          <cell r="B10578">
            <v>32</v>
          </cell>
          <cell r="D10578">
            <v>32</v>
          </cell>
        </row>
        <row r="10579">
          <cell r="A10579" t="str">
            <v>ZTA</v>
          </cell>
          <cell r="B10579">
            <v>2</v>
          </cell>
          <cell r="C10579">
            <v>2</v>
          </cell>
        </row>
        <row r="10580">
          <cell r="A10580" t="str">
            <v>ZTB</v>
          </cell>
          <cell r="B10580">
            <v>1</v>
          </cell>
          <cell r="C10580">
            <v>1</v>
          </cell>
        </row>
        <row r="10581">
          <cell r="A10581" t="str">
            <v>ZTC</v>
          </cell>
          <cell r="B10581">
            <v>1</v>
          </cell>
          <cell r="C10581">
            <v>1</v>
          </cell>
        </row>
        <row r="10582">
          <cell r="A10582" t="str">
            <v>ZTE</v>
          </cell>
          <cell r="B10582">
            <v>2</v>
          </cell>
          <cell r="C10582">
            <v>2</v>
          </cell>
        </row>
        <row r="10583">
          <cell r="A10583" t="str">
            <v>ZTF</v>
          </cell>
          <cell r="B10583">
            <v>3</v>
          </cell>
          <cell r="D10583">
            <v>3</v>
          </cell>
        </row>
        <row r="10584">
          <cell r="A10584" t="str">
            <v>ZTG</v>
          </cell>
          <cell r="B10584">
            <v>41</v>
          </cell>
          <cell r="C10584">
            <v>15</v>
          </cell>
          <cell r="D10584">
            <v>26</v>
          </cell>
        </row>
        <row r="10585">
          <cell r="A10585" t="str">
            <v>ZUA</v>
          </cell>
          <cell r="B10585">
            <v>2</v>
          </cell>
          <cell r="D10585">
            <v>2</v>
          </cell>
        </row>
        <row r="10586">
          <cell r="A10586" t="str">
            <v>ZUB</v>
          </cell>
          <cell r="B10586">
            <v>67</v>
          </cell>
          <cell r="C10586">
            <v>65</v>
          </cell>
          <cell r="D10586">
            <v>2</v>
          </cell>
        </row>
        <row r="10587">
          <cell r="A10587" t="str">
            <v>ZUI</v>
          </cell>
          <cell r="B10587">
            <v>1</v>
          </cell>
          <cell r="C10587">
            <v>1</v>
          </cell>
        </row>
        <row r="10588">
          <cell r="A10588" t="str">
            <v>ZUR</v>
          </cell>
          <cell r="B10588">
            <v>8</v>
          </cell>
          <cell r="C10588">
            <v>8</v>
          </cell>
        </row>
        <row r="10589">
          <cell r="A10589" t="str">
            <v>ZUW</v>
          </cell>
          <cell r="B10589">
            <v>1</v>
          </cell>
          <cell r="C10589">
            <v>1</v>
          </cell>
        </row>
        <row r="10590">
          <cell r="A10590" t="str">
            <v>ZVA</v>
          </cell>
          <cell r="B10590">
            <v>30</v>
          </cell>
          <cell r="D10590">
            <v>30</v>
          </cell>
        </row>
        <row r="10591">
          <cell r="A10591" t="str">
            <v>ZVB</v>
          </cell>
          <cell r="B10591">
            <v>2</v>
          </cell>
          <cell r="C10591">
            <v>2</v>
          </cell>
        </row>
        <row r="10592">
          <cell r="A10592" t="str">
            <v>ZVC</v>
          </cell>
          <cell r="B10592">
            <v>1</v>
          </cell>
          <cell r="D10592">
            <v>1</v>
          </cell>
        </row>
        <row r="10593">
          <cell r="A10593" t="str">
            <v>ZVD</v>
          </cell>
          <cell r="B10593">
            <v>2</v>
          </cell>
          <cell r="D10593">
            <v>2</v>
          </cell>
        </row>
        <row r="10594">
          <cell r="A10594" t="str">
            <v>ZVE</v>
          </cell>
          <cell r="B10594">
            <v>3</v>
          </cell>
          <cell r="D10594">
            <v>3</v>
          </cell>
        </row>
        <row r="10595">
          <cell r="A10595" t="str">
            <v>ZVF</v>
          </cell>
          <cell r="B10595">
            <v>2</v>
          </cell>
          <cell r="D10595">
            <v>2</v>
          </cell>
        </row>
        <row r="10596">
          <cell r="A10596" t="str">
            <v>ZVH</v>
          </cell>
          <cell r="B10596">
            <v>4</v>
          </cell>
          <cell r="D10596">
            <v>4</v>
          </cell>
        </row>
        <row r="10597">
          <cell r="A10597" t="str">
            <v>ZVI</v>
          </cell>
          <cell r="B10597">
            <v>1</v>
          </cell>
          <cell r="C10597">
            <v>1</v>
          </cell>
        </row>
        <row r="10598">
          <cell r="A10598" t="str">
            <v>ZVJ</v>
          </cell>
          <cell r="B10598">
            <v>11</v>
          </cell>
          <cell r="C10598">
            <v>11</v>
          </cell>
        </row>
        <row r="10599">
          <cell r="A10599" t="str">
            <v>ZVK</v>
          </cell>
          <cell r="B10599">
            <v>1</v>
          </cell>
          <cell r="D10599">
            <v>1</v>
          </cell>
        </row>
        <row r="10600">
          <cell r="A10600" t="str">
            <v>ZWA</v>
          </cell>
          <cell r="B10600">
            <v>2</v>
          </cell>
          <cell r="C10600">
            <v>1</v>
          </cell>
          <cell r="D10600">
            <v>1</v>
          </cell>
        </row>
        <row r="10601">
          <cell r="A10601" t="str">
            <v>ZWB</v>
          </cell>
          <cell r="B10601">
            <v>7</v>
          </cell>
          <cell r="C10601">
            <v>7</v>
          </cell>
        </row>
        <row r="10602">
          <cell r="A10602" t="str">
            <v>ZWG</v>
          </cell>
          <cell r="B10602">
            <v>4</v>
          </cell>
          <cell r="C10602">
            <v>4</v>
          </cell>
        </row>
        <row r="10603">
          <cell r="A10603" t="str">
            <v>ZWS</v>
          </cell>
          <cell r="B10603">
            <v>281</v>
          </cell>
          <cell r="C10603">
            <v>179</v>
          </cell>
          <cell r="D10603">
            <v>102</v>
          </cell>
        </row>
        <row r="10604">
          <cell r="A10604" t="str">
            <v>ZXA</v>
          </cell>
          <cell r="B10604">
            <v>114</v>
          </cell>
          <cell r="D10604">
            <v>114</v>
          </cell>
        </row>
        <row r="10605">
          <cell r="A10605" t="str">
            <v>ZXC</v>
          </cell>
          <cell r="B10605">
            <v>2</v>
          </cell>
          <cell r="D10605">
            <v>2</v>
          </cell>
        </row>
        <row r="10606">
          <cell r="A10606" t="str">
            <v>ZXD</v>
          </cell>
          <cell r="B10606">
            <v>5</v>
          </cell>
          <cell r="D10606">
            <v>5</v>
          </cell>
        </row>
        <row r="10607">
          <cell r="A10607" t="str">
            <v>ZXE</v>
          </cell>
          <cell r="B10607">
            <v>1</v>
          </cell>
          <cell r="D10607">
            <v>1</v>
          </cell>
        </row>
        <row r="10608">
          <cell r="A10608" t="str">
            <v>ZXF</v>
          </cell>
          <cell r="B10608">
            <v>8</v>
          </cell>
          <cell r="D10608">
            <v>8</v>
          </cell>
        </row>
        <row r="10609">
          <cell r="A10609" t="str">
            <v>ZXG</v>
          </cell>
          <cell r="B10609">
            <v>1</v>
          </cell>
          <cell r="D10609">
            <v>1</v>
          </cell>
        </row>
        <row r="10610">
          <cell r="A10610" t="str">
            <v>ZXH</v>
          </cell>
          <cell r="B10610">
            <v>2</v>
          </cell>
          <cell r="D10610">
            <v>2</v>
          </cell>
        </row>
        <row r="10611">
          <cell r="A10611" t="str">
            <v>ZXI</v>
          </cell>
          <cell r="B10611">
            <v>1</v>
          </cell>
          <cell r="D10611">
            <v>1</v>
          </cell>
        </row>
        <row r="10612">
          <cell r="A10612" t="str">
            <v>ZXJ</v>
          </cell>
          <cell r="B10612">
            <v>4</v>
          </cell>
          <cell r="C10612">
            <v>2</v>
          </cell>
          <cell r="D10612">
            <v>2</v>
          </cell>
        </row>
        <row r="10613">
          <cell r="A10613" t="str">
            <v>ZXK</v>
          </cell>
          <cell r="B10613">
            <v>5</v>
          </cell>
          <cell r="D10613">
            <v>5</v>
          </cell>
        </row>
        <row r="10614">
          <cell r="A10614" t="str">
            <v>ZXL</v>
          </cell>
          <cell r="B10614">
            <v>1</v>
          </cell>
          <cell r="D10614">
            <v>1</v>
          </cell>
        </row>
        <row r="10615">
          <cell r="A10615" t="str">
            <v>ZXM</v>
          </cell>
          <cell r="B10615">
            <v>20</v>
          </cell>
          <cell r="C10615">
            <v>1</v>
          </cell>
          <cell r="D10615">
            <v>19</v>
          </cell>
        </row>
        <row r="10616">
          <cell r="A10616" t="str">
            <v>ZXN</v>
          </cell>
          <cell r="B10616">
            <v>1</v>
          </cell>
          <cell r="D10616">
            <v>1</v>
          </cell>
        </row>
        <row r="10617">
          <cell r="A10617" t="str">
            <v>ZXO</v>
          </cell>
          <cell r="B10617">
            <v>9</v>
          </cell>
          <cell r="D10617">
            <v>9</v>
          </cell>
        </row>
        <row r="10618">
          <cell r="A10618" t="str">
            <v>ZXP</v>
          </cell>
          <cell r="B10618">
            <v>1</v>
          </cell>
          <cell r="D10618">
            <v>1</v>
          </cell>
        </row>
        <row r="10619">
          <cell r="A10619" t="str">
            <v>ZXQ</v>
          </cell>
          <cell r="B10619">
            <v>17</v>
          </cell>
          <cell r="C10619">
            <v>6</v>
          </cell>
          <cell r="D10619">
            <v>11</v>
          </cell>
        </row>
        <row r="10620">
          <cell r="A10620" t="str">
            <v>ZXR</v>
          </cell>
          <cell r="B10620">
            <v>1</v>
          </cell>
          <cell r="D10620">
            <v>1</v>
          </cell>
        </row>
        <row r="10621">
          <cell r="A10621" t="str">
            <v>ZXX</v>
          </cell>
          <cell r="B10621">
            <v>1</v>
          </cell>
          <cell r="D10621">
            <v>1</v>
          </cell>
        </row>
        <row r="10622">
          <cell r="A10622" t="str">
            <v>ZYA</v>
          </cell>
          <cell r="B10622">
            <v>2</v>
          </cell>
          <cell r="C10622">
            <v>1</v>
          </cell>
          <cell r="D10622">
            <v>1</v>
          </cell>
        </row>
        <row r="10623">
          <cell r="A10623" t="str">
            <v>ZYB</v>
          </cell>
          <cell r="B10623">
            <v>2</v>
          </cell>
          <cell r="C10623">
            <v>2</v>
          </cell>
        </row>
        <row r="10624">
          <cell r="A10624" t="str">
            <v>ZYC</v>
          </cell>
          <cell r="B10624">
            <v>2</v>
          </cell>
          <cell r="C10624">
            <v>2</v>
          </cell>
        </row>
        <row r="10625">
          <cell r="A10625" t="str">
            <v>ZYD</v>
          </cell>
          <cell r="B10625">
            <v>2</v>
          </cell>
          <cell r="D10625">
            <v>2</v>
          </cell>
        </row>
        <row r="10626">
          <cell r="A10626" t="str">
            <v>ZYE</v>
          </cell>
          <cell r="B10626">
            <v>2</v>
          </cell>
          <cell r="D10626">
            <v>2</v>
          </cell>
        </row>
        <row r="10627">
          <cell r="A10627" t="str">
            <v>ZYF</v>
          </cell>
          <cell r="B10627">
            <v>2</v>
          </cell>
          <cell r="D10627">
            <v>2</v>
          </cell>
        </row>
        <row r="10628">
          <cell r="A10628" t="str">
            <v>ZYG</v>
          </cell>
          <cell r="B10628">
            <v>2</v>
          </cell>
          <cell r="D10628">
            <v>2</v>
          </cell>
        </row>
        <row r="10629">
          <cell r="A10629" t="str">
            <v>ZZA</v>
          </cell>
          <cell r="B10629">
            <v>2</v>
          </cell>
          <cell r="C10629">
            <v>2</v>
          </cell>
        </row>
        <row r="10630">
          <cell r="A10630" t="str">
            <v>ZZD</v>
          </cell>
          <cell r="B10630">
            <v>43</v>
          </cell>
          <cell r="C10630">
            <v>3</v>
          </cell>
          <cell r="D10630">
            <v>40</v>
          </cell>
        </row>
        <row r="10631">
          <cell r="A10631" t="str">
            <v>ZZE</v>
          </cell>
          <cell r="B10631">
            <v>1</v>
          </cell>
          <cell r="D10631">
            <v>1</v>
          </cell>
        </row>
        <row r="10632">
          <cell r="A10632" t="str">
            <v>ZZM</v>
          </cell>
          <cell r="B10632">
            <v>2</v>
          </cell>
          <cell r="C10632">
            <v>2</v>
          </cell>
        </row>
        <row r="10633">
          <cell r="A10633" t="str">
            <v>ZZX</v>
          </cell>
          <cell r="B10633">
            <v>479</v>
          </cell>
          <cell r="C10633">
            <v>479</v>
          </cell>
        </row>
        <row r="10634">
          <cell r="A10634" t="str">
            <v>ZZY</v>
          </cell>
          <cell r="B10634">
            <v>23</v>
          </cell>
          <cell r="D10634">
            <v>23</v>
          </cell>
        </row>
        <row r="10635">
          <cell r="A10635" t="str">
            <v>ZZZ</v>
          </cell>
          <cell r="B10635">
            <v>1</v>
          </cell>
          <cell r="C10635">
            <v>1</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Invoice to FS"/>
      <sheetName val="Proposed Global Market Charges"/>
    </sheetNames>
    <sheetDataSet>
      <sheetData sheetId="0"/>
      <sheetData sheetId="1">
        <row r="1">
          <cell r="D1" t="str">
            <v>Catholic Health Initiatives</v>
          </cell>
        </row>
      </sheetData>
      <sheetData sheetId="2">
        <row r="39">
          <cell r="F39">
            <v>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Confirmed On Business Return"/>
      <sheetName val="List Sent to Business"/>
      <sheetName val="RM Data"/>
      <sheetName val="Sheet2"/>
      <sheetName val="Sheet3"/>
    </sheetNames>
    <sheetDataSet>
      <sheetData sheetId="0"/>
      <sheetData sheetId="1"/>
      <sheetData sheetId="2" refreshError="1">
        <row r="8">
          <cell r="C8" t="str">
            <v>3i</v>
          </cell>
          <cell r="D8" t="str">
            <v>Hodgson, Carl</v>
          </cell>
          <cell r="E8" t="str">
            <v>Damsell, Kathy</v>
          </cell>
          <cell r="F8" t="str">
            <v>North, Paul</v>
          </cell>
        </row>
        <row r="9">
          <cell r="C9" t="str">
            <v>AA Pension Scheme</v>
          </cell>
          <cell r="D9" t="str">
            <v>Atkins, Jennifer</v>
          </cell>
          <cell r="E9" t="str">
            <v>Bewick Mark</v>
          </cell>
          <cell r="F9" t="str">
            <v>Grundmann, Michelle</v>
          </cell>
        </row>
        <row r="10">
          <cell r="C10" t="str">
            <v>AB Foods</v>
          </cell>
          <cell r="D10" t="str">
            <v>Atkins, Jennifer</v>
          </cell>
          <cell r="E10" t="str">
            <v>Bewick Mark</v>
          </cell>
          <cell r="F10" t="str">
            <v>Grundmann, Michelle</v>
          </cell>
        </row>
        <row r="11">
          <cell r="C11" t="str">
            <v>Abanka</v>
          </cell>
          <cell r="D11" t="str">
            <v>Dreisbach, Mareike</v>
          </cell>
          <cell r="E11" t="str">
            <v>Nicora, Gael</v>
          </cell>
          <cell r="F11" t="str">
            <v>Pedley, Tony</v>
          </cell>
        </row>
        <row r="12">
          <cell r="C12" t="str">
            <v xml:space="preserve">Abbey Financial Markets </v>
          </cell>
          <cell r="D12" t="str">
            <v>Stewart, Jack</v>
          </cell>
          <cell r="E12" t="str">
            <v>James, Peter</v>
          </cell>
          <cell r="F12" t="str">
            <v>North, Paul</v>
          </cell>
        </row>
        <row r="13">
          <cell r="C13" t="str">
            <v>Abbey Pension Fund</v>
          </cell>
          <cell r="D13" t="str">
            <v>Stewart, Jack</v>
          </cell>
          <cell r="E13" t="str">
            <v>James, Peter</v>
          </cell>
          <cell r="F13" t="str">
            <v>North, Paul</v>
          </cell>
        </row>
        <row r="14">
          <cell r="C14" t="str">
            <v>Aberdeen Asset Management</v>
          </cell>
          <cell r="D14" t="str">
            <v>Noble, Grant</v>
          </cell>
          <cell r="E14" t="str">
            <v>James, Peter</v>
          </cell>
          <cell r="F14" t="str">
            <v>North, Paul</v>
          </cell>
        </row>
        <row r="15">
          <cell r="C15" t="str">
            <v>Abingworth</v>
          </cell>
          <cell r="D15" t="str">
            <v>Hodgson, Carl</v>
          </cell>
          <cell r="E15" t="str">
            <v>Damsell, Kathy</v>
          </cell>
          <cell r="F15" t="str">
            <v>North, Paul</v>
          </cell>
        </row>
        <row r="16">
          <cell r="C16" t="str">
            <v>ABSA</v>
          </cell>
          <cell r="D16" t="str">
            <v>Wall, Karen</v>
          </cell>
          <cell r="E16" t="str">
            <v>Fisher, Robert</v>
          </cell>
          <cell r="F16" t="str">
            <v>Pedley, Tony</v>
          </cell>
        </row>
        <row r="17">
          <cell r="C17" t="str">
            <v>Abu Dhabi Inv Authority (ADIA)</v>
          </cell>
          <cell r="D17" t="str">
            <v>Fisher, Robert</v>
          </cell>
          <cell r="E17" t="str">
            <v>Pedley, Tony</v>
          </cell>
          <cell r="F17" t="str">
            <v>Pedley, Tony</v>
          </cell>
        </row>
        <row r="18">
          <cell r="C18" t="str">
            <v>ACA Valores AC</v>
          </cell>
          <cell r="D18" t="str">
            <v>Torres Perdomo, Lidia</v>
          </cell>
          <cell r="E18" t="str">
            <v>Nicora, Gael</v>
          </cell>
          <cell r="F18" t="str">
            <v>Pedley, Tony</v>
          </cell>
        </row>
        <row r="19">
          <cell r="C19" t="str">
            <v>ACCBank</v>
          </cell>
          <cell r="D19" t="str">
            <v>Connaughton, Rosemarie</v>
          </cell>
          <cell r="E19" t="str">
            <v>Jack, Cameron</v>
          </cell>
          <cell r="F19" t="str">
            <v>Pedley, Tony</v>
          </cell>
        </row>
        <row r="20">
          <cell r="C20" t="str">
            <v>Adam &amp; Co</v>
          </cell>
          <cell r="D20" t="str">
            <v>Noble, Grant</v>
          </cell>
          <cell r="E20" t="str">
            <v>James, Peter</v>
          </cell>
          <cell r="F20" t="str">
            <v>North, Paul</v>
          </cell>
        </row>
        <row r="21">
          <cell r="C21" t="str">
            <v>ADIA Real Estate</v>
          </cell>
          <cell r="D21" t="str">
            <v>Fisher, Robert</v>
          </cell>
          <cell r="E21" t="str">
            <v>Pedley, Tony</v>
          </cell>
          <cell r="F21" t="str">
            <v>Pedley, Tony</v>
          </cell>
        </row>
        <row r="22">
          <cell r="C22" t="str">
            <v>AEA Technology</v>
          </cell>
          <cell r="D22" t="str">
            <v>Huntley, Simon</v>
          </cell>
          <cell r="E22" t="str">
            <v>Bewick Mark</v>
          </cell>
          <cell r="F22" t="str">
            <v>Grundmann, Michelle</v>
          </cell>
        </row>
        <row r="23">
          <cell r="C23" t="str">
            <v>African Development Bank</v>
          </cell>
          <cell r="D23" t="str">
            <v>Trebess, Mark</v>
          </cell>
          <cell r="E23" t="str">
            <v>Fisher, Robert</v>
          </cell>
          <cell r="F23" t="str">
            <v>Pedley, Tony</v>
          </cell>
        </row>
        <row r="24">
          <cell r="C24" t="str">
            <v>African Development Bank</v>
          </cell>
          <cell r="D24" t="str">
            <v>Trebess, Mark</v>
          </cell>
          <cell r="E24" t="str">
            <v>Fisher, Robert</v>
          </cell>
          <cell r="F24" t="str">
            <v>Pedley, Tony</v>
          </cell>
        </row>
        <row r="25">
          <cell r="C25" t="str">
            <v>AIB Corporate Operations</v>
          </cell>
          <cell r="D25" t="str">
            <v>R Connaughton</v>
          </cell>
          <cell r="E25" t="str">
            <v>Jack, Cameron</v>
          </cell>
          <cell r="F25" t="str">
            <v>Pedley, Tony</v>
          </cell>
        </row>
        <row r="26">
          <cell r="C26" t="str">
            <v>AIB DC Pensions</v>
          </cell>
          <cell r="D26" t="str">
            <v>R Connaughton</v>
          </cell>
          <cell r="E26" t="str">
            <v>Jack, Cameron</v>
          </cell>
          <cell r="F26" t="str">
            <v>Pedley, Tony</v>
          </cell>
        </row>
        <row r="27">
          <cell r="C27" t="str">
            <v>AIB Fund Management</v>
          </cell>
          <cell r="D27" t="str">
            <v>R Connaughton</v>
          </cell>
          <cell r="E27" t="str">
            <v>Jack, Cameron</v>
          </cell>
          <cell r="F27" t="str">
            <v>Pedley, Tony</v>
          </cell>
        </row>
        <row r="28">
          <cell r="C28" t="str">
            <v>AIB Group UK Pension Scheme</v>
          </cell>
          <cell r="D28" t="str">
            <v>R Connaughton</v>
          </cell>
          <cell r="E28" t="str">
            <v>Jack, Cameron</v>
          </cell>
          <cell r="F28" t="str">
            <v>Pedley, Tony</v>
          </cell>
        </row>
        <row r="29">
          <cell r="C29" t="str">
            <v>AIB Holdings &amp; Capital Markets</v>
          </cell>
          <cell r="D29" t="str">
            <v>R Connaughton</v>
          </cell>
          <cell r="E29" t="str">
            <v>Jack, Cameron</v>
          </cell>
          <cell r="F29" t="str">
            <v>Pedley, Tony</v>
          </cell>
        </row>
        <row r="30">
          <cell r="C30" t="str">
            <v>AIB Trust Services</v>
          </cell>
          <cell r="D30" t="str">
            <v>R Connaughton</v>
          </cell>
          <cell r="E30" t="str">
            <v>Jack, Cameron</v>
          </cell>
          <cell r="F30" t="str">
            <v>Pedley, Tony</v>
          </cell>
        </row>
        <row r="31">
          <cell r="C31" t="str">
            <v>AIM Global [Invesco]</v>
          </cell>
          <cell r="D31" t="str">
            <v>Caverhill, Jock</v>
          </cell>
          <cell r="E31" t="str">
            <v>Damsell, Kathy</v>
          </cell>
          <cell r="F31" t="str">
            <v>North, Paul</v>
          </cell>
        </row>
        <row r="32">
          <cell r="C32" t="str">
            <v>Alexander &amp; Alexander</v>
          </cell>
          <cell r="D32" t="str">
            <v>Mann, Jonathan</v>
          </cell>
          <cell r="E32" t="str">
            <v>Bewick Mark</v>
          </cell>
          <cell r="F32" t="str">
            <v>Grundmann, Michelle</v>
          </cell>
        </row>
        <row r="33">
          <cell r="C33" t="str">
            <v>Allchurches Investment Management Services Ltd</v>
          </cell>
          <cell r="D33" t="str">
            <v>Pugsley, Mark</v>
          </cell>
          <cell r="E33" t="str">
            <v>Jack, Cameron</v>
          </cell>
          <cell r="F33" t="str">
            <v>Pedley, Tony</v>
          </cell>
        </row>
        <row r="34">
          <cell r="C34" t="str">
            <v>Alliance Trust</v>
          </cell>
          <cell r="D34" t="str">
            <v>Noble, Grant</v>
          </cell>
          <cell r="E34" t="str">
            <v>James, Peter</v>
          </cell>
          <cell r="F34" t="str">
            <v>North, Paul</v>
          </cell>
        </row>
        <row r="35">
          <cell r="C35" t="str">
            <v>Allianz Cornhill</v>
          </cell>
          <cell r="D35" t="str">
            <v>James, Peter</v>
          </cell>
          <cell r="E35" t="str">
            <v>James, Peter</v>
          </cell>
          <cell r="F35" t="str">
            <v>Pedley, Tony</v>
          </cell>
        </row>
        <row r="36">
          <cell r="C36" t="str">
            <v>Allianz Investmentbank</v>
          </cell>
          <cell r="D36" t="str">
            <v>James, Peter</v>
          </cell>
          <cell r="E36" t="str">
            <v>James, Peter</v>
          </cell>
          <cell r="F36" t="str">
            <v>Pedley, Tony</v>
          </cell>
        </row>
        <row r="37">
          <cell r="C37" t="str">
            <v>Allied Irish Bank IM</v>
          </cell>
          <cell r="D37" t="str">
            <v>R Connaughton</v>
          </cell>
          <cell r="E37" t="str">
            <v>Jack, Cameron</v>
          </cell>
          <cell r="F37" t="str">
            <v>Pedley, Tony</v>
          </cell>
        </row>
        <row r="38">
          <cell r="C38" t="str">
            <v>Allied Irish Bank IM</v>
          </cell>
          <cell r="D38" t="str">
            <v>R Connaughton</v>
          </cell>
          <cell r="E38" t="str">
            <v>Jack, Cameron</v>
          </cell>
          <cell r="F38" t="str">
            <v>Pedley, Tony</v>
          </cell>
        </row>
        <row r="39">
          <cell r="C39" t="str">
            <v>Allied Irish Capital Management</v>
          </cell>
          <cell r="D39" t="str">
            <v>TBA</v>
          </cell>
          <cell r="E39" t="str">
            <v>TBA</v>
          </cell>
          <cell r="F39" t="str">
            <v>Pedley, Tony</v>
          </cell>
        </row>
        <row r="40">
          <cell r="C40" t="str">
            <v>Amagerbanken</v>
          </cell>
          <cell r="D40" t="str">
            <v>McKendry, Martin</v>
          </cell>
          <cell r="E40" t="str">
            <v>Nicora, Gael</v>
          </cell>
          <cell r="F40" t="str">
            <v>Pedley, Tony</v>
          </cell>
        </row>
        <row r="41">
          <cell r="C41" t="str">
            <v>American Express Bk Ltd</v>
          </cell>
          <cell r="D41" t="str">
            <v>Dibenedetto, Roberta</v>
          </cell>
          <cell r="E41" t="str">
            <v>Nicora, Gael</v>
          </cell>
          <cell r="F41" t="str">
            <v>Pedley, Tony</v>
          </cell>
        </row>
        <row r="42">
          <cell r="C42" t="str">
            <v>Andbanc</v>
          </cell>
          <cell r="D42" t="str">
            <v>Meulens, Julie</v>
          </cell>
          <cell r="E42" t="str">
            <v>Nicora, Gael</v>
          </cell>
          <cell r="F42" t="str">
            <v>Pedley, Tony</v>
          </cell>
        </row>
        <row r="43">
          <cell r="C43" t="str">
            <v>Anlagestiftung der Migros Pensionskasse</v>
          </cell>
          <cell r="D43" t="str">
            <v>De Prins, Birgit</v>
          </cell>
          <cell r="E43" t="str">
            <v>Nicora, Gael</v>
          </cell>
          <cell r="F43" t="str">
            <v>Pedley, Tony</v>
          </cell>
        </row>
        <row r="44">
          <cell r="C44" t="str">
            <v>Antonveneta ABN Amro SGR</v>
          </cell>
          <cell r="D44" t="str">
            <v>Roti, Chiara</v>
          </cell>
          <cell r="E44" t="str">
            <v>Nicora, Gael</v>
          </cell>
          <cell r="F44" t="str">
            <v>Pedley, Tony</v>
          </cell>
        </row>
        <row r="45">
          <cell r="C45" t="str">
            <v>Aon Corporation</v>
          </cell>
          <cell r="D45" t="str">
            <v>M Pugsley</v>
          </cell>
          <cell r="E45" t="str">
            <v>Jack, Cameron</v>
          </cell>
          <cell r="F45" t="str">
            <v>Pedley, Tony</v>
          </cell>
        </row>
        <row r="46">
          <cell r="C46" t="str">
            <v>Apax</v>
          </cell>
          <cell r="D46" t="str">
            <v>Hardy, Tony</v>
          </cell>
          <cell r="E46" t="str">
            <v>Damsell, Kathy</v>
          </cell>
          <cell r="F46" t="str">
            <v>North, Paul</v>
          </cell>
        </row>
        <row r="47">
          <cell r="C47" t="str">
            <v>Arcadia Group Pension Scheme</v>
          </cell>
          <cell r="D47" t="str">
            <v>Lay, Karen</v>
          </cell>
          <cell r="E47" t="str">
            <v>Bewick Mark</v>
          </cell>
          <cell r="F47" t="str">
            <v>Grundmann, Michelle</v>
          </cell>
        </row>
        <row r="48">
          <cell r="C48" t="str">
            <v>Arnotts</v>
          </cell>
          <cell r="D48" t="str">
            <v>Connaughton, Rosemarie</v>
          </cell>
          <cell r="E48" t="str">
            <v>Jack, Cameron</v>
          </cell>
          <cell r="F48" t="str">
            <v>Pedley, Tony</v>
          </cell>
        </row>
        <row r="49">
          <cell r="C49" t="str">
            <v>ASDA Pension Scheme</v>
          </cell>
          <cell r="D49" t="str">
            <v>Waters, Colin</v>
          </cell>
          <cell r="E49" t="str">
            <v>Bewick Mark</v>
          </cell>
          <cell r="F49" t="str">
            <v>Grundmann, Michelle</v>
          </cell>
        </row>
        <row r="50">
          <cell r="C50" t="str">
            <v>AVI Asset Value Investors</v>
          </cell>
          <cell r="D50" t="str">
            <v>AIS</v>
          </cell>
          <cell r="E50" t="str">
            <v>Other</v>
          </cell>
          <cell r="F50" t="str">
            <v>Other</v>
          </cell>
        </row>
        <row r="51">
          <cell r="C51" t="str">
            <v>AWE Pension Scheme</v>
          </cell>
          <cell r="D51" t="str">
            <v>Lay, Karen</v>
          </cell>
          <cell r="E51" t="str">
            <v>Bewick Mark</v>
          </cell>
          <cell r="F51" t="str">
            <v>Grundmann, Michelle</v>
          </cell>
        </row>
        <row r="52">
          <cell r="C52" t="str">
            <v>AXA</v>
          </cell>
          <cell r="D52" t="str">
            <v>Roosen, Claudia</v>
          </cell>
          <cell r="E52" t="str">
            <v>Nicora, Gael</v>
          </cell>
          <cell r="F52" t="str">
            <v>Pedley, Tony</v>
          </cell>
        </row>
        <row r="53">
          <cell r="C53" t="str">
            <v>AXA Sun Life</v>
          </cell>
          <cell r="D53" t="str">
            <v>De Prins, Birgit</v>
          </cell>
          <cell r="E53" t="str">
            <v>Nicora, Gael</v>
          </cell>
          <cell r="F53" t="str">
            <v>Pedley, Tony</v>
          </cell>
        </row>
        <row r="54">
          <cell r="C54" t="str">
            <v>Bad Debt Provision</v>
          </cell>
          <cell r="D54" t="str">
            <v>Other</v>
          </cell>
          <cell r="E54" t="str">
            <v>Other</v>
          </cell>
          <cell r="F54" t="str">
            <v>Other</v>
          </cell>
        </row>
        <row r="55">
          <cell r="C55" t="str">
            <v>Baillie Gifford</v>
          </cell>
          <cell r="D55" t="str">
            <v>Noble, Grant</v>
          </cell>
          <cell r="E55" t="str">
            <v>James, Peter</v>
          </cell>
          <cell r="F55" t="str">
            <v>North, Paul</v>
          </cell>
        </row>
        <row r="56">
          <cell r="C56" t="str">
            <v>Baillie Gifford (Pensions)</v>
          </cell>
          <cell r="D56" t="str">
            <v>Noble, Grant</v>
          </cell>
          <cell r="E56" t="str">
            <v>James, Peter</v>
          </cell>
          <cell r="F56" t="str">
            <v>North, Paul</v>
          </cell>
        </row>
        <row r="57">
          <cell r="C57" t="str">
            <v>Banca di Legnano (BPM)</v>
          </cell>
          <cell r="D57" t="str">
            <v>Mampieri, Maria</v>
          </cell>
          <cell r="E57" t="str">
            <v>Nicora, Gael</v>
          </cell>
          <cell r="F57" t="str">
            <v>Pedley, Tony</v>
          </cell>
        </row>
        <row r="58">
          <cell r="C58" t="str">
            <v>Banca D'Italia / Ufficio Italiano dei Cambi UIC</v>
          </cell>
          <cell r="D58" t="str">
            <v>Mampieri, Maria</v>
          </cell>
          <cell r="E58" t="str">
            <v>Nicora, Gael</v>
          </cell>
          <cell r="F58" t="str">
            <v>Pedley, Tony</v>
          </cell>
        </row>
        <row r="59">
          <cell r="C59" t="str">
            <v>Banca Euromobiliare Suisse</v>
          </cell>
          <cell r="D59" t="str">
            <v>Roti, Chiara</v>
          </cell>
          <cell r="E59" t="str">
            <v>Nicora, Gael</v>
          </cell>
          <cell r="F59" t="str">
            <v>Pedley, Tony</v>
          </cell>
        </row>
        <row r="60">
          <cell r="C60" t="str">
            <v>Banca Int / Banca Mora</v>
          </cell>
          <cell r="D60" t="str">
            <v>Meulens, Julie</v>
          </cell>
          <cell r="E60" t="str">
            <v>Nicora, Gael</v>
          </cell>
          <cell r="F60" t="str">
            <v>Pedley, Tony</v>
          </cell>
        </row>
        <row r="61">
          <cell r="C61" t="str">
            <v>Banca Intesa</v>
          </cell>
          <cell r="D61" t="str">
            <v>Mampieri, Maria</v>
          </cell>
          <cell r="E61" t="str">
            <v>Nicora, Gael</v>
          </cell>
          <cell r="F61" t="str">
            <v>Pedley, Tony</v>
          </cell>
        </row>
        <row r="62">
          <cell r="C62" t="str">
            <v>Banca Monte dei Paschi di Siena</v>
          </cell>
          <cell r="D62" t="str">
            <v>Roti, Chiara</v>
          </cell>
          <cell r="E62" t="str">
            <v>Nicora, Gael</v>
          </cell>
          <cell r="F62" t="str">
            <v>Pedley, Tony</v>
          </cell>
        </row>
        <row r="63">
          <cell r="C63" t="str">
            <v>Banca Monte Paschi (Suisse)</v>
          </cell>
          <cell r="D63" t="str">
            <v>Roti, Chiara</v>
          </cell>
          <cell r="E63" t="str">
            <v>Nicora, Gael</v>
          </cell>
          <cell r="F63" t="str">
            <v>Pedley, Tony</v>
          </cell>
        </row>
        <row r="64">
          <cell r="C64" t="str">
            <v>Banca Nazionale Del Lavoro</v>
          </cell>
          <cell r="D64" t="str">
            <v>Kirssis, Medina</v>
          </cell>
          <cell r="F64" t="str">
            <v>Pedley, Tony</v>
          </cell>
        </row>
        <row r="65">
          <cell r="C65" t="str">
            <v>Banca Popolare Commercio</v>
          </cell>
          <cell r="D65" t="str">
            <v>Mampieri, Maria</v>
          </cell>
          <cell r="E65" t="str">
            <v>Nicora, Gael</v>
          </cell>
          <cell r="F65" t="str">
            <v>Pedley, Tony</v>
          </cell>
        </row>
        <row r="66">
          <cell r="C66" t="str">
            <v>Banca Popolare di Milano</v>
          </cell>
          <cell r="D66" t="str">
            <v>Mampieri, Maria</v>
          </cell>
          <cell r="E66" t="str">
            <v>Nicora, Gael</v>
          </cell>
          <cell r="F66" t="str">
            <v>Pedley, Tony</v>
          </cell>
        </row>
        <row r="67">
          <cell r="C67" t="str">
            <v>Banca Popolare Di Novara</v>
          </cell>
          <cell r="D67" t="str">
            <v>Roti, Chiara</v>
          </cell>
          <cell r="E67" t="str">
            <v>Nicora, Gael</v>
          </cell>
          <cell r="F67" t="str">
            <v>Pedley, Tony</v>
          </cell>
        </row>
        <row r="68">
          <cell r="C68" t="str">
            <v>Banca Sella</v>
          </cell>
          <cell r="D68" t="str">
            <v>Roti, Chiara</v>
          </cell>
          <cell r="E68" t="str">
            <v>Nicora, Gael</v>
          </cell>
          <cell r="F68" t="str">
            <v>Pedley, Tony</v>
          </cell>
        </row>
        <row r="69">
          <cell r="C69" t="str">
            <v>Banca Sella Luxembourg</v>
          </cell>
          <cell r="D69" t="str">
            <v>Roti, Chiara</v>
          </cell>
          <cell r="E69" t="str">
            <v>Nicora, Gael</v>
          </cell>
          <cell r="F69" t="str">
            <v>Pedley, Tony</v>
          </cell>
        </row>
        <row r="70">
          <cell r="C70" t="str">
            <v>Banca Unione Di Credito</v>
          </cell>
          <cell r="D70" t="str">
            <v>Pugsley, Mark</v>
          </cell>
          <cell r="E70" t="str">
            <v>Jack, Cameron</v>
          </cell>
          <cell r="F70" t="str">
            <v>Pedley, Tony</v>
          </cell>
        </row>
        <row r="71">
          <cell r="C71" t="str">
            <v>Bancaperta</v>
          </cell>
          <cell r="D71" t="str">
            <v>Mampieri, Maria</v>
          </cell>
          <cell r="E71" t="str">
            <v>Nicora, Gael</v>
          </cell>
          <cell r="F71" t="str">
            <v>Pedley, Tony</v>
          </cell>
        </row>
        <row r="72">
          <cell r="C72" t="str">
            <v>Banco de la Pequena y Mediana Empresa S.A. (Bankpyme)</v>
          </cell>
          <cell r="D72" t="str">
            <v>Torres Perdomo, Lidia</v>
          </cell>
          <cell r="E72" t="str">
            <v>Nicora, Gael</v>
          </cell>
          <cell r="F72" t="str">
            <v>Pedley, Tony</v>
          </cell>
        </row>
        <row r="73">
          <cell r="C73" t="str">
            <v>Banco de Mocambique</v>
          </cell>
          <cell r="D73" t="str">
            <v>Wall, Karen</v>
          </cell>
          <cell r="E73" t="str">
            <v>Fisher, Robert</v>
          </cell>
          <cell r="F73" t="str">
            <v>Pedley, Tony</v>
          </cell>
        </row>
        <row r="74">
          <cell r="C74" t="str">
            <v>Banco de Portugal</v>
          </cell>
          <cell r="D74" t="str">
            <v>Torres, Beatriz</v>
          </cell>
          <cell r="E74" t="str">
            <v>Nicora, Gael</v>
          </cell>
          <cell r="F74" t="str">
            <v>Pedley, Tony</v>
          </cell>
        </row>
        <row r="75">
          <cell r="C75" t="str">
            <v>Banco Espanol de Credito</v>
          </cell>
          <cell r="D75" t="str">
            <v>Meulens, Julie</v>
          </cell>
          <cell r="E75" t="str">
            <v>Nicora, Gael</v>
          </cell>
          <cell r="F75" t="str">
            <v>Pedley, Tony</v>
          </cell>
        </row>
        <row r="76">
          <cell r="C76" t="str">
            <v>Banco National de Angola</v>
          </cell>
          <cell r="D76" t="str">
            <v>Darmanin, Robert</v>
          </cell>
          <cell r="E76" t="str">
            <v>Darmanin, Robert</v>
          </cell>
          <cell r="F76" t="str">
            <v>Darmanin, Robert</v>
          </cell>
        </row>
        <row r="77">
          <cell r="C77" t="str">
            <v>Banco Popular Espanol</v>
          </cell>
          <cell r="D77" t="str">
            <v>Meulens, Julie</v>
          </cell>
          <cell r="E77" t="str">
            <v>Nicora, Gael</v>
          </cell>
          <cell r="F77" t="str">
            <v>Pedley, Tony</v>
          </cell>
        </row>
        <row r="78">
          <cell r="C78" t="str">
            <v>Banco Portuguese de Investimento</v>
          </cell>
          <cell r="D78" t="str">
            <v>Torres, Beatriz</v>
          </cell>
          <cell r="E78" t="str">
            <v>Nicora, Gael</v>
          </cell>
          <cell r="F78" t="str">
            <v>Pedley, Tony</v>
          </cell>
        </row>
        <row r="79">
          <cell r="C79" t="str">
            <v>Banco Sabadell</v>
          </cell>
          <cell r="D79" t="str">
            <v>Torres Perdomo, Lidia</v>
          </cell>
          <cell r="E79" t="str">
            <v>Nicora, Gael</v>
          </cell>
          <cell r="F79" t="str">
            <v>Pedley, Tony</v>
          </cell>
        </row>
        <row r="80">
          <cell r="C80" t="str">
            <v>Banco Santander</v>
          </cell>
          <cell r="D80" t="str">
            <v>Meulens, Julie</v>
          </cell>
          <cell r="E80" t="str">
            <v>Nicora, Gael</v>
          </cell>
          <cell r="F80" t="str">
            <v>Pedley, Tony</v>
          </cell>
        </row>
        <row r="81">
          <cell r="C81" t="str">
            <v>Banco Santander Central Hispano</v>
          </cell>
          <cell r="D81" t="str">
            <v>Torres Perdomo, Lidia</v>
          </cell>
          <cell r="E81" t="str">
            <v>Nicora, Gael</v>
          </cell>
          <cell r="F81" t="str">
            <v>Pedley, Tony</v>
          </cell>
        </row>
        <row r="82">
          <cell r="C82" t="str">
            <v>Bank Austria Cayman</v>
          </cell>
          <cell r="D82" t="str">
            <v>Kirssis, Medina</v>
          </cell>
          <cell r="F82" t="str">
            <v>Pedley, Tony</v>
          </cell>
        </row>
        <row r="83">
          <cell r="C83" t="str">
            <v>Bank Austria Creditanstalt AG</v>
          </cell>
          <cell r="D83" t="str">
            <v>Dreisbach, Mareike</v>
          </cell>
          <cell r="E83" t="str">
            <v>Nicora, Gael</v>
          </cell>
          <cell r="F83" t="str">
            <v>Pedley, Tony</v>
          </cell>
        </row>
        <row r="84">
          <cell r="C84" t="str">
            <v>Bank Center Credit</v>
          </cell>
          <cell r="D84" t="str">
            <v>Ronald, James</v>
          </cell>
          <cell r="E84" t="str">
            <v>Fisher, Robert</v>
          </cell>
          <cell r="F84" t="str">
            <v>Pedley, Tony</v>
          </cell>
        </row>
        <row r="85">
          <cell r="C85" t="str">
            <v>Bank Gutmann AG</v>
          </cell>
          <cell r="D85" t="str">
            <v>Dreisbach, Mareike</v>
          </cell>
          <cell r="E85" t="str">
            <v>Nicora, Gael</v>
          </cell>
          <cell r="F85" t="str">
            <v>Pedley, Tony</v>
          </cell>
        </row>
        <row r="86">
          <cell r="C86" t="str">
            <v>Bank Hapoalim</v>
          </cell>
          <cell r="D86" t="str">
            <v>TBA</v>
          </cell>
          <cell r="E86" t="str">
            <v>TBA</v>
          </cell>
          <cell r="F86" t="str">
            <v>Pedley, Tony</v>
          </cell>
        </row>
        <row r="87">
          <cell r="C87" t="str">
            <v>Bank Insinger de Beaufort</v>
          </cell>
          <cell r="D87" t="str">
            <v>Geens, Sabrina</v>
          </cell>
          <cell r="E87" t="str">
            <v>Nicora, Gael</v>
          </cell>
          <cell r="F87" t="str">
            <v>Pedley, Tony</v>
          </cell>
        </row>
        <row r="88">
          <cell r="C88" t="str">
            <v>Bank of Butterfield</v>
          </cell>
          <cell r="D88" t="str">
            <v>Kirssis, Medina</v>
          </cell>
          <cell r="F88" t="str">
            <v>Pedley, Tony</v>
          </cell>
        </row>
        <row r="89">
          <cell r="C89" t="str">
            <v>Bank of England</v>
          </cell>
          <cell r="D89" t="str">
            <v>Graham, Rachel</v>
          </cell>
          <cell r="E89" t="str">
            <v>Jack, Cameron</v>
          </cell>
          <cell r="F89" t="str">
            <v>Pedley, Tony</v>
          </cell>
        </row>
        <row r="90">
          <cell r="C90" t="str">
            <v>Bank of Ireland Global Markets</v>
          </cell>
          <cell r="D90" t="str">
            <v>Graham, Rachel</v>
          </cell>
          <cell r="E90" t="str">
            <v>Jack, Cameron</v>
          </cell>
          <cell r="F90" t="str">
            <v>Pedley, Tony</v>
          </cell>
        </row>
        <row r="91">
          <cell r="C91" t="str">
            <v>Bank of Israel</v>
          </cell>
          <cell r="D91" t="str">
            <v>Trebess, Mark</v>
          </cell>
          <cell r="E91" t="str">
            <v>Fisher, Robert</v>
          </cell>
          <cell r="F91" t="str">
            <v>Pedley, Tony</v>
          </cell>
        </row>
        <row r="92">
          <cell r="C92" t="str">
            <v>Bank of Scotland Treasury</v>
          </cell>
          <cell r="D92" t="str">
            <v>Graham, Rachel</v>
          </cell>
          <cell r="E92" t="str">
            <v>Jack, Cameron</v>
          </cell>
          <cell r="F92" t="str">
            <v>Pedley, Tony</v>
          </cell>
        </row>
        <row r="93">
          <cell r="C93" t="str">
            <v>Bank of Tanzania</v>
          </cell>
          <cell r="D93" t="str">
            <v>K Wall</v>
          </cell>
          <cell r="E93" t="str">
            <v>Fisher, Robert</v>
          </cell>
          <cell r="F93" t="str">
            <v>Pedley, Tony</v>
          </cell>
        </row>
        <row r="94">
          <cell r="C94" t="str">
            <v>Bank of Tokyo - Mitsubishi (Lux)</v>
          </cell>
          <cell r="D94" t="str">
            <v>Dibenedetto, Roberta</v>
          </cell>
          <cell r="E94" t="str">
            <v>Nicora, Gael</v>
          </cell>
          <cell r="F94" t="str">
            <v>Pedley, Tony</v>
          </cell>
        </row>
        <row r="95">
          <cell r="C95" t="str">
            <v>Bank Pekao</v>
          </cell>
          <cell r="D95" t="str">
            <v>Sprunck, Marcus</v>
          </cell>
          <cell r="E95" t="str">
            <v>Nicora, Gael</v>
          </cell>
          <cell r="F95" t="str">
            <v>Pedley, Tony</v>
          </cell>
        </row>
        <row r="96">
          <cell r="C96" t="str">
            <v>Banka Slovenije</v>
          </cell>
          <cell r="D96" t="str">
            <v>Dreisbach, Mareike</v>
          </cell>
          <cell r="E96" t="str">
            <v>Nicora, Gael</v>
          </cell>
          <cell r="F96" t="str">
            <v>Pedley, Tony</v>
          </cell>
        </row>
        <row r="97">
          <cell r="C97" t="str">
            <v xml:space="preserve">Banque De Luxembourg </v>
          </cell>
          <cell r="D97" t="str">
            <v>Dibenedetto, Roberta</v>
          </cell>
          <cell r="E97" t="str">
            <v>Nicora, Gael</v>
          </cell>
          <cell r="F97" t="str">
            <v>Pedley, Tony</v>
          </cell>
        </row>
        <row r="98">
          <cell r="C98" t="str">
            <v>Banque De Luxembourg Rubrique</v>
          </cell>
          <cell r="D98" t="str">
            <v>Dibenedetto, Roberta</v>
          </cell>
          <cell r="E98" t="str">
            <v>Nicora, Gael</v>
          </cell>
          <cell r="F98" t="str">
            <v>Pedley, Tony</v>
          </cell>
        </row>
        <row r="99">
          <cell r="C99" t="str">
            <v>Banque Franck</v>
          </cell>
          <cell r="D99" t="str">
            <v>Roels, Chris</v>
          </cell>
          <cell r="E99" t="str">
            <v>Nicora, Gael</v>
          </cell>
          <cell r="F99" t="str">
            <v>Pedley, Tony</v>
          </cell>
        </row>
        <row r="100">
          <cell r="C100" t="str">
            <v>Banque Hervet</v>
          </cell>
          <cell r="D100" t="str">
            <v>Dorsimont, Sophie</v>
          </cell>
          <cell r="E100" t="str">
            <v>Nicora, Gael</v>
          </cell>
          <cell r="F100" t="str">
            <v>Pedley, Tony</v>
          </cell>
        </row>
        <row r="101">
          <cell r="C101" t="str">
            <v>Banque Martin Maurel</v>
          </cell>
          <cell r="D101" t="str">
            <v>Roels, Chris</v>
          </cell>
          <cell r="E101" t="str">
            <v>Nicora, Gael</v>
          </cell>
          <cell r="F101" t="str">
            <v>Pedley, Tony</v>
          </cell>
        </row>
        <row r="102">
          <cell r="C102" t="str">
            <v>Banque Misr</v>
          </cell>
          <cell r="D102" t="str">
            <v>Trebess, Mark</v>
          </cell>
          <cell r="E102" t="str">
            <v>Fisher, Robert</v>
          </cell>
          <cell r="F102" t="str">
            <v>Pedley, Tony</v>
          </cell>
        </row>
        <row r="103">
          <cell r="C103" t="str">
            <v>Banque Privée Edmond de Rothschild</v>
          </cell>
          <cell r="D103" t="str">
            <v>Dorsimont, Sophie</v>
          </cell>
          <cell r="E103" t="str">
            <v>Nicora, Gael</v>
          </cell>
          <cell r="F103" t="str">
            <v>Pedley, Tony</v>
          </cell>
        </row>
        <row r="104">
          <cell r="C104" t="str">
            <v>Banque Transatlantique</v>
          </cell>
          <cell r="D104" t="str">
            <v>TBA</v>
          </cell>
          <cell r="E104" t="str">
            <v>TBA</v>
          </cell>
          <cell r="F104" t="str">
            <v>Pedley, Tony</v>
          </cell>
        </row>
        <row r="105">
          <cell r="C105" t="str">
            <v>Barclays [Woolwich Plan Mgrs]</v>
          </cell>
          <cell r="D105" t="str">
            <v>Berry, Richard</v>
          </cell>
          <cell r="E105" t="str">
            <v>Damsell, Kathy</v>
          </cell>
          <cell r="F105" t="str">
            <v>North, Paul</v>
          </cell>
        </row>
        <row r="106">
          <cell r="C106" t="str">
            <v>Baring BPIM Clients</v>
          </cell>
          <cell r="D106" t="str">
            <v>Paice, Andrew</v>
          </cell>
          <cell r="E106" t="str">
            <v>James, Peter</v>
          </cell>
          <cell r="F106" t="str">
            <v>North, Paul</v>
          </cell>
        </row>
        <row r="107">
          <cell r="C107" t="str">
            <v>Barloworld</v>
          </cell>
          <cell r="D107" t="str">
            <v>Mann, Jonathan</v>
          </cell>
          <cell r="E107" t="str">
            <v>Bewick Mark</v>
          </cell>
          <cell r="F107" t="str">
            <v>Grundmann, Michelle</v>
          </cell>
        </row>
        <row r="108">
          <cell r="C108" t="str">
            <v>Baxi Grp Pension Scheme</v>
          </cell>
          <cell r="D108" t="str">
            <v>Waters, Colin</v>
          </cell>
          <cell r="E108" t="str">
            <v>Bewick Mark</v>
          </cell>
          <cell r="F108" t="str">
            <v>Grundmann, Michelle</v>
          </cell>
        </row>
        <row r="109">
          <cell r="C109" t="str">
            <v>Bayer Cropsscience</v>
          </cell>
          <cell r="D109" t="str">
            <v>Waters, Colin</v>
          </cell>
          <cell r="E109" t="str">
            <v>Bewick Mark</v>
          </cell>
          <cell r="F109" t="str">
            <v>Grundmann, Michelle</v>
          </cell>
        </row>
        <row r="110">
          <cell r="C110" t="str">
            <v>Bayer Grp Pension</v>
          </cell>
          <cell r="D110" t="str">
            <v>Waters, Colin</v>
          </cell>
          <cell r="E110" t="str">
            <v>Bewick Mark</v>
          </cell>
          <cell r="F110" t="str">
            <v>Grundmann, Michelle</v>
          </cell>
        </row>
        <row r="111">
          <cell r="C111" t="str">
            <v>BBVA</v>
          </cell>
          <cell r="D111" t="str">
            <v>Torres, Beatriz</v>
          </cell>
          <cell r="E111" t="str">
            <v>Nicora, Gael</v>
          </cell>
          <cell r="F111" t="str">
            <v>Pedley, Tony</v>
          </cell>
        </row>
        <row r="112">
          <cell r="C112" t="str">
            <v>BCP Millennium</v>
          </cell>
          <cell r="D112" t="str">
            <v>Torres Perdomo, Lidia</v>
          </cell>
          <cell r="E112" t="str">
            <v>Nicora, Gael</v>
          </cell>
          <cell r="F112" t="str">
            <v>Pedley, Tony</v>
          </cell>
        </row>
        <row r="113">
          <cell r="C113" t="str">
            <v>BCP Millennium</v>
          </cell>
          <cell r="D113" t="str">
            <v>Torres Perdomo, Lidia</v>
          </cell>
          <cell r="E113" t="str">
            <v>Nicora, Gael</v>
          </cell>
          <cell r="F113" t="str">
            <v>Pedley, Tony</v>
          </cell>
        </row>
        <row r="114">
          <cell r="C114" t="str">
            <v>Bernard Sunley</v>
          </cell>
          <cell r="D114" t="str">
            <v>Waters, Colin</v>
          </cell>
          <cell r="E114" t="str">
            <v>Bewick Mark</v>
          </cell>
          <cell r="F114" t="str">
            <v>Grundmann, Michelle</v>
          </cell>
        </row>
        <row r="115">
          <cell r="C115" t="str">
            <v>Beta Funds Ltd</v>
          </cell>
          <cell r="D115" t="str">
            <v>Hodgson, Carl</v>
          </cell>
          <cell r="E115" t="str">
            <v>Damsell, Kathy</v>
          </cell>
          <cell r="F115" t="str">
            <v>North, Paul</v>
          </cell>
        </row>
        <row r="116">
          <cell r="C116" t="str">
            <v>BHF</v>
          </cell>
          <cell r="D116" t="str">
            <v>Daube, Jutta</v>
          </cell>
          <cell r="E116" t="str">
            <v>Nicora, Gael</v>
          </cell>
          <cell r="F116" t="str">
            <v>Pedley, Tony</v>
          </cell>
        </row>
        <row r="117">
          <cell r="C117" t="str">
            <v>BHF  JV - Hansainvest Hanseatische Investmentgesellschaft mbH</v>
          </cell>
          <cell r="D117" t="str">
            <v>Daube, Jutta</v>
          </cell>
          <cell r="E117" t="str">
            <v>Nicora, Gael</v>
          </cell>
          <cell r="F117" t="str">
            <v>Pedley, Tony</v>
          </cell>
        </row>
        <row r="118">
          <cell r="C118" t="str">
            <v>BHF Alliances Revenue Share</v>
          </cell>
          <cell r="D118" t="str">
            <v>Daube, Jutta</v>
          </cell>
          <cell r="E118" t="str">
            <v>Nicora, Gael</v>
          </cell>
          <cell r="F118" t="str">
            <v>Pedley, Tony</v>
          </cell>
        </row>
        <row r="119">
          <cell r="C119" t="str">
            <v>BHF JV - Deutsche Bank PWM for MPF</v>
          </cell>
          <cell r="D119" t="str">
            <v>Daube, Jutta</v>
          </cell>
          <cell r="E119" t="str">
            <v>Nicora, Gael</v>
          </cell>
          <cell r="F119" t="str">
            <v>Pedley, Tony</v>
          </cell>
        </row>
        <row r="120">
          <cell r="C120" t="str">
            <v>BHF JV - Omnicron Investment Management</v>
          </cell>
          <cell r="D120" t="str">
            <v>Daube, Jutta</v>
          </cell>
          <cell r="E120" t="str">
            <v>Nicora, Gael</v>
          </cell>
          <cell r="F120" t="str">
            <v>Pedley, Tony</v>
          </cell>
        </row>
        <row r="121">
          <cell r="C121" t="str">
            <v>BHFJV - ARAG Versicherungen</v>
          </cell>
          <cell r="D121" t="str">
            <v>Daube, Jutta</v>
          </cell>
          <cell r="E121" t="str">
            <v>Nicora, Gael</v>
          </cell>
          <cell r="F121" t="str">
            <v>Pedley, Tony</v>
          </cell>
        </row>
        <row r="122">
          <cell r="C122" t="str">
            <v>BNP Paribas</v>
          </cell>
          <cell r="D122" t="str">
            <v>Howes, Tony</v>
          </cell>
          <cell r="E122" t="str">
            <v>Damsell, Kathy</v>
          </cell>
          <cell r="F122" t="str">
            <v>North, Paul</v>
          </cell>
        </row>
        <row r="123">
          <cell r="C123" t="str">
            <v>BNY Execution Plus</v>
          </cell>
          <cell r="D123" t="str">
            <v>TBA</v>
          </cell>
          <cell r="E123" t="str">
            <v>TBA</v>
          </cell>
          <cell r="F123" t="str">
            <v>Pedley, Tony</v>
          </cell>
        </row>
        <row r="124">
          <cell r="C124" t="str">
            <v>BPB Pension Scheme</v>
          </cell>
          <cell r="D124" t="str">
            <v>Kajtazi, Ben</v>
          </cell>
          <cell r="E124" t="str">
            <v>Bewick Mark</v>
          </cell>
          <cell r="F124" t="str">
            <v>Grundmann, Michelle</v>
          </cell>
        </row>
        <row r="125">
          <cell r="C125" t="str">
            <v>Bradford &amp; Bingley Bldg Soc</v>
          </cell>
          <cell r="D125" t="str">
            <v>Graham, Rachel</v>
          </cell>
          <cell r="E125" t="str">
            <v>Jack, Cameron</v>
          </cell>
          <cell r="F125" t="str">
            <v>Pedley, Tony</v>
          </cell>
        </row>
        <row r="126">
          <cell r="C126" t="str">
            <v>Britannia Building Society</v>
          </cell>
          <cell r="D126" t="str">
            <v>Noble, Grant</v>
          </cell>
          <cell r="E126" t="str">
            <v>James, Peter</v>
          </cell>
          <cell r="F126" t="str">
            <v>North, Paul</v>
          </cell>
        </row>
        <row r="127">
          <cell r="C127" t="str">
            <v>British Alcan Pension Trustees</v>
          </cell>
          <cell r="D127" t="str">
            <v>Waters, Colin</v>
          </cell>
          <cell r="E127" t="str">
            <v>Bewick Mark</v>
          </cell>
          <cell r="F127" t="str">
            <v>Grundmann, Michelle</v>
          </cell>
        </row>
        <row r="128">
          <cell r="C128" t="str">
            <v>British American Tobacco Pension Fund</v>
          </cell>
          <cell r="D128" t="str">
            <v>Lay, Karen</v>
          </cell>
          <cell r="E128" t="str">
            <v>Bewick Mark</v>
          </cell>
          <cell r="F128" t="str">
            <v>Grundmann, Michelle</v>
          </cell>
        </row>
        <row r="129">
          <cell r="C129" t="str">
            <v>British Waterways Pension</v>
          </cell>
          <cell r="D129" t="str">
            <v>Noble, Grant</v>
          </cell>
          <cell r="E129" t="str">
            <v>James, Peter</v>
          </cell>
          <cell r="F129" t="str">
            <v>North, Paul</v>
          </cell>
        </row>
        <row r="130">
          <cell r="C130" t="str">
            <v>BSI Generali Bank (CI)</v>
          </cell>
          <cell r="D130" t="str">
            <v>Pugsley, Mark</v>
          </cell>
          <cell r="E130" t="str">
            <v>Jack, Cameron</v>
          </cell>
          <cell r="F130" t="str">
            <v>Pedley, Tony</v>
          </cell>
        </row>
        <row r="131">
          <cell r="C131" t="str">
            <v>BSI Generali Bank (CI)</v>
          </cell>
          <cell r="D131" t="str">
            <v>Pugsley, Mark</v>
          </cell>
          <cell r="E131" t="str">
            <v>Jack, Cameron</v>
          </cell>
          <cell r="F131" t="str">
            <v>Pedley, Tony</v>
          </cell>
        </row>
        <row r="132">
          <cell r="C132" t="str">
            <v>Buckinghamshire County Council Pension Fund</v>
          </cell>
          <cell r="D132" t="str">
            <v>Kajtazi, Ben</v>
          </cell>
          <cell r="E132" t="str">
            <v>Bewick Mark</v>
          </cell>
          <cell r="F132" t="str">
            <v>Grundmann, Michelle</v>
          </cell>
        </row>
        <row r="133">
          <cell r="C133" t="str">
            <v>Caceis Bank Lux</v>
          </cell>
          <cell r="D133" t="str">
            <v>Dibenedetto, Roberta</v>
          </cell>
          <cell r="E133" t="str">
            <v>Nicora, Gael</v>
          </cell>
          <cell r="F133" t="str">
            <v>Pedley, Tony</v>
          </cell>
        </row>
        <row r="134">
          <cell r="C134" t="str">
            <v>Caisse De Prevoyance des Pharmaciens</v>
          </cell>
          <cell r="D134" t="str">
            <v>De Prins, Birgit</v>
          </cell>
          <cell r="E134" t="str">
            <v>Nicora, Gael</v>
          </cell>
          <cell r="F134" t="str">
            <v>Pedley, Tony</v>
          </cell>
        </row>
        <row r="135">
          <cell r="C135" t="str">
            <v>Caja Madrid Bolsa</v>
          </cell>
          <cell r="D135" t="str">
            <v>Torres Perdomo, Lidia</v>
          </cell>
          <cell r="E135" t="str">
            <v>Nicora, Gael</v>
          </cell>
          <cell r="F135" t="str">
            <v>Pedley, Tony</v>
          </cell>
        </row>
        <row r="136">
          <cell r="C136" t="str">
            <v>Caledonian Publishing Pension Scheme</v>
          </cell>
          <cell r="D136" t="str">
            <v>Noble, Grant</v>
          </cell>
          <cell r="E136" t="str">
            <v>James, Peter</v>
          </cell>
          <cell r="F136" t="str">
            <v>North, Paul</v>
          </cell>
        </row>
        <row r="137">
          <cell r="C137" t="str">
            <v>Cambridge University Pension Scheme</v>
          </cell>
          <cell r="D137" t="str">
            <v>Waters, Colin</v>
          </cell>
          <cell r="E137" t="str">
            <v>Bewick Mark</v>
          </cell>
          <cell r="F137" t="str">
            <v>Grundmann, Michelle</v>
          </cell>
        </row>
        <row r="138">
          <cell r="C138" t="str">
            <v>Canon UK</v>
          </cell>
          <cell r="D138" t="str">
            <v>Huntley, Simon</v>
          </cell>
          <cell r="E138" t="str">
            <v>Bewick Mark</v>
          </cell>
          <cell r="F138" t="str">
            <v>Grundmann, Michelle</v>
          </cell>
        </row>
        <row r="139">
          <cell r="C139" t="str">
            <v>Capita Group - Capita</v>
          </cell>
          <cell r="D139" t="str">
            <v>Paice, Andrew</v>
          </cell>
          <cell r="E139" t="str">
            <v>James, Peter</v>
          </cell>
          <cell r="F139" t="str">
            <v>North, Paul</v>
          </cell>
        </row>
        <row r="140">
          <cell r="C140" t="str">
            <v>Capita Group - Capita [Ruffer]</v>
          </cell>
          <cell r="D140" t="str">
            <v>Paice, Andrew</v>
          </cell>
          <cell r="E140" t="str">
            <v>James, Peter</v>
          </cell>
          <cell r="F140" t="str">
            <v>North, Paul</v>
          </cell>
        </row>
        <row r="141">
          <cell r="C141" t="str">
            <v>Capita Group - Capita IRG Plc</v>
          </cell>
          <cell r="D141" t="str">
            <v>Paice, Andrew</v>
          </cell>
          <cell r="E141" t="str">
            <v>James, Peter</v>
          </cell>
          <cell r="F141" t="str">
            <v>North, Paul</v>
          </cell>
        </row>
        <row r="142">
          <cell r="C142" t="str">
            <v>Capita Group - Capita SIP Services</v>
          </cell>
          <cell r="D142" t="str">
            <v>Paice, Andrew</v>
          </cell>
          <cell r="E142" t="str">
            <v>James, Peter</v>
          </cell>
          <cell r="F142" t="str">
            <v>North, Paul</v>
          </cell>
        </row>
        <row r="143">
          <cell r="C143" t="str">
            <v>Capita Group - Capita Trust Jersey</v>
          </cell>
          <cell r="D143" t="str">
            <v>Paice, Andrew</v>
          </cell>
          <cell r="E143" t="str">
            <v>James, Peter</v>
          </cell>
          <cell r="F143" t="str">
            <v>North, Paul</v>
          </cell>
        </row>
        <row r="144">
          <cell r="C144" t="str">
            <v>Capita Group - IIMIA</v>
          </cell>
          <cell r="D144" t="str">
            <v>Paice, Andrew</v>
          </cell>
          <cell r="E144" t="str">
            <v>James, Peter</v>
          </cell>
          <cell r="F144" t="str">
            <v>North, Paul</v>
          </cell>
        </row>
        <row r="145">
          <cell r="C145" t="str">
            <v>Capita Group - Sinclair Henderson</v>
          </cell>
          <cell r="D145" t="str">
            <v>Paice, Andrew</v>
          </cell>
          <cell r="E145" t="str">
            <v>James, Peter</v>
          </cell>
          <cell r="F145" t="str">
            <v>North, Paul</v>
          </cell>
        </row>
        <row r="146">
          <cell r="C146" t="str">
            <v>Capitalbank - Grawe Gruppe AG</v>
          </cell>
          <cell r="D146" t="str">
            <v>De Prins, Birgit</v>
          </cell>
          <cell r="E146" t="str">
            <v>Nicora, Gael</v>
          </cell>
          <cell r="F146" t="str">
            <v>Pedley, Tony</v>
          </cell>
        </row>
        <row r="147">
          <cell r="C147" t="str">
            <v>Capitalia</v>
          </cell>
          <cell r="D147" t="str">
            <v>Dibenedetto, Roberta</v>
          </cell>
          <cell r="E147" t="str">
            <v>Nicora, Gael</v>
          </cell>
          <cell r="F147" t="str">
            <v>Pedley, Tony</v>
          </cell>
        </row>
        <row r="148">
          <cell r="C148" t="str">
            <v>Capitalia Luxembourg</v>
          </cell>
          <cell r="D148" t="str">
            <v>Dibenedetto, Roberta</v>
          </cell>
          <cell r="E148" t="str">
            <v>Nicora, Gael</v>
          </cell>
          <cell r="F148" t="str">
            <v>Pedley, Tony</v>
          </cell>
        </row>
        <row r="149">
          <cell r="C149" t="str">
            <v xml:space="preserve">Cardinal Bank                 </v>
          </cell>
          <cell r="D149" t="str">
            <v>Kirssis, Medina</v>
          </cell>
          <cell r="F149" t="str">
            <v>Pedley, Tony</v>
          </cell>
        </row>
        <row r="150">
          <cell r="C150" t="str">
            <v>Carnegie Trust</v>
          </cell>
          <cell r="D150" t="str">
            <v>McKendry, Martin</v>
          </cell>
          <cell r="E150" t="str">
            <v>Nicora, Gael</v>
          </cell>
          <cell r="F150" t="str">
            <v>North, Paul</v>
          </cell>
        </row>
        <row r="151">
          <cell r="C151" t="str">
            <v>Cassa di Risparmio di Alessandria</v>
          </cell>
          <cell r="D151" t="str">
            <v>Darmanin, Robert</v>
          </cell>
          <cell r="E151" t="str">
            <v>Darmanin, Robert</v>
          </cell>
          <cell r="F151" t="str">
            <v>Darmanin, Robert</v>
          </cell>
        </row>
        <row r="152">
          <cell r="C152" t="str">
            <v>Cavendish Asset Management</v>
          </cell>
          <cell r="D152" t="str">
            <v>Ferguson, John</v>
          </cell>
          <cell r="E152" t="str">
            <v>Damsell, Kathy</v>
          </cell>
          <cell r="F152" t="str">
            <v>North, Paul</v>
          </cell>
        </row>
        <row r="153">
          <cell r="C153" t="str">
            <v>Cazenove</v>
          </cell>
          <cell r="D153" t="str">
            <v>Howes, Tony</v>
          </cell>
          <cell r="E153" t="str">
            <v>Damsell, Kathy</v>
          </cell>
          <cell r="F153" t="str">
            <v>North, Paul</v>
          </cell>
        </row>
        <row r="154">
          <cell r="C154" t="str">
            <v>CBA London</v>
          </cell>
          <cell r="D154" t="str">
            <v>Trebess, Mark</v>
          </cell>
          <cell r="E154" t="str">
            <v>Fisher, Robert</v>
          </cell>
          <cell r="F154" t="str">
            <v>Pedley, Tony</v>
          </cell>
        </row>
        <row r="155">
          <cell r="C155" t="str">
            <v>CBS St Helens</v>
          </cell>
          <cell r="D155" t="str">
            <v>Connaughton, Rosemarie</v>
          </cell>
          <cell r="E155" t="str">
            <v>Jack, Cameron</v>
          </cell>
          <cell r="F155" t="str">
            <v>Pedley, Tony</v>
          </cell>
        </row>
        <row r="156">
          <cell r="C156" t="str">
            <v>CCF Paris</v>
          </cell>
          <cell r="D156" t="str">
            <v>Dorsimont, Sophie</v>
          </cell>
          <cell r="E156" t="str">
            <v>Nicora, Gael</v>
          </cell>
          <cell r="F156" t="str">
            <v>Pedley, Tony</v>
          </cell>
        </row>
        <row r="157">
          <cell r="C157" t="str">
            <v>CDC Urquijo</v>
          </cell>
          <cell r="D157" t="str">
            <v>Torres Perdomo, Lidia</v>
          </cell>
          <cell r="E157" t="str">
            <v>Nicora, Gael</v>
          </cell>
          <cell r="F157" t="str">
            <v>Pedley, Tony</v>
          </cell>
        </row>
        <row r="158">
          <cell r="C158" t="str">
            <v>Central Bank of Egypt</v>
          </cell>
          <cell r="D158" t="str">
            <v>Trebess, Mark</v>
          </cell>
          <cell r="E158" t="str">
            <v>Fisher, Robert</v>
          </cell>
          <cell r="F158" t="str">
            <v>Pedley, Tony</v>
          </cell>
        </row>
        <row r="159">
          <cell r="C159" t="str">
            <v>Central Bank of Estonia</v>
          </cell>
          <cell r="D159" t="str">
            <v>McKendry, Martin</v>
          </cell>
          <cell r="E159" t="str">
            <v>Nicora, Gael</v>
          </cell>
          <cell r="F159" t="str">
            <v>Pedley, Tony</v>
          </cell>
        </row>
        <row r="160">
          <cell r="C160" t="str">
            <v>Central Bank Of Lesotho</v>
          </cell>
          <cell r="D160" t="str">
            <v>Wall, Karen</v>
          </cell>
          <cell r="E160" t="str">
            <v>Fisher, Robert</v>
          </cell>
          <cell r="F160" t="str">
            <v>Pedley, Tony</v>
          </cell>
        </row>
        <row r="161">
          <cell r="C161" t="str">
            <v>Central Bank of Oman</v>
          </cell>
          <cell r="D161" t="str">
            <v>Fisher, Robert</v>
          </cell>
          <cell r="E161" t="str">
            <v>Pedley, Tony</v>
          </cell>
          <cell r="F161" t="str">
            <v>Pedley, Tony</v>
          </cell>
        </row>
        <row r="162">
          <cell r="C162" t="str">
            <v>Central Bank of Swaizland</v>
          </cell>
          <cell r="D162" t="str">
            <v>Wall, Karen</v>
          </cell>
          <cell r="E162" t="str">
            <v>Fisher, Robert</v>
          </cell>
          <cell r="F162" t="str">
            <v>Pedley, Tony</v>
          </cell>
        </row>
        <row r="163">
          <cell r="C163" t="str">
            <v>Central Bank of Turkey</v>
          </cell>
          <cell r="D163" t="str">
            <v>Ronald, James</v>
          </cell>
          <cell r="E163" t="str">
            <v>Fisher, Robert</v>
          </cell>
          <cell r="F163" t="str">
            <v>Pedley, Tony</v>
          </cell>
        </row>
        <row r="164">
          <cell r="C164" t="str">
            <v>Central Bank United Arab Emirates</v>
          </cell>
          <cell r="D164" t="str">
            <v>Fisher, Robert</v>
          </cell>
          <cell r="E164" t="str">
            <v>Pedley, Tony</v>
          </cell>
          <cell r="F164" t="str">
            <v>Pedley, Tony</v>
          </cell>
        </row>
        <row r="165">
          <cell r="C165" t="str">
            <v>Centrica</v>
          </cell>
          <cell r="D165" t="str">
            <v>Kajtazi, Ben</v>
          </cell>
          <cell r="E165" t="str">
            <v>Bewick Mark</v>
          </cell>
          <cell r="F165" t="str">
            <v>Grundmann, Michelle</v>
          </cell>
        </row>
        <row r="166">
          <cell r="C166" t="str">
            <v>Check Point Software</v>
          </cell>
          <cell r="D166" t="str">
            <v>Trebess, Mark</v>
          </cell>
          <cell r="E166" t="str">
            <v>Fisher, Robert</v>
          </cell>
          <cell r="F166" t="str">
            <v>Pedley, Tony</v>
          </cell>
        </row>
        <row r="167">
          <cell r="C167" t="str">
            <v>Cheshire County Council</v>
          </cell>
          <cell r="D167" t="str">
            <v>Waters, Colin</v>
          </cell>
          <cell r="E167" t="str">
            <v>Bewick Mark</v>
          </cell>
          <cell r="F167" t="str">
            <v>Grundmann, Michelle</v>
          </cell>
        </row>
        <row r="168">
          <cell r="C168" t="str">
            <v>Cheviot Asset Mgt</v>
          </cell>
          <cell r="D168" t="str">
            <v>Berry, Richard</v>
          </cell>
          <cell r="E168" t="str">
            <v>Damsell, Kathy</v>
          </cell>
          <cell r="F168" t="str">
            <v>North, Paul</v>
          </cell>
        </row>
        <row r="169">
          <cell r="C169" t="str">
            <v>Chiba Bank</v>
          </cell>
          <cell r="D169" t="str">
            <v>Darmanin, Robert</v>
          </cell>
          <cell r="E169" t="str">
            <v>Darmanin, Robert</v>
          </cell>
          <cell r="F169" t="str">
            <v>Darmanin, Robert</v>
          </cell>
        </row>
        <row r="170">
          <cell r="C170" t="str">
            <v>Christiana Bank</v>
          </cell>
          <cell r="D170" t="str">
            <v>Kirssis, Medina</v>
          </cell>
          <cell r="F170" t="str">
            <v>Pedley, Tony</v>
          </cell>
        </row>
        <row r="171">
          <cell r="C171" t="str">
            <v>Chubb Insurance Co</v>
          </cell>
          <cell r="D171" t="str">
            <v>Pugsley, Mark</v>
          </cell>
          <cell r="E171" t="str">
            <v>Jack, Cameron</v>
          </cell>
          <cell r="F171" t="str">
            <v>Pedley, Tony</v>
          </cell>
        </row>
        <row r="172">
          <cell r="C172" t="str">
            <v>CIS Ltd</v>
          </cell>
          <cell r="D172" t="str">
            <v>Pugsley, Mark</v>
          </cell>
          <cell r="E172" t="str">
            <v>Jack, Cameron</v>
          </cell>
          <cell r="F172" t="str">
            <v>Pedley, Tony</v>
          </cell>
        </row>
        <row r="173">
          <cell r="C173" t="str">
            <v>Clariden Bank</v>
          </cell>
          <cell r="D173" t="str">
            <v>De Prins, Birgit</v>
          </cell>
          <cell r="E173" t="str">
            <v>Nicora, Gael</v>
          </cell>
          <cell r="F173" t="str">
            <v>Pedley, Tony</v>
          </cell>
        </row>
        <row r="174">
          <cell r="C174" t="str">
            <v>Close Bros</v>
          </cell>
          <cell r="D174" t="str">
            <v>Graham, Rachel</v>
          </cell>
          <cell r="E174" t="str">
            <v>Jack, Cameron</v>
          </cell>
          <cell r="F174" t="str">
            <v>Pedley, Tony</v>
          </cell>
        </row>
        <row r="175">
          <cell r="C175" t="str">
            <v>Close Fund Management - Beacon</v>
          </cell>
          <cell r="D175" t="str">
            <v>Graham, Rachel</v>
          </cell>
          <cell r="E175" t="str">
            <v>Jack, Cameron</v>
          </cell>
          <cell r="F175" t="str">
            <v>Pedley, Tony</v>
          </cell>
        </row>
        <row r="176">
          <cell r="C176" t="str">
            <v>Close Investments</v>
          </cell>
          <cell r="D176" t="str">
            <v>Graham, Rachel</v>
          </cell>
          <cell r="E176" t="str">
            <v>Jack, Cameron</v>
          </cell>
          <cell r="F176" t="str">
            <v>Pedley, Tony</v>
          </cell>
        </row>
        <row r="177">
          <cell r="C177" t="str">
            <v xml:space="preserve">Close Investments Multi Manager </v>
          </cell>
          <cell r="D177" t="str">
            <v>Graham, Rachel</v>
          </cell>
          <cell r="E177" t="str">
            <v>Jack, Cameron</v>
          </cell>
          <cell r="F177" t="str">
            <v>Pedley, Tony</v>
          </cell>
        </row>
        <row r="178">
          <cell r="C178" t="str">
            <v xml:space="preserve">Close Investments Multi Manager </v>
          </cell>
          <cell r="D178" t="str">
            <v>Graham, Rachel</v>
          </cell>
          <cell r="E178" t="str">
            <v>Jack, Cameron</v>
          </cell>
          <cell r="F178" t="str">
            <v>Pedley, Tony</v>
          </cell>
        </row>
        <row r="179">
          <cell r="C179" t="str">
            <v>Close Private Asset Management</v>
          </cell>
          <cell r="D179" t="str">
            <v>Graham, Rachel</v>
          </cell>
          <cell r="E179" t="str">
            <v>Jack, Cameron</v>
          </cell>
          <cell r="F179" t="str">
            <v>Pedley, Tony</v>
          </cell>
        </row>
        <row r="180">
          <cell r="C180" t="str">
            <v>Close Private Bank [Guernsey]</v>
          </cell>
          <cell r="D180" t="str">
            <v>Graham, Rachel</v>
          </cell>
          <cell r="E180" t="str">
            <v>Jack, Cameron</v>
          </cell>
          <cell r="F180" t="str">
            <v>Pedley, Tony</v>
          </cell>
        </row>
        <row r="181">
          <cell r="C181" t="str">
            <v>Close Private Bank [IOM]</v>
          </cell>
          <cell r="D181" t="str">
            <v>Graham, Rachel</v>
          </cell>
          <cell r="E181" t="str">
            <v>Jack, Cameron</v>
          </cell>
          <cell r="F181" t="str">
            <v>Pedley, Tony</v>
          </cell>
        </row>
        <row r="182">
          <cell r="C182" t="str">
            <v>Coats Pension</v>
          </cell>
          <cell r="D182" t="str">
            <v>Stewart, Jack</v>
          </cell>
          <cell r="E182" t="str">
            <v>James, Peter</v>
          </cell>
          <cell r="F182" t="str">
            <v>North, Paul</v>
          </cell>
        </row>
        <row r="183">
          <cell r="C183" t="str">
            <v>Cogent - Meyer</v>
          </cell>
          <cell r="D183" t="str">
            <v>Howes, Tony</v>
          </cell>
          <cell r="E183" t="str">
            <v>Damsell, Kathy</v>
          </cell>
          <cell r="F183" t="str">
            <v>North, Paul</v>
          </cell>
        </row>
        <row r="184">
          <cell r="C184" t="str">
            <v>Coillte Teoranta</v>
          </cell>
          <cell r="D184" t="str">
            <v>Connaughton, Rosemarie</v>
          </cell>
          <cell r="E184" t="str">
            <v>Jack, Cameron</v>
          </cell>
          <cell r="F184" t="str">
            <v>Pedley, Tony</v>
          </cell>
        </row>
        <row r="185">
          <cell r="C185" t="str">
            <v>Collins Stewart Property Fund</v>
          </cell>
          <cell r="D185" t="str">
            <v>Darmanin, Robert</v>
          </cell>
          <cell r="E185" t="str">
            <v>Darmanin, Robert</v>
          </cell>
          <cell r="F185" t="str">
            <v>Darmanin, Robert</v>
          </cell>
        </row>
        <row r="186">
          <cell r="C186" t="str">
            <v>Columbia Securities</v>
          </cell>
          <cell r="D186" t="str">
            <v>Geens, Sabrina</v>
          </cell>
          <cell r="E186" t="str">
            <v>Nicora, Gael</v>
          </cell>
          <cell r="F186" t="str">
            <v>Pedley, Tony</v>
          </cell>
        </row>
        <row r="187">
          <cell r="C187" t="str">
            <v>Cominvest</v>
          </cell>
          <cell r="D187" t="str">
            <v>Hodgson, Carl</v>
          </cell>
          <cell r="E187" t="str">
            <v>Damsell, Kathy</v>
          </cell>
          <cell r="F187" t="str">
            <v>North, Paul</v>
          </cell>
        </row>
        <row r="188">
          <cell r="C188" t="str">
            <v>Cominvest</v>
          </cell>
          <cell r="D188" t="str">
            <v>Hodgson, Carl</v>
          </cell>
          <cell r="E188" t="str">
            <v>Damsell, Kathy</v>
          </cell>
          <cell r="F188" t="str">
            <v>North, Paul</v>
          </cell>
        </row>
        <row r="189">
          <cell r="C189" t="str">
            <v>Commercial International Bank</v>
          </cell>
          <cell r="D189" t="str">
            <v>Trebess, Mark</v>
          </cell>
          <cell r="E189" t="str">
            <v>Fisher, Robert</v>
          </cell>
          <cell r="F189" t="str">
            <v>Pedley, Tony</v>
          </cell>
        </row>
        <row r="190">
          <cell r="C190" t="str">
            <v>Computershare</v>
          </cell>
          <cell r="D190" t="str">
            <v>Emerson, Rachel</v>
          </cell>
          <cell r="E190" t="str">
            <v>James, Peter</v>
          </cell>
          <cell r="F190" t="str">
            <v>North, Paul</v>
          </cell>
        </row>
        <row r="191">
          <cell r="C191" t="str">
            <v>Co-op Bank Pension Funds</v>
          </cell>
          <cell r="D191" t="str">
            <v>Mann, Jonathan</v>
          </cell>
          <cell r="E191" t="str">
            <v>Bewick Mark</v>
          </cell>
          <cell r="F191" t="str">
            <v>Grundmann, Michelle</v>
          </cell>
        </row>
        <row r="192">
          <cell r="C192" t="str">
            <v>Cordea Savills</v>
          </cell>
          <cell r="D192" t="str">
            <v>Emerson, Rachel</v>
          </cell>
          <cell r="E192" t="str">
            <v>James, Peter</v>
          </cell>
          <cell r="F192" t="str">
            <v>North, Paul</v>
          </cell>
        </row>
        <row r="193">
          <cell r="C193" t="str">
            <v>Cornelian Asset Managers</v>
          </cell>
          <cell r="D193" t="str">
            <v>Noble, Grant</v>
          </cell>
          <cell r="E193" t="str">
            <v>James, Peter</v>
          </cell>
          <cell r="F193" t="str">
            <v>North, Paul</v>
          </cell>
        </row>
        <row r="194">
          <cell r="C194" t="str">
            <v>Coutts Fund Manager</v>
          </cell>
          <cell r="D194" t="str">
            <v>Edwards, Bob</v>
          </cell>
          <cell r="E194" t="str">
            <v>Damsell, Kathy</v>
          </cell>
          <cell r="F194" t="str">
            <v>North, Paul</v>
          </cell>
        </row>
        <row r="195">
          <cell r="C195" t="str">
            <v>Coutts Fund Manager</v>
          </cell>
          <cell r="D195" t="str">
            <v>Edwards, Bob</v>
          </cell>
          <cell r="E195" t="str">
            <v>Damsell, Kathy</v>
          </cell>
          <cell r="F195" t="str">
            <v>North, Paul</v>
          </cell>
        </row>
        <row r="196">
          <cell r="C196" t="str">
            <v>Credem International</v>
          </cell>
          <cell r="D196" t="str">
            <v>Dibenedetto, Roberta</v>
          </cell>
          <cell r="E196" t="str">
            <v>Nicora, Gael</v>
          </cell>
          <cell r="F196" t="str">
            <v>Pedley, Tony</v>
          </cell>
        </row>
        <row r="197">
          <cell r="C197" t="str">
            <v>Credit Agricole</v>
          </cell>
          <cell r="D197" t="str">
            <v>Dorsimont, Sophie</v>
          </cell>
          <cell r="E197" t="str">
            <v>Nicora, Gael</v>
          </cell>
          <cell r="F197" t="str">
            <v>Pedley, Tony</v>
          </cell>
        </row>
        <row r="198">
          <cell r="C198" t="str">
            <v>Credit Agricole AM Beta</v>
          </cell>
          <cell r="D198" t="str">
            <v>Dorsimont, Sophie</v>
          </cell>
          <cell r="E198" t="str">
            <v>Nicora, Gael</v>
          </cell>
          <cell r="F198" t="str">
            <v>Pedley, Tony</v>
          </cell>
        </row>
        <row r="199">
          <cell r="C199" t="str">
            <v>Credit Agricole AM Beta</v>
          </cell>
          <cell r="D199" t="str">
            <v>Dorsimont, Sophie</v>
          </cell>
          <cell r="E199" t="str">
            <v>Nicora, Gael</v>
          </cell>
          <cell r="F199" t="str">
            <v>Pedley, Tony</v>
          </cell>
        </row>
        <row r="200">
          <cell r="C200" t="str">
            <v>Credit Andorra</v>
          </cell>
          <cell r="D200" t="str">
            <v>Meulens, Julie</v>
          </cell>
          <cell r="E200" t="str">
            <v>Nicora, Gael</v>
          </cell>
          <cell r="F200" t="str">
            <v>Pedley, Tony</v>
          </cell>
        </row>
        <row r="201">
          <cell r="C201" t="str">
            <v>Credit Lyonnais</v>
          </cell>
          <cell r="D201" t="str">
            <v>Roels, Chris</v>
          </cell>
          <cell r="E201" t="str">
            <v>Nicora, Gael</v>
          </cell>
          <cell r="F201" t="str">
            <v>Pedley, Tony</v>
          </cell>
        </row>
        <row r="202">
          <cell r="C202" t="str">
            <v>Credit Lyonnais</v>
          </cell>
          <cell r="D202" t="str">
            <v>Roels, Chris</v>
          </cell>
          <cell r="E202" t="str">
            <v>Nicora, Gael</v>
          </cell>
          <cell r="F202" t="str">
            <v>Pedley, Tony</v>
          </cell>
        </row>
        <row r="203">
          <cell r="C203" t="str">
            <v>Credito Emiliano</v>
          </cell>
          <cell r="D203" t="str">
            <v>Roti, Chiara</v>
          </cell>
          <cell r="E203" t="str">
            <v>Nicora, Gael</v>
          </cell>
          <cell r="F203" t="str">
            <v>Pedley, Tony</v>
          </cell>
        </row>
        <row r="204">
          <cell r="C204" t="str">
            <v>CRH Group (John Wood)</v>
          </cell>
          <cell r="D204" t="str">
            <v>Connaughton, Rosemarie</v>
          </cell>
          <cell r="E204" t="str">
            <v>Jack, Cameron</v>
          </cell>
          <cell r="F204" t="str">
            <v>Pedley, Tony</v>
          </cell>
        </row>
        <row r="205">
          <cell r="C205" t="str">
            <v>CRH Group (Roadstone)</v>
          </cell>
          <cell r="D205" t="str">
            <v>Connaughton, Rosemarie</v>
          </cell>
          <cell r="E205" t="str">
            <v>Jack, Cameron</v>
          </cell>
          <cell r="F205" t="str">
            <v>Pedley, Tony</v>
          </cell>
        </row>
        <row r="206">
          <cell r="C206" t="str">
            <v>Crown Agents Financial Services Ltd</v>
          </cell>
          <cell r="D206" t="str">
            <v>Graham, Rachel</v>
          </cell>
          <cell r="E206" t="str">
            <v>Jack, Cameron</v>
          </cell>
          <cell r="F206" t="str">
            <v>Pedley, Tony</v>
          </cell>
        </row>
        <row r="207">
          <cell r="C207" t="str">
            <v>Daiwa Securities Trust Company</v>
          </cell>
          <cell r="D207" t="str">
            <v>Kirssis, Medina</v>
          </cell>
          <cell r="F207" t="str">
            <v>Pedley, Tony</v>
          </cell>
        </row>
        <row r="208">
          <cell r="C208" t="str">
            <v>Danske Bank</v>
          </cell>
          <cell r="D208" t="str">
            <v>McKendry, Martin</v>
          </cell>
          <cell r="E208" t="str">
            <v>Nicora, Gael</v>
          </cell>
          <cell r="F208" t="str">
            <v>Pedley, Tony</v>
          </cell>
        </row>
        <row r="209">
          <cell r="C209" t="str">
            <v>Darta Saving Life Ass.</v>
          </cell>
          <cell r="D209" t="str">
            <v>Connaughton, Rosemarie</v>
          </cell>
          <cell r="E209" t="str">
            <v>Jack, Cameron</v>
          </cell>
          <cell r="F209" t="str">
            <v>Pedley, Tony</v>
          </cell>
        </row>
        <row r="210">
          <cell r="C210" t="str">
            <v>De La Rue Pension Scheme</v>
          </cell>
          <cell r="D210" t="str">
            <v>Waters, Colin</v>
          </cell>
          <cell r="E210" t="str">
            <v>Bewick Mark</v>
          </cell>
          <cell r="F210" t="str">
            <v>Grundmann, Michelle</v>
          </cell>
        </row>
        <row r="211">
          <cell r="C211" t="str">
            <v>Debenhams</v>
          </cell>
          <cell r="D211" t="str">
            <v>Huntley, Simon</v>
          </cell>
          <cell r="E211" t="str">
            <v>Bewick Mark</v>
          </cell>
          <cell r="F211" t="str">
            <v>Grundmann, Michelle</v>
          </cell>
        </row>
        <row r="212">
          <cell r="C212" t="str">
            <v>Delta Pension Scheme</v>
          </cell>
          <cell r="D212" t="str">
            <v>Waters, Colin</v>
          </cell>
          <cell r="E212" t="str">
            <v>Bewick Mark</v>
          </cell>
          <cell r="F212" t="str">
            <v>Grundmann, Michelle</v>
          </cell>
        </row>
        <row r="213">
          <cell r="C213" t="str">
            <v>Den Norske Bank</v>
          </cell>
          <cell r="D213" t="str">
            <v>McKendry, Martin</v>
          </cell>
          <cell r="E213" t="str">
            <v>Nicora, Gael</v>
          </cell>
          <cell r="F213" t="str">
            <v>Pedley, Tony</v>
          </cell>
        </row>
        <row r="214">
          <cell r="C214" t="str">
            <v>Deutsche Apotheker und Arztebank</v>
          </cell>
          <cell r="D214" t="str">
            <v>Darmanin, Robert</v>
          </cell>
          <cell r="E214" t="str">
            <v>Darmanin, Robert</v>
          </cell>
          <cell r="F214" t="str">
            <v>Darmanin, Robert</v>
          </cell>
        </row>
        <row r="215">
          <cell r="C215" t="str">
            <v>Deutsche Postbank</v>
          </cell>
          <cell r="D215" t="str">
            <v>Dibenedetto, Roberta</v>
          </cell>
          <cell r="E215" t="str">
            <v>Nicora, Gael</v>
          </cell>
          <cell r="F215" t="str">
            <v>Pedley, Tony</v>
          </cell>
        </row>
        <row r="216">
          <cell r="C216" t="str">
            <v>Development Bank of Kazakhstan</v>
          </cell>
          <cell r="D216" t="str">
            <v>Ronald, James</v>
          </cell>
          <cell r="E216" t="str">
            <v>Fisher, Robert</v>
          </cell>
          <cell r="F216" t="str">
            <v>Pedley, Tony</v>
          </cell>
        </row>
        <row r="217">
          <cell r="C217" t="str">
            <v>Direct Line</v>
          </cell>
          <cell r="D217" t="str">
            <v>Edwards, Bob</v>
          </cell>
          <cell r="E217" t="str">
            <v>Damsell, Kathy</v>
          </cell>
          <cell r="F217" t="str">
            <v>North, Paul</v>
          </cell>
        </row>
        <row r="218">
          <cell r="C218" t="str">
            <v>DKV</v>
          </cell>
          <cell r="D218" t="str">
            <v>Roosen, Claudia</v>
          </cell>
          <cell r="E218" t="str">
            <v>Nicora, Gael</v>
          </cell>
          <cell r="F218" t="str">
            <v>Pedley, Tony</v>
          </cell>
        </row>
        <row r="219">
          <cell r="C219" t="str">
            <v>Dresdner Bank</v>
          </cell>
          <cell r="D219" t="str">
            <v>Dibenedetto, Roberta</v>
          </cell>
          <cell r="E219" t="str">
            <v>Nicora, Gael</v>
          </cell>
          <cell r="F219" t="str">
            <v>Pedley, Tony</v>
          </cell>
        </row>
        <row r="220">
          <cell r="C220" t="str">
            <v>Dunedin Capital Partners</v>
          </cell>
          <cell r="D220" t="str">
            <v>Noble, Grant</v>
          </cell>
          <cell r="E220" t="str">
            <v>James, Peter</v>
          </cell>
          <cell r="F220" t="str">
            <v>North, Paul</v>
          </cell>
        </row>
        <row r="221">
          <cell r="C221" t="str">
            <v>DWP Bank</v>
          </cell>
          <cell r="D221" t="str">
            <v>Daube, Jutta</v>
          </cell>
          <cell r="E221" t="str">
            <v>Nicora, Gael</v>
          </cell>
          <cell r="F221" t="str">
            <v>Pedley, Tony</v>
          </cell>
        </row>
        <row r="222">
          <cell r="C222" t="str">
            <v xml:space="preserve">EBS Building Society </v>
          </cell>
          <cell r="D222" t="str">
            <v>Connaughton, Rosemarie</v>
          </cell>
          <cell r="E222" t="str">
            <v>Jack, Cameron</v>
          </cell>
          <cell r="F222" t="str">
            <v>Pedley, Tony</v>
          </cell>
        </row>
        <row r="223">
          <cell r="C223" t="str">
            <v>Ecclesiastical Insurance Office Plc</v>
          </cell>
          <cell r="D223" t="str">
            <v>Pugsley, Mark</v>
          </cell>
          <cell r="E223" t="str">
            <v>Jack, Cameron</v>
          </cell>
          <cell r="F223" t="str">
            <v>Pedley, Tony</v>
          </cell>
        </row>
        <row r="224">
          <cell r="C224" t="str">
            <v>EFG Bank Lux</v>
          </cell>
          <cell r="D224" t="str">
            <v>Dibenedetto, Roberta</v>
          </cell>
          <cell r="E224" t="str">
            <v>Nicora, Gael</v>
          </cell>
          <cell r="F224" t="str">
            <v>Pedley, Tony</v>
          </cell>
        </row>
        <row r="225">
          <cell r="C225" t="str">
            <v>EFG Private Bank</v>
          </cell>
          <cell r="D225" t="str">
            <v>Dibenedetto, Roberta</v>
          </cell>
          <cell r="E225" t="str">
            <v>Nicora, Gael</v>
          </cell>
          <cell r="F225" t="str">
            <v>Pedley, Tony</v>
          </cell>
        </row>
        <row r="226">
          <cell r="C226" t="str">
            <v>Egnatia Bank</v>
          </cell>
          <cell r="D226" t="str">
            <v>TBA</v>
          </cell>
          <cell r="E226" t="str">
            <v>TBA</v>
          </cell>
          <cell r="F226" t="str">
            <v>Pedley, Tony</v>
          </cell>
        </row>
        <row r="227">
          <cell r="C227" t="str">
            <v>Electra Partners</v>
          </cell>
          <cell r="D227" t="str">
            <v>Emerson, Rachel</v>
          </cell>
          <cell r="E227" t="str">
            <v>James, Peter</v>
          </cell>
          <cell r="F227" t="str">
            <v>North, Paul</v>
          </cell>
        </row>
        <row r="228">
          <cell r="C228" t="str">
            <v>EMI Group Pension Fund</v>
          </cell>
          <cell r="D228" t="str">
            <v>Atkins, Jennifer</v>
          </cell>
          <cell r="E228" t="str">
            <v>Bewick Mark</v>
          </cell>
          <cell r="F228" t="str">
            <v>Grundmann, Michelle</v>
          </cell>
        </row>
        <row r="229">
          <cell r="C229" t="str">
            <v>Engage Mutual Assurance</v>
          </cell>
          <cell r="D229" t="str">
            <v>Emerson, Rachel</v>
          </cell>
          <cell r="E229" t="str">
            <v>James, Peter</v>
          </cell>
          <cell r="F229" t="str">
            <v>North, Paul</v>
          </cell>
        </row>
        <row r="230">
          <cell r="C230" t="str">
            <v>EP Global Opportunities Trust</v>
          </cell>
          <cell r="D230" t="str">
            <v>Noble, Grant</v>
          </cell>
          <cell r="E230" t="str">
            <v>James, Peter</v>
          </cell>
          <cell r="F230" t="str">
            <v>North, Paul</v>
          </cell>
        </row>
        <row r="231">
          <cell r="C231" t="str">
            <v>Ericsson</v>
          </cell>
          <cell r="D231" t="str">
            <v>Connaughton, Rosemarie</v>
          </cell>
          <cell r="E231" t="str">
            <v>Jack, Cameron</v>
          </cell>
          <cell r="F231" t="str">
            <v>Pedley, Tony</v>
          </cell>
        </row>
        <row r="232">
          <cell r="C232" t="str">
            <v>Erste Bank</v>
          </cell>
          <cell r="D232" t="str">
            <v>Dibenedetto, Roberta</v>
          </cell>
          <cell r="E232" t="str">
            <v>Nicora, Gael</v>
          </cell>
          <cell r="F232" t="str">
            <v>Pedley, Tony</v>
          </cell>
        </row>
        <row r="233">
          <cell r="C233" t="str">
            <v>ESB</v>
          </cell>
          <cell r="D233" t="str">
            <v>Connaughton, Rosemarie</v>
          </cell>
          <cell r="E233" t="str">
            <v>Jack, Cameron</v>
          </cell>
          <cell r="F233" t="str">
            <v>Pedley, Tony</v>
          </cell>
        </row>
        <row r="234">
          <cell r="C234" t="str">
            <v>ESPS</v>
          </cell>
          <cell r="D234" t="str">
            <v>Mann, Jonathan</v>
          </cell>
          <cell r="E234" t="str">
            <v>Bewick Mark</v>
          </cell>
          <cell r="F234" t="str">
            <v>Grundmann, Michelle</v>
          </cell>
        </row>
        <row r="235">
          <cell r="C235" t="str">
            <v>Essex County Council</v>
          </cell>
          <cell r="D235" t="str">
            <v>Atkins, Jennifer</v>
          </cell>
          <cell r="E235" t="str">
            <v>Bewick Mark</v>
          </cell>
          <cell r="F235" t="str">
            <v>Grundmann, Michelle</v>
          </cell>
        </row>
        <row r="236">
          <cell r="C236" t="str">
            <v>Eurasian Development Bank</v>
          </cell>
          <cell r="D236" t="str">
            <v>Darmanin, Robert</v>
          </cell>
          <cell r="E236" t="str">
            <v>Darmanin, Robert</v>
          </cell>
          <cell r="F236" t="str">
            <v>Darmanin, Robert</v>
          </cell>
        </row>
        <row r="237">
          <cell r="C237" t="str">
            <v>Euroclear</v>
          </cell>
          <cell r="D237" t="str">
            <v>Roosen, Claudia</v>
          </cell>
          <cell r="E237" t="str">
            <v>Nicora, Gael</v>
          </cell>
          <cell r="F237" t="str">
            <v>Pedley, Tony</v>
          </cell>
        </row>
        <row r="238">
          <cell r="C238" t="str">
            <v>Eurohypo</v>
          </cell>
          <cell r="D238" t="str">
            <v>Kirssis, Medina</v>
          </cell>
          <cell r="F238" t="str">
            <v>Pedley, Tony</v>
          </cell>
        </row>
        <row r="239">
          <cell r="C239" t="str">
            <v>European Bank of Reconstruction &amp; Development</v>
          </cell>
          <cell r="D239" t="str">
            <v>Atkins, Jennifer</v>
          </cell>
          <cell r="E239" t="str">
            <v>Bewick Mark</v>
          </cell>
          <cell r="F239" t="str">
            <v>Grundmann, Michelle</v>
          </cell>
        </row>
        <row r="240">
          <cell r="C240" t="str">
            <v>European Bank of Reconstruction &amp; Development</v>
          </cell>
          <cell r="D240" t="str">
            <v>Atkins, Jennifer</v>
          </cell>
          <cell r="E240" t="str">
            <v>Bewick Mark</v>
          </cell>
          <cell r="F240" t="str">
            <v>Grundmann, Michelle</v>
          </cell>
        </row>
        <row r="241">
          <cell r="C241" t="str">
            <v>European Central Bank</v>
          </cell>
          <cell r="D241" t="str">
            <v>Daube, Jutta</v>
          </cell>
          <cell r="E241" t="str">
            <v>Nicora, Gael</v>
          </cell>
          <cell r="F241" t="str">
            <v>Pedley, Tony</v>
          </cell>
        </row>
        <row r="242">
          <cell r="C242" t="str">
            <v>Evergreen International Advisors</v>
          </cell>
          <cell r="D242" t="str">
            <v>Hodgson, Carl</v>
          </cell>
          <cell r="E242" t="str">
            <v>Damsell, Kathy</v>
          </cell>
          <cell r="F242" t="str">
            <v>North, Paul</v>
          </cell>
        </row>
        <row r="243">
          <cell r="C243" t="str">
            <v>Federated Investors</v>
          </cell>
          <cell r="D243" t="str">
            <v>Darmanin, Robert</v>
          </cell>
          <cell r="E243" t="str">
            <v>Darmanin, Robert</v>
          </cell>
          <cell r="F243" t="str">
            <v>Darmanin, Robert</v>
          </cell>
        </row>
        <row r="244">
          <cell r="C244" t="str">
            <v>Fiat Finance &amp; Trade ltd, Lugano</v>
          </cell>
          <cell r="D244" t="str">
            <v>Dibenedetto, Roberta</v>
          </cell>
          <cell r="E244" t="str">
            <v>Nicora, Gael</v>
          </cell>
          <cell r="F244" t="str">
            <v>Pedley, Tony</v>
          </cell>
        </row>
        <row r="245">
          <cell r="C245" t="str">
            <v>Fideuram Bank</v>
          </cell>
          <cell r="D245" t="str">
            <v>Dibenedetto, Roberta</v>
          </cell>
          <cell r="E245" t="str">
            <v>Nicora, Gael</v>
          </cell>
          <cell r="F245" t="str">
            <v>Pedley, Tony</v>
          </cell>
        </row>
        <row r="246">
          <cell r="C246" t="str">
            <v>Finning Group Pension Scheme</v>
          </cell>
          <cell r="D246" t="str">
            <v>Atkins, Jennifer</v>
          </cell>
          <cell r="E246" t="str">
            <v>Bewick Mark</v>
          </cell>
          <cell r="F246" t="str">
            <v>Grundmann, Michelle</v>
          </cell>
        </row>
        <row r="247">
          <cell r="C247" t="str">
            <v>First Citizens Bank</v>
          </cell>
          <cell r="D247" t="str">
            <v>Kirssis, Medina</v>
          </cell>
          <cell r="F247" t="str">
            <v>Pedley, Tony</v>
          </cell>
        </row>
        <row r="248">
          <cell r="C248" t="str">
            <v>Fortis</v>
          </cell>
          <cell r="D248" t="str">
            <v>Roosen, Claudia</v>
          </cell>
          <cell r="E248" t="str">
            <v>Nicora, Gael</v>
          </cell>
          <cell r="F248" t="str">
            <v>Pedley, Tony</v>
          </cell>
        </row>
        <row r="249">
          <cell r="C249" t="str">
            <v>Four Capital Partners</v>
          </cell>
          <cell r="D249" t="str">
            <v>Emerson, Rachel</v>
          </cell>
          <cell r="E249" t="str">
            <v>James, Peter</v>
          </cell>
          <cell r="F249" t="str">
            <v>North, Paul</v>
          </cell>
        </row>
        <row r="250">
          <cell r="C250" t="str">
            <v>Frostrow Capital</v>
          </cell>
          <cell r="D250" t="str">
            <v>Berry, Richard</v>
          </cell>
          <cell r="E250" t="str">
            <v>Damsell, Kathy</v>
          </cell>
          <cell r="F250" t="str">
            <v>North, Paul</v>
          </cell>
        </row>
        <row r="251">
          <cell r="C251" t="str">
            <v>Gaesco Inversiones</v>
          </cell>
          <cell r="D251" t="str">
            <v>Torres Perdomo, Lidia</v>
          </cell>
          <cell r="E251" t="str">
            <v>Nicora, Gael</v>
          </cell>
          <cell r="F251" t="str">
            <v>Pedley, Tony</v>
          </cell>
        </row>
        <row r="252">
          <cell r="C252" t="str">
            <v>GAM Private Clients</v>
          </cell>
          <cell r="D252" t="str">
            <v>Berry, Richard</v>
          </cell>
          <cell r="E252" t="str">
            <v>Damsell, Kathy</v>
          </cell>
          <cell r="F252" t="str">
            <v>North, Paul</v>
          </cell>
        </row>
        <row r="253">
          <cell r="C253" t="str">
            <v>Gartmore Investment Mgt [HSBC]</v>
          </cell>
          <cell r="D253" t="str">
            <v>Berry, Richard</v>
          </cell>
          <cell r="E253" t="str">
            <v>Damsell, Kathy</v>
          </cell>
          <cell r="F253" t="str">
            <v>North, Paul</v>
          </cell>
        </row>
        <row r="254">
          <cell r="C254" t="str">
            <v>Gen Re</v>
          </cell>
          <cell r="D254" t="str">
            <v>Pugsley, Mark</v>
          </cell>
          <cell r="E254" t="str">
            <v>Jack, Cameron</v>
          </cell>
          <cell r="F254" t="str">
            <v>Pedley, Tony</v>
          </cell>
        </row>
        <row r="255">
          <cell r="C255" t="str">
            <v>GLG Partners</v>
          </cell>
          <cell r="D255" t="str">
            <v>AIS</v>
          </cell>
          <cell r="E255" t="str">
            <v>Other</v>
          </cell>
          <cell r="F255" t="str">
            <v>Other</v>
          </cell>
        </row>
        <row r="256">
          <cell r="C256" t="str">
            <v>GLG Partners</v>
          </cell>
          <cell r="D256" t="str">
            <v>AIS</v>
          </cell>
          <cell r="E256" t="str">
            <v>Other</v>
          </cell>
          <cell r="F256" t="str">
            <v>Other</v>
          </cell>
        </row>
        <row r="257">
          <cell r="C257" t="str">
            <v>Global Investment House</v>
          </cell>
          <cell r="D257" t="str">
            <v>Fisher, Robert</v>
          </cell>
          <cell r="E257" t="str">
            <v>Pedley, Tony</v>
          </cell>
          <cell r="F257" t="str">
            <v>Pedley, Tony</v>
          </cell>
        </row>
        <row r="258">
          <cell r="C258" t="str">
            <v>Global Microcap</v>
          </cell>
          <cell r="D258" t="str">
            <v>Wardle, Geraldine</v>
          </cell>
          <cell r="E258" t="str">
            <v>James, Peter</v>
          </cell>
          <cell r="F258" t="str">
            <v>North, Paul</v>
          </cell>
        </row>
        <row r="259">
          <cell r="C259" t="str">
            <v>Global Treasury Funds Plc</v>
          </cell>
          <cell r="D259" t="str">
            <v>Edwards, Bob</v>
          </cell>
          <cell r="E259" t="str">
            <v>Damsell, Kathy</v>
          </cell>
          <cell r="F259" t="str">
            <v>North, Paul</v>
          </cell>
        </row>
        <row r="260">
          <cell r="C260" t="str">
            <v>Goodrich Pension Scheme</v>
          </cell>
          <cell r="D260" t="str">
            <v>Atkins, Jennifer</v>
          </cell>
          <cell r="E260" t="str">
            <v>Bewick Mark</v>
          </cell>
          <cell r="F260" t="str">
            <v>Grundmann, Michelle</v>
          </cell>
        </row>
        <row r="261">
          <cell r="C261" t="str">
            <v>Grampian Purchasing Ltd</v>
          </cell>
          <cell r="D261" t="str">
            <v>Graham, Rachel</v>
          </cell>
          <cell r="E261" t="str">
            <v>Jack, Cameron</v>
          </cell>
          <cell r="F261" t="str">
            <v>Pedley, Tony</v>
          </cell>
        </row>
        <row r="262">
          <cell r="C262" t="str">
            <v>Great Lakes Reinsurance</v>
          </cell>
          <cell r="D262" t="str">
            <v>Pugsley, Mark</v>
          </cell>
          <cell r="E262" t="str">
            <v>Jack, Cameron</v>
          </cell>
          <cell r="F262" t="str">
            <v>Pedley, Tony</v>
          </cell>
        </row>
        <row r="263">
          <cell r="C263" t="str">
            <v>Gulf Int'l Bank</v>
          </cell>
          <cell r="D263" t="str">
            <v>Trebess, Mark</v>
          </cell>
          <cell r="E263" t="str">
            <v>Fisher, Robert</v>
          </cell>
          <cell r="F263" t="str">
            <v>Pedley, Tony</v>
          </cell>
        </row>
        <row r="264">
          <cell r="C264" t="str">
            <v>Gulf Investment Corp</v>
          </cell>
          <cell r="D264" t="str">
            <v>Fisher, Robert</v>
          </cell>
          <cell r="E264" t="str">
            <v>Pedley, Tony</v>
          </cell>
          <cell r="F264" t="str">
            <v>Pedley, Tony</v>
          </cell>
        </row>
        <row r="265">
          <cell r="C265" t="str">
            <v>Guys &amp; St Thomas Charitable Foundation</v>
          </cell>
          <cell r="D265" t="str">
            <v>Huntley, Simon</v>
          </cell>
          <cell r="E265" t="str">
            <v>Bewick Mark</v>
          </cell>
          <cell r="F265" t="str">
            <v>Grundmann, Michelle</v>
          </cell>
        </row>
        <row r="266">
          <cell r="C266" t="str">
            <v>Habib Bank</v>
          </cell>
          <cell r="D266" t="str">
            <v>Trebess, Mark</v>
          </cell>
          <cell r="E266" t="str">
            <v>Fisher, Robert</v>
          </cell>
          <cell r="F266" t="str">
            <v>Pedley, Tony</v>
          </cell>
        </row>
        <row r="267">
          <cell r="C267" t="str">
            <v>Hamburg Mannheimer</v>
          </cell>
          <cell r="D267" t="str">
            <v>Roosen, Claudia</v>
          </cell>
          <cell r="E267" t="str">
            <v>Nicora, Gael</v>
          </cell>
          <cell r="F267" t="str">
            <v>Pedley, Tony</v>
          </cell>
        </row>
        <row r="268">
          <cell r="C268" t="str">
            <v>Hannover Re</v>
          </cell>
          <cell r="D268" t="str">
            <v>Berger, Ralph</v>
          </cell>
          <cell r="E268" t="str">
            <v>Nicora, Gael</v>
          </cell>
          <cell r="F268" t="str">
            <v>Pedley, Tony</v>
          </cell>
        </row>
        <row r="269">
          <cell r="C269" t="str">
            <v>Harrods Grp Pension</v>
          </cell>
          <cell r="D269" t="str">
            <v>Waters, Colin</v>
          </cell>
          <cell r="E269" t="str">
            <v>Bewick Mark</v>
          </cell>
          <cell r="F269" t="str">
            <v>Grundmann, Michelle</v>
          </cell>
        </row>
        <row r="270">
          <cell r="C270" t="str">
            <v>Hickson Pension Scheme</v>
          </cell>
          <cell r="D270" t="str">
            <v>Lay, Karen</v>
          </cell>
          <cell r="E270" t="str">
            <v>Bewick Mark</v>
          </cell>
          <cell r="F270" t="str">
            <v>Grundmann, Michelle</v>
          </cell>
        </row>
        <row r="271">
          <cell r="C271" t="str">
            <v>Homeowners Friendly Society</v>
          </cell>
          <cell r="D271" t="str">
            <v>Emerson, Rachel</v>
          </cell>
          <cell r="E271" t="str">
            <v>James, Peter</v>
          </cell>
          <cell r="F271" t="str">
            <v>North, Paul</v>
          </cell>
        </row>
        <row r="272">
          <cell r="C272" t="str">
            <v>HSBC Asset Management Europe Ltd</v>
          </cell>
          <cell r="D272" t="str">
            <v>Howes, Tony</v>
          </cell>
          <cell r="E272" t="str">
            <v>Damsell, Kathy</v>
          </cell>
          <cell r="F272" t="str">
            <v>North, Paul</v>
          </cell>
        </row>
        <row r="273">
          <cell r="C273" t="str">
            <v>HSBC Asset Management Europe Ltd</v>
          </cell>
          <cell r="D273" t="str">
            <v>Howes, Tony</v>
          </cell>
          <cell r="E273" t="str">
            <v>Damsell, Kathy</v>
          </cell>
          <cell r="F273" t="str">
            <v>North, Paul</v>
          </cell>
        </row>
        <row r="274">
          <cell r="C274" t="str">
            <v>HSH Nordbank AG</v>
          </cell>
          <cell r="D274" t="str">
            <v>Kirssis, Medina</v>
          </cell>
          <cell r="F274" t="str">
            <v>Pedley, Tony</v>
          </cell>
        </row>
        <row r="275">
          <cell r="C275" t="str">
            <v>HypoVereinsbank</v>
          </cell>
          <cell r="D275" t="str">
            <v>Daube, Jutta</v>
          </cell>
          <cell r="E275" t="str">
            <v>Nicora, Gael</v>
          </cell>
          <cell r="F275" t="str">
            <v>Pedley, Tony</v>
          </cell>
        </row>
        <row r="276">
          <cell r="C276" t="str">
            <v>HypoVereinsbank Lux</v>
          </cell>
          <cell r="D276" t="str">
            <v>Daube, Jutta</v>
          </cell>
          <cell r="E276" t="str">
            <v>Nicora, Gael</v>
          </cell>
          <cell r="F276" t="str">
            <v>Pedley, Tony</v>
          </cell>
        </row>
        <row r="277">
          <cell r="C277" t="str">
            <v>HypoVereinsbank Lux</v>
          </cell>
          <cell r="D277" t="str">
            <v>Daube, Jutta</v>
          </cell>
          <cell r="E277" t="str">
            <v>Nicora, Gael</v>
          </cell>
          <cell r="F277" t="str">
            <v>Pedley, Tony</v>
          </cell>
        </row>
        <row r="278">
          <cell r="C278" t="str">
            <v>Independent Investment Trust</v>
          </cell>
          <cell r="D278" t="str">
            <v>Noble, Grant</v>
          </cell>
          <cell r="E278" t="str">
            <v>James, Peter</v>
          </cell>
          <cell r="F278" t="str">
            <v>North, Paul</v>
          </cell>
        </row>
        <row r="279">
          <cell r="C279" t="str">
            <v>ING Bank Beligum</v>
          </cell>
          <cell r="D279" t="str">
            <v>Geens, Sabrina</v>
          </cell>
          <cell r="E279" t="str">
            <v>Nicora, Gael</v>
          </cell>
          <cell r="F279" t="str">
            <v>Pedley, Tony</v>
          </cell>
        </row>
        <row r="280">
          <cell r="C280" t="str">
            <v>ING Bank Nederlands</v>
          </cell>
          <cell r="D280" t="str">
            <v>Geens, Sabrina</v>
          </cell>
          <cell r="E280" t="str">
            <v>Nicora, Gael</v>
          </cell>
          <cell r="F280" t="str">
            <v>Pedley, Tony</v>
          </cell>
        </row>
        <row r="281">
          <cell r="C281" t="str">
            <v>ING Bank Slaski</v>
          </cell>
          <cell r="D281" t="str">
            <v>Geens, Sabrina</v>
          </cell>
          <cell r="E281" t="str">
            <v>Nicora, Gael</v>
          </cell>
          <cell r="F281" t="str">
            <v>Pedley, Tony</v>
          </cell>
        </row>
        <row r="282">
          <cell r="C282" t="str">
            <v>ING Investment Management</v>
          </cell>
          <cell r="D282" t="str">
            <v>Geens, Sabrina</v>
          </cell>
          <cell r="E282" t="str">
            <v>Nicora, Gael</v>
          </cell>
          <cell r="F282" t="str">
            <v>Pedley, Tony</v>
          </cell>
        </row>
        <row r="283">
          <cell r="C283" t="str">
            <v>ING Pensions Fund</v>
          </cell>
          <cell r="D283" t="str">
            <v>Geens, Sabrina</v>
          </cell>
          <cell r="E283" t="str">
            <v>Nicora, Gael</v>
          </cell>
          <cell r="F283" t="str">
            <v>Pedley, Tony</v>
          </cell>
        </row>
        <row r="284">
          <cell r="C284" t="str">
            <v>Insight Investment Management</v>
          </cell>
          <cell r="D284" t="str">
            <v>Graham, Rachel</v>
          </cell>
          <cell r="E284" t="str">
            <v>Jack, Cameron</v>
          </cell>
          <cell r="F284" t="str">
            <v>Pedley, Tony</v>
          </cell>
        </row>
        <row r="285">
          <cell r="C285" t="str">
            <v>Inter-Ikea Finance</v>
          </cell>
          <cell r="D285" t="str">
            <v>Roosen, Claudia</v>
          </cell>
          <cell r="E285" t="str">
            <v>Nicora, Gael</v>
          </cell>
          <cell r="F285" t="str">
            <v>Pedley, Tony</v>
          </cell>
        </row>
        <row r="286">
          <cell r="C286" t="str">
            <v>Inverseguros</v>
          </cell>
          <cell r="D286" t="str">
            <v>Torres Perdomo, Lidia</v>
          </cell>
          <cell r="E286" t="str">
            <v>Nicora, Gael</v>
          </cell>
          <cell r="F286" t="str">
            <v>Pedley, Tony</v>
          </cell>
        </row>
        <row r="287">
          <cell r="C287" t="str">
            <v>Invesco Asset Management</v>
          </cell>
          <cell r="D287" t="str">
            <v>Caverhill, Jock</v>
          </cell>
          <cell r="E287" t="str">
            <v>Damsell, Kathy</v>
          </cell>
          <cell r="F287" t="str">
            <v>North, Paul</v>
          </cell>
        </row>
        <row r="288">
          <cell r="C288" t="str">
            <v>Invesco Asset Management</v>
          </cell>
          <cell r="D288" t="str">
            <v>Caverhill, Jock</v>
          </cell>
          <cell r="E288" t="str">
            <v>Damsell, Kathy</v>
          </cell>
          <cell r="F288" t="str">
            <v>North, Paul</v>
          </cell>
        </row>
        <row r="289">
          <cell r="C289" t="str">
            <v>Investment Solutions</v>
          </cell>
          <cell r="D289" t="str">
            <v>Emerson, Rachel</v>
          </cell>
          <cell r="E289" t="str">
            <v>James, Peter</v>
          </cell>
          <cell r="F289" t="str">
            <v>North, Paul</v>
          </cell>
        </row>
        <row r="290">
          <cell r="C290" t="str">
            <v>Irish Life Assurance</v>
          </cell>
          <cell r="D290" t="str">
            <v>Connaughton, Rosemarie</v>
          </cell>
          <cell r="E290" t="str">
            <v>Jack, Cameron</v>
          </cell>
          <cell r="F290" t="str">
            <v>Pedley, Tony</v>
          </cell>
        </row>
        <row r="291">
          <cell r="C291" t="str">
            <v>Irish Life Assurance</v>
          </cell>
          <cell r="D291" t="str">
            <v>Connaughton, Rosemarie</v>
          </cell>
          <cell r="E291" t="str">
            <v>Jack, Cameron</v>
          </cell>
          <cell r="F291" t="str">
            <v>Pedley, Tony</v>
          </cell>
        </row>
        <row r="292">
          <cell r="C292" t="str">
            <v>Irish Times</v>
          </cell>
          <cell r="D292" t="str">
            <v>Connaughton, Rosemarie</v>
          </cell>
          <cell r="E292" t="str">
            <v>Jack, Cameron</v>
          </cell>
          <cell r="F292" t="str">
            <v>Pedley, Tony</v>
          </cell>
        </row>
        <row r="293">
          <cell r="C293" t="str">
            <v xml:space="preserve">Isle of Man Govt </v>
          </cell>
          <cell r="D293" t="str">
            <v>Noble, Grant</v>
          </cell>
          <cell r="E293" t="str">
            <v>James, Peter</v>
          </cell>
          <cell r="F293" t="str">
            <v>North, Paul</v>
          </cell>
        </row>
        <row r="294">
          <cell r="C294" t="str">
            <v>Istituto Centrale Delle Banche Popolari Italiane</v>
          </cell>
          <cell r="D294" t="str">
            <v>Mampieri, Maria</v>
          </cell>
          <cell r="E294" t="str">
            <v>Nicora, Gael</v>
          </cell>
          <cell r="F294" t="str">
            <v>Pedley, Tony</v>
          </cell>
        </row>
        <row r="295">
          <cell r="C295" t="str">
            <v>Istituto per le Opere di Religione</v>
          </cell>
          <cell r="D295" t="str">
            <v>Mampieri, Maria</v>
          </cell>
          <cell r="E295" t="str">
            <v>Nicora, Gael</v>
          </cell>
          <cell r="F295" t="str">
            <v>Pedley, Tony</v>
          </cell>
        </row>
        <row r="296">
          <cell r="C296" t="str">
            <v>J O Hambro Capital Management</v>
          </cell>
          <cell r="D296" t="str">
            <v>Hodgson, Carl</v>
          </cell>
          <cell r="E296" t="str">
            <v>Damsell, Kathy</v>
          </cell>
          <cell r="F296" t="str">
            <v>North, Paul</v>
          </cell>
        </row>
        <row r="297">
          <cell r="C297" t="str">
            <v>JM Finn &amp; Co</v>
          </cell>
          <cell r="D297" t="str">
            <v>Hodgson, Carl</v>
          </cell>
          <cell r="E297" t="str">
            <v>Damsell, Kathy</v>
          </cell>
          <cell r="F297" t="str">
            <v>North, Paul</v>
          </cell>
        </row>
        <row r="298">
          <cell r="C298" t="str">
            <v>John Lewis</v>
          </cell>
          <cell r="D298" t="str">
            <v>Lay, Karen</v>
          </cell>
          <cell r="E298" t="str">
            <v>Bewick Mark</v>
          </cell>
          <cell r="F298" t="str">
            <v>Grundmann, Michelle</v>
          </cell>
        </row>
        <row r="299">
          <cell r="C299" t="str">
            <v>Johnson Matthey</v>
          </cell>
          <cell r="D299" t="str">
            <v>Waters, Colin</v>
          </cell>
          <cell r="E299" t="str">
            <v>Bewick Mark</v>
          </cell>
          <cell r="F299" t="str">
            <v>Grundmann, Michelle</v>
          </cell>
        </row>
        <row r="300">
          <cell r="C300" t="str">
            <v>Joseph Rowntree Charity Trust</v>
          </cell>
          <cell r="D300" t="str">
            <v>Wardle, Geraldine</v>
          </cell>
          <cell r="E300" t="str">
            <v>James, Peter</v>
          </cell>
          <cell r="F300" t="str">
            <v>North, Paul</v>
          </cell>
        </row>
        <row r="301">
          <cell r="C301" t="str">
            <v>JP Morgan</v>
          </cell>
          <cell r="D301" t="str">
            <v>Bell, Andrew</v>
          </cell>
          <cell r="F301" t="str">
            <v>North, Paul</v>
          </cell>
        </row>
        <row r="302">
          <cell r="C302" t="str">
            <v>Julius Baer</v>
          </cell>
          <cell r="D302" t="str">
            <v>De Prins, Birgit</v>
          </cell>
          <cell r="E302" t="str">
            <v>Nicora, Gael</v>
          </cell>
          <cell r="F302" t="str">
            <v>Pedley, Tony</v>
          </cell>
        </row>
        <row r="303">
          <cell r="C303" t="str">
            <v>Jyske Bank</v>
          </cell>
          <cell r="D303" t="str">
            <v>McKendry, Martin</v>
          </cell>
          <cell r="E303" t="str">
            <v>Nicora, Gael</v>
          </cell>
          <cell r="F303" t="str">
            <v>Pedley, Tony</v>
          </cell>
        </row>
        <row r="304">
          <cell r="C304" t="str">
            <v>Kaith Re (Hannover Re)</v>
          </cell>
          <cell r="D304" t="str">
            <v>Berger, Ralph</v>
          </cell>
          <cell r="E304" t="str">
            <v>Nicora, Gael</v>
          </cell>
          <cell r="F304" t="str">
            <v>Pedley, Tony</v>
          </cell>
        </row>
        <row r="305">
          <cell r="C305" t="str">
            <v>Kaupthing Bank</v>
          </cell>
          <cell r="D305" t="str">
            <v>Connaughton, Rosemarie</v>
          </cell>
          <cell r="E305" t="str">
            <v>Jack, Cameron</v>
          </cell>
          <cell r="F305" t="str">
            <v>Pedley, Tony</v>
          </cell>
        </row>
        <row r="306">
          <cell r="C306" t="str">
            <v>Kazkommertsbank</v>
          </cell>
          <cell r="D306" t="str">
            <v>Ronald, James</v>
          </cell>
          <cell r="E306" t="str">
            <v>Fisher, Robert</v>
          </cell>
          <cell r="F306" t="str">
            <v>Pedley, Tony</v>
          </cell>
        </row>
        <row r="307">
          <cell r="C307" t="str">
            <v>Kent Reliance Building Society</v>
          </cell>
          <cell r="D307" t="str">
            <v>Jack, Cameron</v>
          </cell>
          <cell r="F307" t="str">
            <v>Pedley, Tony</v>
          </cell>
        </row>
        <row r="308">
          <cell r="C308" t="str">
            <v>KfW Bankengruppe</v>
          </cell>
          <cell r="D308" t="str">
            <v>Sprunck, Marcus</v>
          </cell>
          <cell r="E308" t="str">
            <v>Nicora, Gael</v>
          </cell>
          <cell r="F308" t="str">
            <v>Pedley, Tony</v>
          </cell>
        </row>
        <row r="309">
          <cell r="C309" t="str">
            <v>Kimberly-Clark</v>
          </cell>
          <cell r="D309" t="str">
            <v>Waters, Colin</v>
          </cell>
          <cell r="E309" t="str">
            <v>Bewick Mark</v>
          </cell>
          <cell r="F309" t="str">
            <v>Grundmann, Michelle</v>
          </cell>
        </row>
        <row r="310">
          <cell r="C310" t="str">
            <v>Kredietbank</v>
          </cell>
          <cell r="D310" t="str">
            <v>Nicora, Gael</v>
          </cell>
          <cell r="F310" t="str">
            <v>Pedley, Tony</v>
          </cell>
        </row>
        <row r="311">
          <cell r="C311" t="str">
            <v>Kuwait Investment Office</v>
          </cell>
          <cell r="D311" t="str">
            <v>Fisher, Robert</v>
          </cell>
          <cell r="E311" t="str">
            <v>Pedley, Tony</v>
          </cell>
          <cell r="F311" t="str">
            <v>Pedley, Tony</v>
          </cell>
        </row>
        <row r="312">
          <cell r="C312" t="str">
            <v>Lafarge Pension Plan</v>
          </cell>
          <cell r="D312" t="str">
            <v>Lay, Karen</v>
          </cell>
          <cell r="E312" t="str">
            <v>Bewick Mark</v>
          </cell>
          <cell r="F312" t="str">
            <v>Grundmann, Michelle</v>
          </cell>
        </row>
        <row r="313">
          <cell r="C313" t="str">
            <v>Landesbank Baden-Wuerttemberg</v>
          </cell>
          <cell r="D313" t="str">
            <v>Roels, Chris</v>
          </cell>
          <cell r="E313" t="str">
            <v>Nicora, Gael</v>
          </cell>
          <cell r="F313" t="str">
            <v>Pedley, Tony</v>
          </cell>
        </row>
        <row r="314">
          <cell r="C314" t="str">
            <v>Landesbank Hessen Thuringen (Helaba)</v>
          </cell>
          <cell r="D314" t="str">
            <v>Kirssis, Medina</v>
          </cell>
          <cell r="F314" t="str">
            <v>Pedley, Tony</v>
          </cell>
        </row>
        <row r="315">
          <cell r="C315" t="str">
            <v>Latvijas Unibanka</v>
          </cell>
          <cell r="D315" t="str">
            <v>McKendry, Martin</v>
          </cell>
          <cell r="E315" t="str">
            <v>Nicora, Gael</v>
          </cell>
          <cell r="F315" t="str">
            <v>Pedley, Tony</v>
          </cell>
        </row>
        <row r="316">
          <cell r="C316" t="str">
            <v>Law Debenture</v>
          </cell>
          <cell r="D316" t="str">
            <v>Berry, Richard</v>
          </cell>
          <cell r="E316" t="str">
            <v>Damsell, Kathy</v>
          </cell>
          <cell r="F316" t="str">
            <v>North, Paul</v>
          </cell>
        </row>
        <row r="317">
          <cell r="C317" t="str">
            <v>Lazard Freres &amp; CIE</v>
          </cell>
          <cell r="D317" t="str">
            <v>Roels, Chris</v>
          </cell>
          <cell r="E317" t="str">
            <v>Nicora, Gael</v>
          </cell>
          <cell r="F317" t="str">
            <v>Pedley, Tony</v>
          </cell>
        </row>
        <row r="318">
          <cell r="C318" t="str">
            <v>Legal &amp; General MM</v>
          </cell>
          <cell r="D318" t="str">
            <v>Darmanin, Robert</v>
          </cell>
          <cell r="E318" t="str">
            <v>Darmanin, Robert</v>
          </cell>
          <cell r="F318" t="str">
            <v>Darmanin, Robert</v>
          </cell>
        </row>
        <row r="319">
          <cell r="C319" t="str">
            <v>Lehman Bros</v>
          </cell>
          <cell r="D319" t="str">
            <v>Wardle, Geraldine</v>
          </cell>
          <cell r="E319" t="str">
            <v>James, Peter</v>
          </cell>
          <cell r="F319" t="str">
            <v>North, Paul</v>
          </cell>
        </row>
        <row r="320">
          <cell r="C320" t="str">
            <v>Lehman Bros</v>
          </cell>
          <cell r="D320" t="str">
            <v>Wardle, Geraldine</v>
          </cell>
          <cell r="E320" t="str">
            <v>James, Peter</v>
          </cell>
          <cell r="F320" t="str">
            <v>North, Paul</v>
          </cell>
        </row>
        <row r="321">
          <cell r="C321" t="str">
            <v>Lincoln Assurance</v>
          </cell>
          <cell r="D321" t="str">
            <v>Pugsley, Mark</v>
          </cell>
          <cell r="E321" t="str">
            <v>Jack, Cameron</v>
          </cell>
          <cell r="F321" t="str">
            <v>Pedley, Tony</v>
          </cell>
        </row>
        <row r="322">
          <cell r="C322" t="str">
            <v>Linsdell Train</v>
          </cell>
          <cell r="D322" t="str">
            <v>Berry, Richard</v>
          </cell>
          <cell r="E322" t="str">
            <v>Damsell, Kathy</v>
          </cell>
          <cell r="F322" t="str">
            <v>North, Paul</v>
          </cell>
        </row>
        <row r="323">
          <cell r="C323" t="str">
            <v>Littlewoods Pension Scheme</v>
          </cell>
          <cell r="D323" t="str">
            <v>Waters, Colin</v>
          </cell>
          <cell r="E323" t="str">
            <v>Bewick Mark</v>
          </cell>
          <cell r="F323" t="str">
            <v>Grundmann, Michelle</v>
          </cell>
        </row>
        <row r="324">
          <cell r="C324" t="str">
            <v>Lloyds Register UK Pension Fund</v>
          </cell>
          <cell r="D324" t="str">
            <v>Kajtazi, Ben</v>
          </cell>
          <cell r="E324" t="str">
            <v>Bewick Mark</v>
          </cell>
          <cell r="F324" t="str">
            <v>Grundmann, Michelle</v>
          </cell>
        </row>
        <row r="325">
          <cell r="C325" t="str">
            <v>Lloyds TSB Offshore</v>
          </cell>
          <cell r="D325" t="str">
            <v>Ronald, James</v>
          </cell>
          <cell r="E325" t="str">
            <v>Fisher, Robert</v>
          </cell>
          <cell r="F325" t="str">
            <v>Pedley, Tony</v>
          </cell>
        </row>
        <row r="326">
          <cell r="C326" t="str">
            <v>Lombard Odier Darier Hentsch</v>
          </cell>
          <cell r="D326" t="str">
            <v>Roels, Chris</v>
          </cell>
          <cell r="E326" t="str">
            <v>Nicora, Gael</v>
          </cell>
          <cell r="F326" t="str">
            <v>Pedley, Tony</v>
          </cell>
        </row>
        <row r="327">
          <cell r="C327" t="str">
            <v>Lombard Odier Pension Scheme</v>
          </cell>
          <cell r="D327" t="str">
            <v>Lay, Karen</v>
          </cell>
          <cell r="E327" t="str">
            <v>Bewick Mark</v>
          </cell>
          <cell r="F327" t="str">
            <v>Grundmann, Michelle</v>
          </cell>
        </row>
        <row r="328">
          <cell r="C328" t="str">
            <v>London and St Lawrence Investment</v>
          </cell>
          <cell r="D328" t="str">
            <v>Emerson, Rachel</v>
          </cell>
          <cell r="E328" t="str">
            <v>James, Peter</v>
          </cell>
          <cell r="F328" t="str">
            <v>North, Paul</v>
          </cell>
        </row>
        <row r="329">
          <cell r="C329" t="str">
            <v>London Borough Of Brent</v>
          </cell>
          <cell r="D329" t="str">
            <v>Waters, Colin</v>
          </cell>
          <cell r="E329" t="str">
            <v>Bewick Mark</v>
          </cell>
          <cell r="F329" t="str">
            <v>Grundmann, Michelle</v>
          </cell>
        </row>
        <row r="330">
          <cell r="C330" t="str">
            <v>London Borough Of Bromley</v>
          </cell>
          <cell r="D330" t="str">
            <v>Waters, Colin</v>
          </cell>
          <cell r="E330" t="str">
            <v>Bewick Mark</v>
          </cell>
          <cell r="F330" t="str">
            <v>Grundmann, Michelle</v>
          </cell>
        </row>
        <row r="331">
          <cell r="C331" t="str">
            <v>London Borough Of Croydon</v>
          </cell>
          <cell r="D331" t="str">
            <v>Waters, Colin</v>
          </cell>
          <cell r="E331" t="str">
            <v>Bewick Mark</v>
          </cell>
          <cell r="F331" t="str">
            <v>Grundmann, Michelle</v>
          </cell>
        </row>
        <row r="332">
          <cell r="C332" t="str">
            <v>London Borough Of Ealing</v>
          </cell>
          <cell r="D332" t="str">
            <v>Waters, Colin</v>
          </cell>
          <cell r="E332" t="str">
            <v>Bewick Mark</v>
          </cell>
          <cell r="F332" t="str">
            <v>Grundmann, Michelle</v>
          </cell>
        </row>
        <row r="333">
          <cell r="C333" t="str">
            <v>London Borough Of Islington</v>
          </cell>
          <cell r="D333" t="str">
            <v>Waters, Colin</v>
          </cell>
          <cell r="E333" t="str">
            <v>Bewick Mark</v>
          </cell>
          <cell r="F333" t="str">
            <v>Grundmann, Michelle</v>
          </cell>
        </row>
        <row r="334">
          <cell r="C334" t="str">
            <v>Lothian Pension Fund</v>
          </cell>
          <cell r="D334" t="str">
            <v>Noble, Grant</v>
          </cell>
          <cell r="E334" t="str">
            <v>James, Peter</v>
          </cell>
          <cell r="F334" t="str">
            <v>North, Paul</v>
          </cell>
        </row>
        <row r="335">
          <cell r="C335" t="str">
            <v xml:space="preserve">Macquarie Fund Management </v>
          </cell>
          <cell r="D335" t="str">
            <v>Kirssis, Medina</v>
          </cell>
          <cell r="F335" t="str">
            <v>Pedley, Tony</v>
          </cell>
        </row>
        <row r="336">
          <cell r="C336" t="str">
            <v>Macro International Limited</v>
          </cell>
          <cell r="D336" t="str">
            <v>Fisher, Robert</v>
          </cell>
          <cell r="E336" t="str">
            <v>Pedley, Tony</v>
          </cell>
          <cell r="F336" t="str">
            <v>Pedley, Tony</v>
          </cell>
        </row>
        <row r="337">
          <cell r="C337" t="str">
            <v>Majedie Asset Management</v>
          </cell>
          <cell r="D337" t="str">
            <v>Caverhill, Jock</v>
          </cell>
          <cell r="E337" t="str">
            <v>Damsell, Kathy</v>
          </cell>
          <cell r="F337" t="str">
            <v>North, Paul</v>
          </cell>
        </row>
        <row r="338">
          <cell r="C338" t="str">
            <v>Mapfre Inversion</v>
          </cell>
          <cell r="D338" t="str">
            <v>Torres, Beatriz</v>
          </cell>
          <cell r="E338" t="str">
            <v>Nicora, Gael</v>
          </cell>
          <cell r="F338" t="str">
            <v>Pedley, Tony</v>
          </cell>
        </row>
        <row r="339">
          <cell r="C339" t="str">
            <v>Margetts Fund Management</v>
          </cell>
          <cell r="D339" t="str">
            <v>Staff, Lloyd</v>
          </cell>
          <cell r="E339" t="str">
            <v>Damsell, Kathy</v>
          </cell>
          <cell r="F339" t="str">
            <v>North, Paul</v>
          </cell>
        </row>
        <row r="340">
          <cell r="C340" t="str">
            <v>Marine and General Mutual Life</v>
          </cell>
          <cell r="D340" t="str">
            <v>Staff, Lloyd</v>
          </cell>
          <cell r="E340" t="str">
            <v>Damsell, Kathy</v>
          </cell>
          <cell r="F340" t="str">
            <v>North, Paul</v>
          </cell>
        </row>
        <row r="341">
          <cell r="C341" t="str">
            <v>Markel International Ltd</v>
          </cell>
          <cell r="D341" t="str">
            <v>Pugsley, Mark</v>
          </cell>
          <cell r="E341" t="str">
            <v>Jack, Cameron</v>
          </cell>
          <cell r="F341" t="str">
            <v>Pedley, Tony</v>
          </cell>
        </row>
        <row r="342">
          <cell r="C342" t="str">
            <v>Matsushita Electric</v>
          </cell>
          <cell r="D342" t="str">
            <v>Noble, Grant</v>
          </cell>
          <cell r="E342" t="str">
            <v>James, Peter</v>
          </cell>
          <cell r="F342" t="str">
            <v>North, Paul</v>
          </cell>
        </row>
        <row r="343">
          <cell r="C343" t="str">
            <v>McInroy and Wood</v>
          </cell>
          <cell r="D343" t="str">
            <v>TBA</v>
          </cell>
          <cell r="E343" t="str">
            <v>TBA</v>
          </cell>
          <cell r="F343" t="str">
            <v>North, Paul</v>
          </cell>
        </row>
        <row r="344">
          <cell r="C344" t="str">
            <v>McInroy and Wood</v>
          </cell>
          <cell r="D344" t="str">
            <v>TBA</v>
          </cell>
          <cell r="E344" t="str">
            <v>TBA</v>
          </cell>
          <cell r="F344" t="str">
            <v>North, Paul</v>
          </cell>
        </row>
        <row r="345">
          <cell r="C345" t="str">
            <v>MCPS-PRS Alliance Pension Scheme</v>
          </cell>
          <cell r="D345" t="str">
            <v>Stewart, Jack</v>
          </cell>
          <cell r="E345" t="str">
            <v>James, Peter</v>
          </cell>
          <cell r="F345" t="str">
            <v>North, Paul</v>
          </cell>
        </row>
        <row r="346">
          <cell r="C346" t="str">
            <v>Medical Research Scotland</v>
          </cell>
          <cell r="D346" t="str">
            <v>Stewart, Jack</v>
          </cell>
          <cell r="E346" t="str">
            <v>James, Peter</v>
          </cell>
          <cell r="F346" t="str">
            <v>North, Paul</v>
          </cell>
        </row>
        <row r="347">
          <cell r="C347" t="str">
            <v>Mensura</v>
          </cell>
          <cell r="D347" t="str">
            <v>Roosen, Claudia</v>
          </cell>
          <cell r="E347" t="str">
            <v>Nicora, Gael</v>
          </cell>
          <cell r="F347" t="str">
            <v>Pedley, Tony</v>
          </cell>
        </row>
        <row r="348">
          <cell r="C348" t="str">
            <v>Metal Industries Benefit Funds Administration</v>
          </cell>
          <cell r="D348" t="str">
            <v>Other</v>
          </cell>
          <cell r="E348" t="str">
            <v>Other</v>
          </cell>
          <cell r="F348" t="str">
            <v>Other</v>
          </cell>
        </row>
        <row r="349">
          <cell r="C349" t="str">
            <v>Meteora Partners</v>
          </cell>
          <cell r="D349" t="str">
            <v>Darmanin, Robert</v>
          </cell>
          <cell r="E349" t="str">
            <v>Darmanin, Robert</v>
          </cell>
          <cell r="F349" t="str">
            <v>Darmanin, Robert</v>
          </cell>
        </row>
        <row r="350">
          <cell r="C350" t="str">
            <v>MGN Pension Trustees Limited</v>
          </cell>
          <cell r="D350" t="str">
            <v>Lay, Karen</v>
          </cell>
          <cell r="E350" t="str">
            <v>Bewick Mark</v>
          </cell>
          <cell r="F350" t="str">
            <v>Grundmann, Michelle</v>
          </cell>
        </row>
        <row r="351">
          <cell r="C351" t="str">
            <v>Midas Capital Partners</v>
          </cell>
          <cell r="D351" t="str">
            <v>Staff, Lloyd</v>
          </cell>
          <cell r="E351" t="str">
            <v>Damsell, Kathy</v>
          </cell>
          <cell r="F351" t="str">
            <v>North, Paul</v>
          </cell>
        </row>
        <row r="352">
          <cell r="C352" t="str">
            <v>Midland Independent Newspapers</v>
          </cell>
          <cell r="D352" t="str">
            <v>Lay, Karen</v>
          </cell>
          <cell r="E352" t="str">
            <v>Bewick Mark</v>
          </cell>
          <cell r="F352" t="str">
            <v>Grundmann, Michelle</v>
          </cell>
        </row>
        <row r="353">
          <cell r="C353" t="str">
            <v>Millhouse Capital</v>
          </cell>
          <cell r="D353" t="str">
            <v>Staff, Lloyd</v>
          </cell>
          <cell r="E353" t="str">
            <v>Damsell, Kathy</v>
          </cell>
          <cell r="F353" t="str">
            <v>North, Paul</v>
          </cell>
        </row>
        <row r="354">
          <cell r="C354" t="str">
            <v>Ministry of Defence Pension Fund Oman</v>
          </cell>
          <cell r="D354" t="str">
            <v>Fisher, Robert</v>
          </cell>
          <cell r="E354" t="str">
            <v>Pedley, Tony</v>
          </cell>
          <cell r="F354" t="str">
            <v>Pedley, Tony</v>
          </cell>
        </row>
        <row r="355">
          <cell r="C355" t="str">
            <v>Mitsubishi UFJ Trust International</v>
          </cell>
          <cell r="D355" t="str">
            <v>Dibenedetto, Roberta</v>
          </cell>
          <cell r="E355" t="str">
            <v>Nicora, Gael</v>
          </cell>
          <cell r="F355" t="str">
            <v>Pedley, Tony</v>
          </cell>
        </row>
        <row r="356">
          <cell r="C356" t="str">
            <v>Mizrahi Tefahot Bank</v>
          </cell>
          <cell r="D356" t="str">
            <v>Trebess, Mark</v>
          </cell>
          <cell r="E356" t="str">
            <v>Fisher, Robert</v>
          </cell>
          <cell r="F356" t="str">
            <v>Pedley, Tony</v>
          </cell>
        </row>
        <row r="357">
          <cell r="C357" t="str">
            <v>Mizrahi Tefahot Bank</v>
          </cell>
          <cell r="D357" t="str">
            <v>Trebess, Mark</v>
          </cell>
          <cell r="E357" t="str">
            <v>Fisher, Robert</v>
          </cell>
          <cell r="F357" t="str">
            <v>Pedley, Tony</v>
          </cell>
        </row>
        <row r="358">
          <cell r="C358" t="str">
            <v>Mizuho Trust</v>
          </cell>
          <cell r="D358" t="str">
            <v>Kirssis, Medina</v>
          </cell>
          <cell r="F358" t="str">
            <v>Pedley, Tony</v>
          </cell>
        </row>
        <row r="359">
          <cell r="C359" t="str">
            <v>MLC</v>
          </cell>
          <cell r="D359" t="str">
            <v>Stewart, Jack</v>
          </cell>
          <cell r="E359" t="str">
            <v>James, Peter</v>
          </cell>
          <cell r="F359" t="str">
            <v>North, Paul</v>
          </cell>
        </row>
        <row r="360">
          <cell r="C360" t="str">
            <v>Montepaschi Life</v>
          </cell>
          <cell r="D360" t="str">
            <v>Connaughton, Rosemarie</v>
          </cell>
          <cell r="E360" t="str">
            <v>Jack, Cameron</v>
          </cell>
          <cell r="F360" t="str">
            <v>Pedley, Tony</v>
          </cell>
        </row>
        <row r="361">
          <cell r="C361" t="str">
            <v>Morley Fund Managers</v>
          </cell>
          <cell r="D361" t="str">
            <v>Staff, Lloyd</v>
          </cell>
          <cell r="E361" t="str">
            <v>Damsell, Kathy</v>
          </cell>
          <cell r="F361" t="str">
            <v>North, Paul</v>
          </cell>
        </row>
        <row r="362">
          <cell r="C362" t="str">
            <v>Mouchel Parkman Pension Scheme</v>
          </cell>
          <cell r="D362" t="str">
            <v>Kajtazi, Ben</v>
          </cell>
          <cell r="E362" t="str">
            <v>Bewick Mark</v>
          </cell>
          <cell r="F362" t="str">
            <v>Grundmann, Michelle</v>
          </cell>
        </row>
        <row r="363">
          <cell r="C363" t="str">
            <v>Mourant &amp; Co Trustees</v>
          </cell>
          <cell r="D363" t="str">
            <v>Wardle, Geraldine</v>
          </cell>
          <cell r="E363" t="str">
            <v>James, Peter</v>
          </cell>
          <cell r="F363" t="str">
            <v>North, Paul</v>
          </cell>
        </row>
        <row r="364">
          <cell r="C364" t="str">
            <v>MSF Pension Fund</v>
          </cell>
          <cell r="D364" t="str">
            <v>Waters, Colin</v>
          </cell>
          <cell r="E364" t="str">
            <v>Bewick Mark</v>
          </cell>
          <cell r="F364" t="str">
            <v>Grundmann, Michelle</v>
          </cell>
        </row>
        <row r="365">
          <cell r="C365" t="str">
            <v>Munich Re</v>
          </cell>
          <cell r="D365" t="str">
            <v>Pugsley, Mark</v>
          </cell>
          <cell r="E365" t="str">
            <v>Jack, Cameron</v>
          </cell>
          <cell r="F365" t="str">
            <v>Pedley, Tony</v>
          </cell>
        </row>
        <row r="366">
          <cell r="C366" t="str">
            <v>National Australia Bank</v>
          </cell>
          <cell r="D366" t="str">
            <v>Stewart, Jack</v>
          </cell>
          <cell r="E366" t="str">
            <v>James, Peter</v>
          </cell>
          <cell r="F366" t="str">
            <v>North, Paul</v>
          </cell>
        </row>
        <row r="367">
          <cell r="C367" t="str">
            <v>National Bank of Dubai - Dubai Utd Arab Emirate</v>
          </cell>
          <cell r="D367" t="str">
            <v>Fisher, Robert</v>
          </cell>
          <cell r="E367" t="str">
            <v>Pedley, Tony</v>
          </cell>
          <cell r="F367" t="str">
            <v>Pedley, Tony</v>
          </cell>
        </row>
        <row r="368">
          <cell r="C368" t="str">
            <v>National Bank of Egypt</v>
          </cell>
          <cell r="D368" t="str">
            <v>Trebess, Mark</v>
          </cell>
          <cell r="E368" t="str">
            <v>Fisher, Robert</v>
          </cell>
          <cell r="F368" t="str">
            <v>Pedley, Tony</v>
          </cell>
        </row>
        <row r="369">
          <cell r="C369" t="str">
            <v>National Bank Of Hungary</v>
          </cell>
          <cell r="D369" t="str">
            <v>Dreisbach, Mareike</v>
          </cell>
          <cell r="E369" t="str">
            <v>Nicora, Gael</v>
          </cell>
          <cell r="F369" t="str">
            <v>Pedley, Tony</v>
          </cell>
        </row>
        <row r="370">
          <cell r="C370" t="str">
            <v>National Bank of Kazakhstan</v>
          </cell>
          <cell r="D370" t="str">
            <v>Ronald, James</v>
          </cell>
          <cell r="E370" t="str">
            <v>Fisher, Robert</v>
          </cell>
          <cell r="F370" t="str">
            <v>Pedley, Tony</v>
          </cell>
        </row>
        <row r="371">
          <cell r="C371" t="str">
            <v>National Bank Of Kuwait</v>
          </cell>
          <cell r="D371" t="str">
            <v>Fisher, Robert</v>
          </cell>
          <cell r="E371" t="str">
            <v>Pedley, Tony</v>
          </cell>
          <cell r="F371" t="str">
            <v>Pedley, Tony</v>
          </cell>
        </row>
        <row r="372">
          <cell r="C372" t="str">
            <v>National Bank of Ukraine</v>
          </cell>
          <cell r="D372" t="str">
            <v>Ronald, James</v>
          </cell>
          <cell r="E372" t="str">
            <v>Fisher, Robert</v>
          </cell>
          <cell r="F372" t="str">
            <v>Pedley, Tony</v>
          </cell>
        </row>
        <row r="373">
          <cell r="C373" t="str">
            <v>National Farmers Union</v>
          </cell>
          <cell r="D373" t="str">
            <v>Pugsley, Mark</v>
          </cell>
          <cell r="E373" t="str">
            <v>Jack, Cameron</v>
          </cell>
          <cell r="F373" t="str">
            <v>Pedley, Tony</v>
          </cell>
        </row>
        <row r="374">
          <cell r="C374" t="str">
            <v>National Grid UK Pension Scheme</v>
          </cell>
          <cell r="D374" t="str">
            <v>Lay, Karen</v>
          </cell>
          <cell r="E374" t="str">
            <v>Bewick Mark</v>
          </cell>
          <cell r="F374" t="str">
            <v>Grundmann, Michelle</v>
          </cell>
        </row>
        <row r="375">
          <cell r="C375" t="str">
            <v>National Trust for Scotland</v>
          </cell>
          <cell r="D375" t="str">
            <v>Stewart, Jack</v>
          </cell>
          <cell r="E375" t="str">
            <v>James, Peter</v>
          </cell>
          <cell r="F375" t="str">
            <v>North, Paul</v>
          </cell>
        </row>
        <row r="376">
          <cell r="C376" t="str">
            <v>Nationwide Building Society</v>
          </cell>
          <cell r="D376" t="str">
            <v>Noble, Grant</v>
          </cell>
          <cell r="E376" t="str">
            <v>James, Peter</v>
          </cell>
          <cell r="F376" t="str">
            <v>North, Paul</v>
          </cell>
        </row>
        <row r="377">
          <cell r="C377" t="str">
            <v>Natixis</v>
          </cell>
          <cell r="D377" t="str">
            <v>Dorsimont, Sophie</v>
          </cell>
          <cell r="E377" t="str">
            <v>Nicora, Gael</v>
          </cell>
          <cell r="F377" t="str">
            <v>Pedley, Tony</v>
          </cell>
        </row>
        <row r="378">
          <cell r="C378" t="str">
            <v>Nedlloyd Pension Fund</v>
          </cell>
          <cell r="D378" t="str">
            <v>Geens, Sabrina</v>
          </cell>
          <cell r="E378" t="str">
            <v>Nicora, Gael</v>
          </cell>
          <cell r="F378" t="str">
            <v>Pedley, Tony</v>
          </cell>
        </row>
        <row r="379">
          <cell r="C379" t="str">
            <v>New Business Stretch</v>
          </cell>
          <cell r="D379" t="str">
            <v>Other</v>
          </cell>
          <cell r="E379" t="str">
            <v>Other</v>
          </cell>
          <cell r="F379" t="str">
            <v>Other</v>
          </cell>
        </row>
        <row r="380">
          <cell r="C380" t="str">
            <v>New Star</v>
          </cell>
          <cell r="D380" t="str">
            <v>Ferguson, John</v>
          </cell>
          <cell r="E380" t="str">
            <v>Damsell, Kathy</v>
          </cell>
          <cell r="F380" t="str">
            <v>North, Paul</v>
          </cell>
        </row>
        <row r="381">
          <cell r="C381" t="str">
            <v>NewSmith Capital Partners</v>
          </cell>
          <cell r="D381" t="str">
            <v>Ferguson, John</v>
          </cell>
          <cell r="E381" t="str">
            <v>Damsell, Kathy</v>
          </cell>
          <cell r="F381" t="str">
            <v>North, Paul</v>
          </cell>
        </row>
        <row r="382">
          <cell r="C382" t="str">
            <v>NewSmith Capital Partners</v>
          </cell>
          <cell r="D382" t="str">
            <v>Ferguson, John</v>
          </cell>
          <cell r="E382" t="str">
            <v>Damsell, Kathy</v>
          </cell>
          <cell r="F382" t="str">
            <v>North, Paul</v>
          </cell>
        </row>
        <row r="383">
          <cell r="C383" t="str">
            <v>NIB Capital Bank</v>
          </cell>
          <cell r="D383" t="str">
            <v>Geens, Sabrina</v>
          </cell>
          <cell r="E383" t="str">
            <v>Nicora, Gael</v>
          </cell>
          <cell r="F383" t="str">
            <v>Pedley, Tony</v>
          </cell>
        </row>
        <row r="384">
          <cell r="C384" t="str">
            <v>NIKKO - WE</v>
          </cell>
          <cell r="D384" t="str">
            <v>Darmanin, Robert</v>
          </cell>
          <cell r="E384" t="str">
            <v>Darmanin, Robert</v>
          </cell>
          <cell r="F384" t="str">
            <v>Darmanin, Robert</v>
          </cell>
        </row>
        <row r="385">
          <cell r="C385" t="str">
            <v xml:space="preserve">Nipponkoa Insurance </v>
          </cell>
          <cell r="D385" t="str">
            <v>Pugsley, Mark</v>
          </cell>
          <cell r="E385" t="str">
            <v>Jack, Cameron</v>
          </cell>
          <cell r="F385" t="str">
            <v>Pedley, Tony</v>
          </cell>
        </row>
        <row r="386">
          <cell r="C386" t="str">
            <v>Nissan Pension Plan</v>
          </cell>
          <cell r="D386" t="str">
            <v>Waters, Colin</v>
          </cell>
          <cell r="E386" t="str">
            <v>Bewick Mark</v>
          </cell>
          <cell r="F386" t="str">
            <v>Grundmann, Michelle</v>
          </cell>
        </row>
        <row r="387">
          <cell r="C387" t="str">
            <v>Noble Group</v>
          </cell>
          <cell r="D387" t="str">
            <v>Noble, Grant</v>
          </cell>
          <cell r="E387" t="str">
            <v>James, Peter</v>
          </cell>
          <cell r="F387" t="str">
            <v>North, Paul</v>
          </cell>
        </row>
        <row r="388">
          <cell r="C388" t="str">
            <v>Nomura Bank - WE</v>
          </cell>
          <cell r="D388" t="str">
            <v>Dibenedetto, Roberta</v>
          </cell>
          <cell r="E388" t="str">
            <v>Nicora, Gael</v>
          </cell>
          <cell r="F388" t="str">
            <v>Pedley, Tony</v>
          </cell>
        </row>
        <row r="389">
          <cell r="C389" t="str">
            <v>Nomura Bank - WE</v>
          </cell>
          <cell r="D389" t="str">
            <v>Dibenedetto, Roberta</v>
          </cell>
          <cell r="E389" t="str">
            <v>Nicora, Gael</v>
          </cell>
          <cell r="F389" t="str">
            <v>Pedley, Tony</v>
          </cell>
        </row>
        <row r="390">
          <cell r="C390" t="str">
            <v>Nordbanken</v>
          </cell>
          <cell r="D390" t="str">
            <v>McKendry, Martin</v>
          </cell>
          <cell r="E390" t="str">
            <v>Nicora, Gael</v>
          </cell>
          <cell r="F390" t="str">
            <v>Pedley, Tony</v>
          </cell>
        </row>
        <row r="391">
          <cell r="C391" t="str">
            <v>Nordea AP7</v>
          </cell>
          <cell r="D391" t="str">
            <v>Eberhard, Soren</v>
          </cell>
          <cell r="E391" t="str">
            <v>Pedley, Tony</v>
          </cell>
          <cell r="F391" t="str">
            <v>Pedley, Tony</v>
          </cell>
        </row>
        <row r="392">
          <cell r="C392" t="str">
            <v>Nordea Bank</v>
          </cell>
          <cell r="D392" t="str">
            <v>McKendry, Martin</v>
          </cell>
          <cell r="E392" t="str">
            <v>Nicora, Gael</v>
          </cell>
          <cell r="F392" t="str">
            <v>Pedley, Tony</v>
          </cell>
        </row>
        <row r="393">
          <cell r="C393" t="str">
            <v>Nordeutsche Landesbank</v>
          </cell>
          <cell r="D393" t="str">
            <v>Dibenedetto, Roberta</v>
          </cell>
          <cell r="E393" t="str">
            <v>Nicora, Gael</v>
          </cell>
          <cell r="F393" t="str">
            <v>Pedley, Tony</v>
          </cell>
        </row>
        <row r="394">
          <cell r="C394" t="str">
            <v>Nordic Investment Bank</v>
          </cell>
          <cell r="D394" t="str">
            <v>McKendry, Martin</v>
          </cell>
          <cell r="E394" t="str">
            <v>Nicora, Gael</v>
          </cell>
          <cell r="F394" t="str">
            <v>Pedley, Tony</v>
          </cell>
        </row>
        <row r="395">
          <cell r="C395" t="str">
            <v>Norges</v>
          </cell>
          <cell r="D395" t="str">
            <v>Darmanin, Robert</v>
          </cell>
          <cell r="E395" t="str">
            <v>Darmanin, Robert</v>
          </cell>
          <cell r="F395" t="str">
            <v>Darmanin, Robert</v>
          </cell>
        </row>
        <row r="396">
          <cell r="C396" t="str">
            <v>Northern Foods Trustees Ltd</v>
          </cell>
          <cell r="D396" t="str">
            <v>Kajtazi, Ben</v>
          </cell>
          <cell r="E396" t="str">
            <v>Bewick Mark</v>
          </cell>
          <cell r="F396" t="str">
            <v>Grundmann, Michelle</v>
          </cell>
        </row>
        <row r="397">
          <cell r="C397" t="str">
            <v>Nova Ljubljanska</v>
          </cell>
          <cell r="D397" t="str">
            <v>Dreisbach, Mareike</v>
          </cell>
          <cell r="E397" t="str">
            <v>Nicora, Gael</v>
          </cell>
          <cell r="F397" t="str">
            <v>Pedley, Tony</v>
          </cell>
        </row>
        <row r="398">
          <cell r="C398" t="str">
            <v>NSK</v>
          </cell>
          <cell r="D398" t="str">
            <v>Atkins, Jennifer</v>
          </cell>
          <cell r="E398" t="str">
            <v>Bewick Mark</v>
          </cell>
          <cell r="F398" t="str">
            <v>Grundmann, Michelle</v>
          </cell>
        </row>
        <row r="399">
          <cell r="C399" t="str">
            <v>Nykredit Bank</v>
          </cell>
          <cell r="D399" t="str">
            <v>McKendry, Martin</v>
          </cell>
          <cell r="E399" t="str">
            <v>Nicora, Gael</v>
          </cell>
          <cell r="F399" t="str">
            <v>Pedley, Tony</v>
          </cell>
        </row>
        <row r="400">
          <cell r="C400" t="str">
            <v>Oikocredit, Ecumenical Development Co-operative Society U.A.</v>
          </cell>
          <cell r="D400" t="str">
            <v>Geens, Sabrina</v>
          </cell>
          <cell r="E400" t="str">
            <v>Nicora, Gael</v>
          </cell>
          <cell r="F400" t="str">
            <v>Pedley, Tony</v>
          </cell>
        </row>
        <row r="401">
          <cell r="C401" t="str">
            <v>OLIM</v>
          </cell>
          <cell r="D401" t="str">
            <v>Berry, Richard</v>
          </cell>
          <cell r="E401" t="str">
            <v>Damsell, Kathy</v>
          </cell>
          <cell r="F401" t="str">
            <v>North, Paul</v>
          </cell>
        </row>
        <row r="402">
          <cell r="C402" t="str">
            <v>Oman Investment Fund</v>
          </cell>
          <cell r="D402" t="str">
            <v>Fisher, Robert</v>
          </cell>
          <cell r="E402" t="str">
            <v>Pedley, Tony</v>
          </cell>
          <cell r="F402" t="str">
            <v>Pedley, Tony</v>
          </cell>
        </row>
        <row r="403">
          <cell r="C403" t="str">
            <v>OPEC Fund</v>
          </cell>
          <cell r="D403" t="str">
            <v>Ronald, James</v>
          </cell>
          <cell r="E403" t="str">
            <v>Fisher, Robert</v>
          </cell>
          <cell r="F403" t="str">
            <v>Pedley, Tony</v>
          </cell>
        </row>
        <row r="404">
          <cell r="C404" t="str">
            <v>Orascom Telecom</v>
          </cell>
          <cell r="D404" t="str">
            <v>Trebess, Mark</v>
          </cell>
          <cell r="E404" t="str">
            <v>Fisher, Robert</v>
          </cell>
          <cell r="F404" t="str">
            <v>Pedley, Tony</v>
          </cell>
        </row>
        <row r="405">
          <cell r="C405" t="str">
            <v>Other</v>
          </cell>
          <cell r="D405" t="str">
            <v>Other</v>
          </cell>
          <cell r="E405" t="str">
            <v>Other</v>
          </cell>
          <cell r="F405" t="str">
            <v>Other</v>
          </cell>
        </row>
        <row r="406">
          <cell r="C406" t="str">
            <v>Other (Fin Adj)</v>
          </cell>
          <cell r="D406" t="str">
            <v>Other</v>
          </cell>
          <cell r="E406" t="str">
            <v>Other</v>
          </cell>
          <cell r="F406" t="str">
            <v>Other</v>
          </cell>
        </row>
        <row r="407">
          <cell r="C407" t="str">
            <v>Oxford Uni Press Pen Scheme</v>
          </cell>
          <cell r="D407" t="str">
            <v>Huntley, Simon</v>
          </cell>
          <cell r="E407" t="str">
            <v>Bewick Mark</v>
          </cell>
          <cell r="F407" t="str">
            <v>Grundmann, Michelle</v>
          </cell>
        </row>
        <row r="408">
          <cell r="C408" t="str">
            <v>Parliamentary Contributory Pension Fund</v>
          </cell>
          <cell r="D408" t="str">
            <v>Lay, Karen</v>
          </cell>
          <cell r="E408" t="str">
            <v>Bewick Mark</v>
          </cell>
          <cell r="F408" t="str">
            <v>Grundmann, Michelle</v>
          </cell>
        </row>
        <row r="409">
          <cell r="C409" t="str">
            <v>PB Capital Corporation</v>
          </cell>
          <cell r="D409" t="str">
            <v>Kirssis, Medina</v>
          </cell>
          <cell r="F409" t="str">
            <v>Pedley, Tony</v>
          </cell>
        </row>
        <row r="410">
          <cell r="C410" t="str">
            <v>Pearson PLC UK Pension Fund</v>
          </cell>
          <cell r="D410" t="str">
            <v>Atkins, Jennifer</v>
          </cell>
          <cell r="E410" t="str">
            <v>Bewick Mark</v>
          </cell>
          <cell r="F410" t="str">
            <v>Grundmann, Michelle</v>
          </cell>
        </row>
        <row r="411">
          <cell r="C411" t="str">
            <v>Pfizer</v>
          </cell>
          <cell r="D411" t="str">
            <v>Connaughton, Rosemarie</v>
          </cell>
          <cell r="E411" t="str">
            <v>Jack, Cameron</v>
          </cell>
          <cell r="F411" t="str">
            <v>Pedley, Tony</v>
          </cell>
        </row>
        <row r="412">
          <cell r="C412" t="str">
            <v>Phillips Petroleum</v>
          </cell>
          <cell r="D412" t="str">
            <v>McKendry, Martin</v>
          </cell>
          <cell r="E412" t="str">
            <v>Nicora, Gael</v>
          </cell>
          <cell r="F412" t="str">
            <v>Pedley, Tony</v>
          </cell>
        </row>
        <row r="413">
          <cell r="C413" t="str">
            <v>Pirelli Pension Scheme</v>
          </cell>
          <cell r="D413" t="str">
            <v>Kajtazi, Ben</v>
          </cell>
          <cell r="E413" t="str">
            <v>Bewick Mark</v>
          </cell>
          <cell r="F413" t="str">
            <v>Grundmann, Michelle</v>
          </cell>
        </row>
        <row r="414">
          <cell r="C414" t="str">
            <v>Pitney Bowes Pension Scheme</v>
          </cell>
          <cell r="D414" t="str">
            <v>Mann, Jonathan</v>
          </cell>
          <cell r="E414" t="str">
            <v>Bewick Mark</v>
          </cell>
          <cell r="F414" t="str">
            <v>Grundmann, Michelle</v>
          </cell>
        </row>
        <row r="415">
          <cell r="C415" t="str">
            <v>PKA Limited</v>
          </cell>
          <cell r="D415" t="str">
            <v>McKendry, Martin</v>
          </cell>
          <cell r="E415" t="str">
            <v>Nicora, Gael</v>
          </cell>
          <cell r="F415" t="str">
            <v>Pedley, Tony</v>
          </cell>
        </row>
        <row r="416">
          <cell r="C416" t="str">
            <v>Platinum Fund Managers</v>
          </cell>
          <cell r="D416" t="str">
            <v>Hodgson, Carl</v>
          </cell>
          <cell r="E416" t="str">
            <v>Damsell, Kathy</v>
          </cell>
          <cell r="F416" t="str">
            <v>North, Paul</v>
          </cell>
        </row>
        <row r="417">
          <cell r="C417" t="str">
            <v>PMIS</v>
          </cell>
          <cell r="D417" t="str">
            <v>Pugsley, Mark</v>
          </cell>
          <cell r="E417" t="str">
            <v>Jack, Cameron</v>
          </cell>
          <cell r="F417" t="str">
            <v>Pedley, Tony</v>
          </cell>
        </row>
        <row r="418">
          <cell r="C418" t="str">
            <v>Price's Patent Candles Limited</v>
          </cell>
          <cell r="D418" t="str">
            <v>Huntley, Simon</v>
          </cell>
          <cell r="E418" t="str">
            <v>Bewick Mark</v>
          </cell>
          <cell r="F418" t="str">
            <v>Grundmann, Michelle</v>
          </cell>
        </row>
        <row r="419">
          <cell r="C419" t="str">
            <v>Privredna Banka Zagreb</v>
          </cell>
          <cell r="D419" t="str">
            <v>Darmanin, Robert</v>
          </cell>
          <cell r="E419" t="str">
            <v>Darmanin, Robert</v>
          </cell>
          <cell r="F419" t="str">
            <v>Darmanin, Robert</v>
          </cell>
        </row>
        <row r="420">
          <cell r="C420" t="str">
            <v>Provinzial Kiel Reinsurance</v>
          </cell>
          <cell r="D420" t="str">
            <v>Connaughton, Rosemarie</v>
          </cell>
          <cell r="E420" t="str">
            <v>Jack, Cameron</v>
          </cell>
          <cell r="F420" t="str">
            <v>Pedley, Tony</v>
          </cell>
        </row>
        <row r="421">
          <cell r="C421" t="str">
            <v>Public Institute for Social Sec</v>
          </cell>
          <cell r="D421" t="str">
            <v>Fisher, Robert</v>
          </cell>
          <cell r="E421" t="str">
            <v>Pedley, Tony</v>
          </cell>
          <cell r="F421" t="str">
            <v>Pedley, Tony</v>
          </cell>
        </row>
        <row r="422">
          <cell r="C422" t="str">
            <v>PZ Cussons</v>
          </cell>
          <cell r="D422" t="str">
            <v>Waters, Colin</v>
          </cell>
          <cell r="E422" t="str">
            <v>Bewick Mark</v>
          </cell>
          <cell r="F422" t="str">
            <v>Grundmann, Michelle</v>
          </cell>
        </row>
        <row r="423">
          <cell r="C423" t="str">
            <v>QED Equity</v>
          </cell>
          <cell r="D423" t="str">
            <v>Darmanin, Robert</v>
          </cell>
          <cell r="E423" t="str">
            <v>Darmanin, Robert</v>
          </cell>
          <cell r="F423" t="str">
            <v>Darmanin, Robert</v>
          </cell>
        </row>
        <row r="424">
          <cell r="C424" t="str">
            <v>R.C Brown Inv Mgmt</v>
          </cell>
          <cell r="D424" t="str">
            <v>Wardle, Geraldine</v>
          </cell>
          <cell r="E424" t="str">
            <v>James, Peter</v>
          </cell>
          <cell r="F424" t="str">
            <v>North, Paul</v>
          </cell>
        </row>
        <row r="425">
          <cell r="C425" t="str">
            <v>RaboBank</v>
          </cell>
          <cell r="D425" t="str">
            <v>De Prins, Birgit</v>
          </cell>
          <cell r="E425" t="str">
            <v>Nicora, Gael</v>
          </cell>
          <cell r="F425" t="str">
            <v>Pedley, Tony</v>
          </cell>
        </row>
        <row r="426">
          <cell r="C426" t="str">
            <v>RAC Pension Fund</v>
          </cell>
          <cell r="D426" t="str">
            <v>Lay, Karen</v>
          </cell>
          <cell r="E426" t="str">
            <v>Bewick Mark</v>
          </cell>
          <cell r="F426" t="str">
            <v>Grundmann, Michelle</v>
          </cell>
        </row>
        <row r="427">
          <cell r="C427" t="str">
            <v>Raiffeisen Landesbank</v>
          </cell>
          <cell r="D427" t="str">
            <v>Sprunck, Marcus</v>
          </cell>
          <cell r="E427" t="str">
            <v>Nicora, Gael</v>
          </cell>
          <cell r="F427" t="str">
            <v>Pedley, Tony</v>
          </cell>
        </row>
        <row r="428">
          <cell r="C428" t="str">
            <v>Raiffeisen Zentralbank</v>
          </cell>
          <cell r="D428" t="str">
            <v>Dreisbach, Mareike</v>
          </cell>
          <cell r="E428" t="str">
            <v>Nicora, Gael</v>
          </cell>
          <cell r="F428" t="str">
            <v>Pedley, Tony</v>
          </cell>
        </row>
        <row r="429">
          <cell r="C429" t="str">
            <v>Railways Pension Trustees Ltd</v>
          </cell>
          <cell r="D429" t="str">
            <v>Huntley, Simon</v>
          </cell>
          <cell r="E429" t="str">
            <v>Bewick Mark</v>
          </cell>
          <cell r="F429" t="str">
            <v>Grundmann, Michelle</v>
          </cell>
        </row>
        <row r="430">
          <cell r="C430" t="str">
            <v>Rathbones</v>
          </cell>
          <cell r="D430" t="str">
            <v>Staff, Lloyd</v>
          </cell>
          <cell r="E430" t="str">
            <v>Damsell, Kathy</v>
          </cell>
          <cell r="F430" t="str">
            <v>North, Paul</v>
          </cell>
        </row>
        <row r="431">
          <cell r="C431" t="str">
            <v>RBC Dexia Investor Services - Migros Ast Fonds</v>
          </cell>
          <cell r="D431" t="str">
            <v>De Prins, Birgit</v>
          </cell>
          <cell r="E431" t="str">
            <v>Nicora, Gael</v>
          </cell>
          <cell r="F431" t="str">
            <v>Pedley, Tony</v>
          </cell>
        </row>
        <row r="432">
          <cell r="C432" t="str">
            <v>RBC Dexia Lux</v>
          </cell>
          <cell r="D432" t="str">
            <v>De Prins, Birgit</v>
          </cell>
          <cell r="E432" t="str">
            <v>Nicora, Gael</v>
          </cell>
          <cell r="F432" t="str">
            <v>Pedley, Tony</v>
          </cell>
        </row>
        <row r="433">
          <cell r="C433" t="str">
            <v>RBS</v>
          </cell>
          <cell r="D433" t="str">
            <v>Edwards, Bob</v>
          </cell>
          <cell r="E433" t="str">
            <v>Damsell, Kathy</v>
          </cell>
          <cell r="F433" t="str">
            <v>North, Paul</v>
          </cell>
        </row>
        <row r="434">
          <cell r="C434" t="str">
            <v>RBS Companies</v>
          </cell>
          <cell r="D434" t="str">
            <v>Edwards, Bob</v>
          </cell>
          <cell r="E434" t="str">
            <v>Damsell, Kathy</v>
          </cell>
          <cell r="F434" t="str">
            <v>North, Paul</v>
          </cell>
        </row>
        <row r="435">
          <cell r="C435" t="str">
            <v>RBS Group Pension Scheme</v>
          </cell>
          <cell r="D435" t="str">
            <v>Edwards, Bob</v>
          </cell>
          <cell r="E435" t="str">
            <v>Damsell, Kathy</v>
          </cell>
          <cell r="F435" t="str">
            <v>North, Paul</v>
          </cell>
        </row>
        <row r="436">
          <cell r="C436" t="str">
            <v>RBS Trustees (Abbey)</v>
          </cell>
          <cell r="D436" t="str">
            <v>Edwards, Bob</v>
          </cell>
          <cell r="E436" t="str">
            <v>Damsell, Kathy</v>
          </cell>
          <cell r="F436" t="str">
            <v>North, Paul</v>
          </cell>
        </row>
        <row r="437">
          <cell r="C437" t="str">
            <v>RBS Trustees (Baillie Gifford)</v>
          </cell>
          <cell r="D437" t="str">
            <v>Edwards, Bob</v>
          </cell>
          <cell r="E437" t="str">
            <v>Damsell, Kathy</v>
          </cell>
          <cell r="F437" t="str">
            <v>North, Paul</v>
          </cell>
        </row>
        <row r="438">
          <cell r="C438" t="str">
            <v>RBS Trustees (FF&amp;P)</v>
          </cell>
          <cell r="D438" t="str">
            <v>Edwards, Bob</v>
          </cell>
          <cell r="E438" t="str">
            <v>Damsell, Kathy</v>
          </cell>
          <cell r="F438" t="str">
            <v>North, Paul</v>
          </cell>
        </row>
        <row r="439">
          <cell r="C439" t="str">
            <v>RBS Trustees (Hargreaves Lansdown)</v>
          </cell>
          <cell r="D439" t="str">
            <v>Edwards, Bob</v>
          </cell>
          <cell r="E439" t="str">
            <v>Damsell, Kathy</v>
          </cell>
          <cell r="F439" t="str">
            <v>North, Paul</v>
          </cell>
        </row>
        <row r="440">
          <cell r="C440" t="str">
            <v>RBS Trustees (JPM)</v>
          </cell>
          <cell r="D440" t="str">
            <v>Edwards, Bob</v>
          </cell>
          <cell r="E440" t="str">
            <v>Damsell, Kathy</v>
          </cell>
          <cell r="F440" t="str">
            <v>North, Paul</v>
          </cell>
        </row>
        <row r="441">
          <cell r="C441" t="str">
            <v>RBS Trustees (Manek)</v>
          </cell>
          <cell r="D441" t="str">
            <v>Edwards, Bob</v>
          </cell>
          <cell r="E441" t="str">
            <v>Damsell, Kathy</v>
          </cell>
          <cell r="F441" t="str">
            <v>North, Paul</v>
          </cell>
        </row>
        <row r="442">
          <cell r="C442" t="str">
            <v>RBS Trustees (Mirabaud Investment Mgmt)</v>
          </cell>
          <cell r="D442" t="str">
            <v>Edwards, Bob</v>
          </cell>
          <cell r="E442" t="str">
            <v>Damsell, Kathy</v>
          </cell>
          <cell r="F442" t="str">
            <v>North, Paul</v>
          </cell>
        </row>
        <row r="443">
          <cell r="C443" t="str">
            <v>RBS Trustees (Rathbones)</v>
          </cell>
          <cell r="D443" t="str">
            <v>Edwards, Bob</v>
          </cell>
          <cell r="E443" t="str">
            <v>Damsell, Kathy</v>
          </cell>
          <cell r="F443" t="str">
            <v>North, Paul</v>
          </cell>
        </row>
        <row r="444">
          <cell r="C444" t="str">
            <v>RBS Trustees (Residual Clients)</v>
          </cell>
          <cell r="D444" t="str">
            <v>Edwards, Bob</v>
          </cell>
          <cell r="E444" t="str">
            <v>Damsell, Kathy</v>
          </cell>
          <cell r="F444" t="str">
            <v>North, Paul</v>
          </cell>
        </row>
        <row r="445">
          <cell r="C445" t="str">
            <v>RBS Trustees (Skandia)</v>
          </cell>
          <cell r="D445" t="str">
            <v>Edwards, Bob</v>
          </cell>
          <cell r="E445" t="str">
            <v>Damsell, Kathy</v>
          </cell>
          <cell r="F445" t="str">
            <v>North, Paul</v>
          </cell>
        </row>
        <row r="446">
          <cell r="C446" t="str">
            <v>RBS Trustees (Smith &amp; Williamson)</v>
          </cell>
          <cell r="D446" t="str">
            <v>Edwards, Bob</v>
          </cell>
          <cell r="E446" t="str">
            <v>Damsell, Kathy</v>
          </cell>
          <cell r="F446" t="str">
            <v>North, Paul</v>
          </cell>
        </row>
        <row r="447">
          <cell r="C447" t="str">
            <v>RBS Trustees (Walter Scott)</v>
          </cell>
          <cell r="D447" t="str">
            <v>Edwards, Bob</v>
          </cell>
          <cell r="E447" t="str">
            <v>Damsell, Kathy</v>
          </cell>
          <cell r="F447" t="str">
            <v>North, Paul</v>
          </cell>
        </row>
        <row r="448">
          <cell r="C448" t="str">
            <v>RBSI Jersey</v>
          </cell>
          <cell r="D448" t="str">
            <v>Harman, David</v>
          </cell>
          <cell r="E448" t="str">
            <v>Jack, Cameron</v>
          </cell>
          <cell r="F448" t="str">
            <v>Pedley, Tony</v>
          </cell>
        </row>
        <row r="449">
          <cell r="C449" t="str">
            <v>RCM Technology Trust</v>
          </cell>
          <cell r="D449" t="str">
            <v>James, Peter</v>
          </cell>
          <cell r="E449" t="str">
            <v>James, Peter</v>
          </cell>
          <cell r="F449" t="str">
            <v>Pedley, Tony</v>
          </cell>
        </row>
        <row r="450">
          <cell r="C450" t="str">
            <v>Reckitt Benckeiser</v>
          </cell>
          <cell r="D450" t="str">
            <v>Waters, Colin</v>
          </cell>
          <cell r="E450" t="str">
            <v>Bewick Mark</v>
          </cell>
          <cell r="F450" t="str">
            <v>Grundmann, Michelle</v>
          </cell>
        </row>
        <row r="451">
          <cell r="C451" t="str">
            <v>Rentokil Initial Pension Fund</v>
          </cell>
          <cell r="D451" t="str">
            <v>Kajtazi, Ben</v>
          </cell>
          <cell r="E451" t="str">
            <v>Bewick Mark</v>
          </cell>
          <cell r="F451" t="str">
            <v>Grundmann, Michelle</v>
          </cell>
        </row>
        <row r="452">
          <cell r="C452" t="str">
            <v>Repsol YPF SA</v>
          </cell>
          <cell r="D452" t="str">
            <v>Meulens, Julie</v>
          </cell>
          <cell r="E452" t="str">
            <v>Nicora, Gael</v>
          </cell>
          <cell r="F452" t="str">
            <v>Pedley, Tony</v>
          </cell>
        </row>
        <row r="453">
          <cell r="C453" t="str">
            <v>Resolution Asset Management</v>
          </cell>
          <cell r="D453" t="str">
            <v>Stewart, Jack</v>
          </cell>
          <cell r="E453" t="str">
            <v>James, Peter</v>
          </cell>
          <cell r="F453" t="str">
            <v>North, Paul</v>
          </cell>
        </row>
        <row r="454">
          <cell r="C454" t="str">
            <v>Reuters Group Pension</v>
          </cell>
          <cell r="D454" t="str">
            <v>Atkins, Jennifer</v>
          </cell>
          <cell r="E454" t="str">
            <v>Bewick Mark</v>
          </cell>
          <cell r="F454" t="str">
            <v>Grundmann, Michelle</v>
          </cell>
        </row>
        <row r="455">
          <cell r="C455" t="str">
            <v>Revera Asset Management</v>
          </cell>
          <cell r="D455" t="str">
            <v>Stewart, Jack</v>
          </cell>
          <cell r="E455" t="str">
            <v>James, Peter</v>
          </cell>
          <cell r="F455" t="str">
            <v>North, Paul</v>
          </cell>
        </row>
        <row r="456">
          <cell r="C456" t="str">
            <v>RFT Foundation Trust</v>
          </cell>
          <cell r="D456" t="str">
            <v>Roels, Chris</v>
          </cell>
          <cell r="E456" t="str">
            <v>Nicora, Gael</v>
          </cell>
          <cell r="F456" t="str">
            <v>Pedley, Tony</v>
          </cell>
        </row>
        <row r="457">
          <cell r="C457" t="str">
            <v>RIT Capital Partners</v>
          </cell>
          <cell r="D457" t="str">
            <v>Berry, Richard</v>
          </cell>
          <cell r="E457" t="str">
            <v>Damsell, Kathy</v>
          </cell>
          <cell r="F457" t="str">
            <v>North, Paul</v>
          </cell>
        </row>
        <row r="458">
          <cell r="C458" t="str">
            <v>Riverview High Grade Fund</v>
          </cell>
          <cell r="D458" t="str">
            <v>TBA</v>
          </cell>
          <cell r="E458" t="str">
            <v>TBA</v>
          </cell>
          <cell r="F458" t="str">
            <v>Pedley, Tony</v>
          </cell>
        </row>
        <row r="459">
          <cell r="C459" t="str">
            <v>Riyad Bank</v>
          </cell>
          <cell r="D459" t="str">
            <v>Fisher, Robert</v>
          </cell>
          <cell r="E459" t="str">
            <v>Pedley, Tony</v>
          </cell>
          <cell r="F459" t="str">
            <v>Pedley, Tony</v>
          </cell>
        </row>
        <row r="460">
          <cell r="C460" t="str">
            <v>Rosyth Royal Dockyard Pension Sch</v>
          </cell>
          <cell r="D460" t="str">
            <v>Stewart, Jack</v>
          </cell>
          <cell r="E460" t="str">
            <v>James, Peter</v>
          </cell>
          <cell r="F460" t="str">
            <v>North, Paul</v>
          </cell>
        </row>
        <row r="461">
          <cell r="C461" t="str">
            <v>Rothschild and CIE Banque</v>
          </cell>
          <cell r="D461" t="str">
            <v>Roels, Chris</v>
          </cell>
          <cell r="E461" t="str">
            <v>Nicora, Gael</v>
          </cell>
          <cell r="F461" t="str">
            <v>Pedley, Tony</v>
          </cell>
        </row>
        <row r="462">
          <cell r="C462" t="str">
            <v>Rowan Dartington</v>
          </cell>
          <cell r="D462" t="str">
            <v>Wardle, Geraldine</v>
          </cell>
          <cell r="E462" t="str">
            <v>James, Peter</v>
          </cell>
          <cell r="F462" t="str">
            <v>North, Paul</v>
          </cell>
        </row>
        <row r="463">
          <cell r="C463" t="str">
            <v>Royal &amp; Ancient Golf Club</v>
          </cell>
          <cell r="D463" t="str">
            <v>Noble, Grant</v>
          </cell>
          <cell r="E463" t="str">
            <v>James, Peter</v>
          </cell>
          <cell r="F463" t="str">
            <v>North, Paul</v>
          </cell>
        </row>
        <row r="464">
          <cell r="C464" t="str">
            <v>Royal College of Surgeons</v>
          </cell>
          <cell r="D464" t="str">
            <v>Noble, Grant</v>
          </cell>
          <cell r="E464" t="str">
            <v>James, Peter</v>
          </cell>
          <cell r="F464" t="str">
            <v>North, Paul</v>
          </cell>
        </row>
        <row r="465">
          <cell r="C465" t="str">
            <v>S D Graphics</v>
          </cell>
          <cell r="D465" t="str">
            <v>Lay, Karen</v>
          </cell>
          <cell r="E465" t="str">
            <v>Bewick Mark</v>
          </cell>
          <cell r="F465" t="str">
            <v>Grundmann, Michelle</v>
          </cell>
        </row>
        <row r="466">
          <cell r="C466" t="str">
            <v>Sabre Insurance Co Ltd</v>
          </cell>
          <cell r="D466" t="str">
            <v>Wardle, Geraldine</v>
          </cell>
          <cell r="E466" t="str">
            <v>James, Peter</v>
          </cell>
          <cell r="F466" t="str">
            <v>North, Paul</v>
          </cell>
        </row>
        <row r="467">
          <cell r="C467" t="str">
            <v>Safinvest</v>
          </cell>
          <cell r="D467" t="str">
            <v>Wardle, Geraldine</v>
          </cell>
          <cell r="E467" t="str">
            <v>James, Peter</v>
          </cell>
          <cell r="F467" t="str">
            <v>North, Paul</v>
          </cell>
        </row>
        <row r="468">
          <cell r="C468" t="str">
            <v>Saracen</v>
          </cell>
          <cell r="D468" t="str">
            <v>Stewart, Jack</v>
          </cell>
          <cell r="E468" t="str">
            <v>James, Peter</v>
          </cell>
          <cell r="F468" t="str">
            <v>North, Paul</v>
          </cell>
        </row>
        <row r="469">
          <cell r="C469" t="str">
            <v>Sarasin</v>
          </cell>
          <cell r="D469" t="str">
            <v>Berry, Richard</v>
          </cell>
          <cell r="E469" t="str">
            <v>Damsell, Kathy</v>
          </cell>
          <cell r="F469" t="str">
            <v>North, Paul</v>
          </cell>
        </row>
        <row r="470">
          <cell r="C470" t="str">
            <v>Schoellerbank</v>
          </cell>
          <cell r="D470" t="str">
            <v>Sprunck, Marcus</v>
          </cell>
          <cell r="E470" t="str">
            <v>Nicora, Gael</v>
          </cell>
          <cell r="F470" t="str">
            <v>Pedley, Tony</v>
          </cell>
        </row>
        <row r="471">
          <cell r="C471" t="str">
            <v>Scottish &amp; Newcastle</v>
          </cell>
          <cell r="D471" t="str">
            <v>Stewart, Jack</v>
          </cell>
          <cell r="E471" t="str">
            <v>James, Peter</v>
          </cell>
          <cell r="F471" t="str">
            <v>North, Paul</v>
          </cell>
        </row>
        <row r="472">
          <cell r="C472" t="str">
            <v>Scottish Enterprise</v>
          </cell>
          <cell r="D472" t="str">
            <v>Noble, Grant</v>
          </cell>
          <cell r="E472" t="str">
            <v>James, Peter</v>
          </cell>
          <cell r="F472" t="str">
            <v>North, Paul</v>
          </cell>
        </row>
        <row r="473">
          <cell r="C473" t="str">
            <v>Scottish Hydro-Electic Pension Scheme</v>
          </cell>
          <cell r="D473" t="str">
            <v>Noble, Grant</v>
          </cell>
          <cell r="E473" t="str">
            <v>James, Peter</v>
          </cell>
          <cell r="F473" t="str">
            <v>North, Paul</v>
          </cell>
        </row>
        <row r="474">
          <cell r="C474" t="str">
            <v>Scottish Investment Trust</v>
          </cell>
          <cell r="D474" t="str">
            <v>Gobourn, Andrew</v>
          </cell>
          <cell r="E474" t="str">
            <v>James, Peter</v>
          </cell>
          <cell r="F474" t="str">
            <v>North, Paul</v>
          </cell>
        </row>
        <row r="475">
          <cell r="C475" t="str">
            <v>SE Banken</v>
          </cell>
          <cell r="D475" t="str">
            <v>McKendry, Martin</v>
          </cell>
          <cell r="E475" t="str">
            <v>Nicora, Gael</v>
          </cell>
          <cell r="F475" t="str">
            <v>Pedley, Tony</v>
          </cell>
        </row>
        <row r="476">
          <cell r="C476" t="str">
            <v>SG Bank De Maertelare</v>
          </cell>
          <cell r="D476" t="str">
            <v>Geens, Sabrina</v>
          </cell>
          <cell r="E476" t="str">
            <v>Nicora, Gael</v>
          </cell>
          <cell r="F476" t="str">
            <v>Pedley, Tony</v>
          </cell>
        </row>
        <row r="477">
          <cell r="C477" t="str">
            <v>Sharecentre</v>
          </cell>
          <cell r="D477" t="str">
            <v>Wardle, Geraldine</v>
          </cell>
          <cell r="E477" t="str">
            <v>James, Peter</v>
          </cell>
          <cell r="F477" t="str">
            <v>North, Paul</v>
          </cell>
        </row>
        <row r="478">
          <cell r="C478" t="str">
            <v>Sheffield Forgemasters</v>
          </cell>
          <cell r="D478" t="str">
            <v>Lay, Karen</v>
          </cell>
          <cell r="E478" t="str">
            <v>Bewick Mark</v>
          </cell>
          <cell r="F478" t="str">
            <v>Grundmann, Michelle</v>
          </cell>
        </row>
        <row r="479">
          <cell r="C479" t="str">
            <v>Skandia</v>
          </cell>
          <cell r="D479" t="str">
            <v>Greene, Breege</v>
          </cell>
          <cell r="E479" t="str">
            <v>Damsell, Kathy</v>
          </cell>
          <cell r="F479" t="str">
            <v>North, Paul</v>
          </cell>
        </row>
        <row r="480">
          <cell r="C480" t="str">
            <v>Skandia Vita</v>
          </cell>
          <cell r="D480" t="str">
            <v>Greene, Breege</v>
          </cell>
          <cell r="E480" t="str">
            <v>Damsell, Kathy</v>
          </cell>
          <cell r="F480" t="str">
            <v>North, Paul</v>
          </cell>
        </row>
        <row r="481">
          <cell r="C481" t="str">
            <v>Smith &amp; Williamson</v>
          </cell>
          <cell r="D481" t="str">
            <v>Caverhill, Jock</v>
          </cell>
          <cell r="E481" t="str">
            <v>Damsell, Kathy</v>
          </cell>
          <cell r="F481" t="str">
            <v>North, Paul</v>
          </cell>
        </row>
        <row r="482">
          <cell r="C482" t="str">
            <v>Soc Europenne de Banque SA Lux</v>
          </cell>
          <cell r="D482" t="str">
            <v>Dibenedetto, Roberta</v>
          </cell>
          <cell r="E482" t="str">
            <v>Nicora, Gael</v>
          </cell>
          <cell r="F482" t="str">
            <v>Pedley, Tony</v>
          </cell>
        </row>
        <row r="483">
          <cell r="C483" t="str">
            <v>South African Reserve Bank (SARB)</v>
          </cell>
          <cell r="D483" t="str">
            <v>Wall, Karen</v>
          </cell>
          <cell r="E483" t="str">
            <v>Fisher, Robert</v>
          </cell>
          <cell r="F483" t="str">
            <v>Pedley, Tony</v>
          </cell>
        </row>
        <row r="484">
          <cell r="C484" t="str">
            <v>SPA ETF Plc</v>
          </cell>
          <cell r="D484" t="str">
            <v>Darmanin, Robert</v>
          </cell>
          <cell r="E484" t="str">
            <v>Darmanin, Robert</v>
          </cell>
          <cell r="F484" t="str">
            <v>Darmanin, Robert</v>
          </cell>
        </row>
        <row r="485">
          <cell r="C485" t="str">
            <v>Spar Nord</v>
          </cell>
          <cell r="D485" t="str">
            <v>McKendry, Martin</v>
          </cell>
          <cell r="E485" t="str">
            <v>Nicora, Gael</v>
          </cell>
          <cell r="F485" t="str">
            <v>Pedley, Tony</v>
          </cell>
        </row>
        <row r="486">
          <cell r="C486" t="str">
            <v>Standard Bank - Johannesburg</v>
          </cell>
          <cell r="D486" t="str">
            <v>Wall, Karen</v>
          </cell>
          <cell r="E486" t="str">
            <v>Fisher, Robert</v>
          </cell>
          <cell r="F486" t="str">
            <v>Pedley, Tony</v>
          </cell>
        </row>
        <row r="487">
          <cell r="C487" t="str">
            <v>Standard Bank Jersey</v>
          </cell>
          <cell r="D487" t="str">
            <v>Wall, Karen</v>
          </cell>
          <cell r="E487" t="str">
            <v>Fisher, Robert</v>
          </cell>
          <cell r="F487" t="str">
            <v>Pedley, Tony</v>
          </cell>
        </row>
        <row r="488">
          <cell r="C488" t="str">
            <v>Standard Bank London</v>
          </cell>
          <cell r="D488" t="str">
            <v>Wall, Karen</v>
          </cell>
          <cell r="E488" t="str">
            <v>Fisher, Robert</v>
          </cell>
          <cell r="F488" t="str">
            <v>Pedley, Tony</v>
          </cell>
        </row>
        <row r="489">
          <cell r="C489" t="str">
            <v>Standard Bank Trustees</v>
          </cell>
          <cell r="D489" t="str">
            <v>Wall, Karen</v>
          </cell>
          <cell r="E489" t="str">
            <v>Fisher, Robert</v>
          </cell>
          <cell r="F489" t="str">
            <v>Pedley, Tony</v>
          </cell>
        </row>
        <row r="490">
          <cell r="C490" t="str">
            <v>Standard Bank Trustees</v>
          </cell>
          <cell r="D490" t="str">
            <v>Wall, Karen</v>
          </cell>
          <cell r="E490" t="str">
            <v>Fisher, Robert</v>
          </cell>
          <cell r="F490" t="str">
            <v>Pedley, Tony</v>
          </cell>
        </row>
        <row r="491">
          <cell r="C491" t="str">
            <v>Standard Chartered Bank</v>
          </cell>
          <cell r="D491" t="str">
            <v>Waters, Colin</v>
          </cell>
          <cell r="E491" t="str">
            <v>Bewick Mark</v>
          </cell>
          <cell r="F491" t="str">
            <v>Grundmann, Michelle</v>
          </cell>
        </row>
        <row r="492">
          <cell r="C492" t="str">
            <v>Standard Life</v>
          </cell>
          <cell r="D492" t="str">
            <v>Gobourn, Andrew</v>
          </cell>
          <cell r="E492" t="str">
            <v>James, Peter</v>
          </cell>
          <cell r="F492" t="str">
            <v>North, Paul</v>
          </cell>
        </row>
        <row r="493">
          <cell r="C493" t="str">
            <v>Stanlib (Liberty Ermitage)</v>
          </cell>
          <cell r="D493" t="str">
            <v>Darmanin, Robert</v>
          </cell>
          <cell r="E493" t="str">
            <v>Darmanin, Robert</v>
          </cell>
          <cell r="F493" t="str">
            <v>Darmanin, Robert</v>
          </cell>
        </row>
        <row r="494">
          <cell r="C494" t="str">
            <v>State Bank of Pakistan</v>
          </cell>
          <cell r="D494" t="str">
            <v>Ronald, James</v>
          </cell>
          <cell r="E494" t="str">
            <v>Fisher, Robert</v>
          </cell>
          <cell r="F494" t="str">
            <v>Pedley, Tony</v>
          </cell>
        </row>
        <row r="495">
          <cell r="C495" t="str">
            <v>State Oil of Azerbaijan</v>
          </cell>
          <cell r="D495" t="str">
            <v>Ronald, James</v>
          </cell>
          <cell r="E495" t="str">
            <v>Fisher, Robert</v>
          </cell>
          <cell r="F495" t="str">
            <v>Pedley, Tony</v>
          </cell>
        </row>
        <row r="496">
          <cell r="C496" t="str">
            <v>Steamship Trustees</v>
          </cell>
          <cell r="D496" t="str">
            <v>Pugsley, Mark</v>
          </cell>
          <cell r="E496" t="str">
            <v>Jack, Cameron</v>
          </cell>
          <cell r="F496" t="str">
            <v>Pedley, Tony</v>
          </cell>
        </row>
        <row r="497">
          <cell r="C497" t="str">
            <v xml:space="preserve">Suedwestbank                         </v>
          </cell>
          <cell r="D497" t="str">
            <v>Daube, Jutta</v>
          </cell>
          <cell r="E497" t="str">
            <v>Nicora, Gael</v>
          </cell>
          <cell r="F497" t="str">
            <v>Pedley, Tony</v>
          </cell>
        </row>
        <row r="498">
          <cell r="C498" t="str">
            <v>Svenska Handelsbanken, Luxembourg</v>
          </cell>
          <cell r="D498" t="str">
            <v>De Prins, Birgit</v>
          </cell>
          <cell r="E498" t="str">
            <v>Nicora, Gael</v>
          </cell>
          <cell r="F498" t="str">
            <v>Pedley, Tony</v>
          </cell>
        </row>
        <row r="499">
          <cell r="C499" t="str">
            <v>Sveriges Riksbank</v>
          </cell>
          <cell r="D499" t="str">
            <v>McKendry, Martin</v>
          </cell>
          <cell r="E499" t="str">
            <v>Nicora, Gael</v>
          </cell>
          <cell r="F499" t="str">
            <v>Pedley, Tony</v>
          </cell>
        </row>
        <row r="500">
          <cell r="C500" t="str">
            <v>SVM Asset Management</v>
          </cell>
          <cell r="D500" t="str">
            <v>Stewart, Jack</v>
          </cell>
          <cell r="E500" t="str">
            <v>James, Peter</v>
          </cell>
          <cell r="F500" t="str">
            <v>North, Paul</v>
          </cell>
        </row>
        <row r="501">
          <cell r="C501" t="str">
            <v>Swiss Life Belgium</v>
          </cell>
          <cell r="D501" t="str">
            <v>Roosen, Claudia</v>
          </cell>
          <cell r="E501" t="str">
            <v>Nicora, Gael</v>
          </cell>
          <cell r="F501" t="str">
            <v>Pedley, Tony</v>
          </cell>
        </row>
        <row r="502">
          <cell r="C502" t="str">
            <v>Swiss Re</v>
          </cell>
          <cell r="D502" t="str">
            <v>De Prins, Birgit</v>
          </cell>
          <cell r="E502" t="str">
            <v>Nicora, Gael</v>
          </cell>
          <cell r="F502" t="str">
            <v>Pedley, Tony</v>
          </cell>
        </row>
        <row r="503">
          <cell r="C503" t="str">
            <v>Syngenta</v>
          </cell>
          <cell r="D503" t="str">
            <v>Kajtazi, Ben</v>
          </cell>
          <cell r="E503" t="str">
            <v>Bewick Mark</v>
          </cell>
          <cell r="F503" t="str">
            <v>Grundmann, Michelle</v>
          </cell>
        </row>
        <row r="504">
          <cell r="C504" t="str">
            <v>TAIB Bank</v>
          </cell>
          <cell r="D504" t="str">
            <v>Fisher, Robert</v>
          </cell>
          <cell r="E504" t="str">
            <v>Pedley, Tony</v>
          </cell>
          <cell r="F504" t="str">
            <v>Pedley, Tony</v>
          </cell>
        </row>
        <row r="505">
          <cell r="C505" t="str">
            <v>Taube Hodson Stonex Partners</v>
          </cell>
          <cell r="D505" t="str">
            <v>Staff, Lloyd</v>
          </cell>
          <cell r="E505" t="str">
            <v>Damsell, Kathy</v>
          </cell>
          <cell r="F505" t="str">
            <v>North, Paul</v>
          </cell>
        </row>
        <row r="506">
          <cell r="C506" t="str">
            <v>TD Global Finance</v>
          </cell>
          <cell r="D506" t="str">
            <v>Graham, Rachel</v>
          </cell>
          <cell r="E506" t="str">
            <v>Jack, Cameron</v>
          </cell>
          <cell r="F506" t="str">
            <v>Pedley, Tony</v>
          </cell>
        </row>
        <row r="507">
          <cell r="C507" t="str">
            <v>Tenneco</v>
          </cell>
          <cell r="D507" t="str">
            <v>De Prins, Birgit</v>
          </cell>
          <cell r="E507" t="str">
            <v>Nicora, Gael</v>
          </cell>
          <cell r="F507" t="str">
            <v>Pedley, Tony</v>
          </cell>
        </row>
        <row r="508">
          <cell r="C508" t="str">
            <v>TEVA</v>
          </cell>
          <cell r="D508" t="str">
            <v>Trebess, Mark</v>
          </cell>
          <cell r="E508" t="str">
            <v>Fisher, Robert</v>
          </cell>
          <cell r="F508" t="str">
            <v>Pedley, Tony</v>
          </cell>
        </row>
        <row r="509">
          <cell r="C509" t="str">
            <v>The Millfield House Foundation</v>
          </cell>
          <cell r="D509" t="str">
            <v>Wardle, Geraldine</v>
          </cell>
          <cell r="E509" t="str">
            <v>James, Peter</v>
          </cell>
          <cell r="F509" t="str">
            <v>North, Paul</v>
          </cell>
        </row>
        <row r="510">
          <cell r="C510" t="str">
            <v>The Shepherds Friendly Society</v>
          </cell>
          <cell r="D510" t="str">
            <v>Darmanin, Robert</v>
          </cell>
          <cell r="E510" t="str">
            <v>Darmanin, Robert</v>
          </cell>
          <cell r="F510" t="str">
            <v>Darmanin, Robert</v>
          </cell>
        </row>
        <row r="511">
          <cell r="C511" t="str">
            <v>The Warranty Group</v>
          </cell>
          <cell r="D511" t="str">
            <v>Pugsley, Mark</v>
          </cell>
          <cell r="E511" t="str">
            <v>Jack, Cameron</v>
          </cell>
          <cell r="F511" t="str">
            <v>Pedley, Tony</v>
          </cell>
        </row>
        <row r="512">
          <cell r="C512" t="str">
            <v>Thomas Millar Investment</v>
          </cell>
          <cell r="D512" t="str">
            <v>Wardle, Geraldine</v>
          </cell>
          <cell r="E512" t="str">
            <v>James, Peter</v>
          </cell>
          <cell r="F512" t="str">
            <v>North, Paul</v>
          </cell>
        </row>
        <row r="513">
          <cell r="C513" t="str">
            <v>Thorn Pension Fund</v>
          </cell>
          <cell r="D513" t="str">
            <v>Atkins, Jennifer</v>
          </cell>
          <cell r="E513" t="str">
            <v>Bewick Mark</v>
          </cell>
          <cell r="F513" t="str">
            <v>Grundmann, Michelle</v>
          </cell>
        </row>
        <row r="514">
          <cell r="C514" t="str">
            <v>Total Pensions Belgium</v>
          </cell>
          <cell r="D514" t="str">
            <v>Roosen, Claudia</v>
          </cell>
          <cell r="E514" t="str">
            <v>Nicora, Gael</v>
          </cell>
          <cell r="F514" t="str">
            <v>Pedley, Tony</v>
          </cell>
        </row>
        <row r="515">
          <cell r="C515" t="str">
            <v>Trinity Mirror Pension Scheme</v>
          </cell>
          <cell r="D515" t="str">
            <v>Lay, Karen</v>
          </cell>
          <cell r="E515" t="str">
            <v>Bewick Mark</v>
          </cell>
          <cell r="F515" t="str">
            <v>Grundmann, Michelle</v>
          </cell>
        </row>
        <row r="516">
          <cell r="C516" t="str">
            <v>Troon</v>
          </cell>
          <cell r="D516" t="str">
            <v>Wardle, Geraldine</v>
          </cell>
          <cell r="E516" t="str">
            <v>James, Peter</v>
          </cell>
          <cell r="F516" t="str">
            <v>North, Paul</v>
          </cell>
        </row>
        <row r="517">
          <cell r="C517" t="str">
            <v>TuranAlem Bank</v>
          </cell>
          <cell r="D517" t="str">
            <v>Darmanin, Robert</v>
          </cell>
          <cell r="E517" t="str">
            <v>Darmanin, Robert</v>
          </cell>
          <cell r="F517" t="str">
            <v>Darmanin, Robert</v>
          </cell>
        </row>
        <row r="518">
          <cell r="C518" t="str">
            <v>UBS AG - PB</v>
          </cell>
          <cell r="D518" t="str">
            <v>Kirssis, Medina</v>
          </cell>
          <cell r="F518" t="str">
            <v>Pedley, Tony</v>
          </cell>
        </row>
        <row r="519">
          <cell r="C519" t="str">
            <v>UBS Financial Services</v>
          </cell>
          <cell r="D519" t="str">
            <v>Kirssis, Medina</v>
          </cell>
          <cell r="F519" t="str">
            <v>Pedley, Tony</v>
          </cell>
        </row>
        <row r="520">
          <cell r="C520" t="str">
            <v>UIA Insurance</v>
          </cell>
          <cell r="D520" t="str">
            <v>Pugsley, Mark</v>
          </cell>
          <cell r="E520" t="str">
            <v>Jack, Cameron</v>
          </cell>
          <cell r="F520" t="str">
            <v>Pedley, Tony</v>
          </cell>
        </row>
        <row r="521">
          <cell r="C521" t="str">
            <v>Ulster Bank</v>
          </cell>
          <cell r="D521" t="str">
            <v>Graham, Rachel</v>
          </cell>
          <cell r="E521" t="str">
            <v>Jack, Cameron</v>
          </cell>
          <cell r="F521" t="str">
            <v>Pedley, Tony</v>
          </cell>
        </row>
        <row r="522">
          <cell r="C522" t="str">
            <v>Unicorn</v>
          </cell>
          <cell r="D522" t="str">
            <v>Emerson, Rachel</v>
          </cell>
          <cell r="E522" t="str">
            <v>James, Peter</v>
          </cell>
          <cell r="F522" t="str">
            <v>North, Paul</v>
          </cell>
        </row>
        <row r="523">
          <cell r="C523" t="str">
            <v xml:space="preserve">UniCredit Bank Czech Republic </v>
          </cell>
          <cell r="D523" t="str">
            <v>Dreisbach, Mareike</v>
          </cell>
          <cell r="E523" t="str">
            <v>Nicora, Gael</v>
          </cell>
          <cell r="F523" t="str">
            <v>Pedley, Tony</v>
          </cell>
        </row>
        <row r="524">
          <cell r="C524" t="str">
            <v>Unicredit Bank Hungary</v>
          </cell>
          <cell r="D524" t="str">
            <v>Dreisbach, Mareike</v>
          </cell>
          <cell r="E524" t="str">
            <v>Nicora, Gael</v>
          </cell>
          <cell r="F524" t="str">
            <v>Pedley, Tony</v>
          </cell>
        </row>
        <row r="525">
          <cell r="C525" t="str">
            <v>Unicredito Italiano</v>
          </cell>
          <cell r="D525" t="str">
            <v>Kirssis, Medina</v>
          </cell>
          <cell r="F525" t="str">
            <v>Pedley, Tony</v>
          </cell>
        </row>
        <row r="526">
          <cell r="C526" t="str">
            <v>Unilever</v>
          </cell>
          <cell r="D526" t="str">
            <v>Geens, Sabrina</v>
          </cell>
          <cell r="E526" t="str">
            <v>Nicora, Gael</v>
          </cell>
          <cell r="F526" t="str">
            <v>Pedley, Tony</v>
          </cell>
        </row>
        <row r="527">
          <cell r="C527" t="str">
            <v>Union Natl Bank of Abu Dhabi</v>
          </cell>
          <cell r="D527" t="str">
            <v>Fisher, Robert</v>
          </cell>
          <cell r="E527" t="str">
            <v>Pedley, Tony</v>
          </cell>
          <cell r="F527" t="str">
            <v>Pedley, Tony</v>
          </cell>
        </row>
        <row r="528">
          <cell r="C528" t="str">
            <v>Unison Staff Pension Scheme</v>
          </cell>
          <cell r="D528" t="str">
            <v>Waters, Colin</v>
          </cell>
          <cell r="E528" t="str">
            <v>Bewick Mark</v>
          </cell>
          <cell r="F528" t="str">
            <v>Grundmann, Michelle</v>
          </cell>
        </row>
        <row r="529">
          <cell r="C529" t="str">
            <v>Unisys Pension Scheme</v>
          </cell>
          <cell r="D529" t="str">
            <v>Kajtazi, Ben</v>
          </cell>
          <cell r="E529" t="str">
            <v>Bewick Mark</v>
          </cell>
          <cell r="F529" t="str">
            <v>Grundmann, Michelle</v>
          </cell>
        </row>
        <row r="530">
          <cell r="C530" t="str">
            <v xml:space="preserve">United Services Trustee </v>
          </cell>
          <cell r="D530" t="str">
            <v>Caverhill, Jock</v>
          </cell>
          <cell r="E530" t="str">
            <v>Damsell, Kathy</v>
          </cell>
          <cell r="F530" t="str">
            <v>North, Paul</v>
          </cell>
        </row>
        <row r="531">
          <cell r="C531" t="str">
            <v>University of Leeds</v>
          </cell>
          <cell r="D531" t="str">
            <v>Atkins, Jennifer</v>
          </cell>
          <cell r="E531" t="str">
            <v>Bewick Mark</v>
          </cell>
          <cell r="F531" t="str">
            <v>Grundmann, Michelle</v>
          </cell>
        </row>
        <row r="532">
          <cell r="C532" t="str">
            <v>University of Leeds (BG)</v>
          </cell>
          <cell r="D532" t="str">
            <v>Atkins, Jennifer</v>
          </cell>
          <cell r="E532" t="str">
            <v>Bewick Mark</v>
          </cell>
          <cell r="F532" t="str">
            <v>Grundmann, Michelle</v>
          </cell>
        </row>
        <row r="533">
          <cell r="C533" t="str">
            <v>University of Liverpool</v>
          </cell>
          <cell r="D533" t="str">
            <v>Staff, Lloyd</v>
          </cell>
          <cell r="E533" t="str">
            <v>Damsell, Kathy</v>
          </cell>
          <cell r="F533" t="str">
            <v>North, Paul</v>
          </cell>
        </row>
        <row r="534">
          <cell r="C534" t="str">
            <v>UOB Ltd</v>
          </cell>
          <cell r="D534" t="str">
            <v>TBA</v>
          </cell>
          <cell r="E534" t="str">
            <v>TBA</v>
          </cell>
          <cell r="F534" t="str">
            <v>Pedley, Tony</v>
          </cell>
        </row>
        <row r="535">
          <cell r="C535" t="str">
            <v>Uralsib</v>
          </cell>
          <cell r="D535" t="str">
            <v>Ronald, James</v>
          </cell>
          <cell r="E535" t="str">
            <v>Fisher, Robert</v>
          </cell>
          <cell r="F535" t="str">
            <v>Pedley, Tony</v>
          </cell>
        </row>
        <row r="536">
          <cell r="C536" t="str">
            <v>Uralsib</v>
          </cell>
          <cell r="D536" t="str">
            <v>Ronald, James</v>
          </cell>
          <cell r="E536" t="str">
            <v>Fisher, Robert</v>
          </cell>
          <cell r="F536" t="str">
            <v>Pedley, Tony</v>
          </cell>
        </row>
        <row r="537">
          <cell r="C537" t="str">
            <v>Vicenza Life</v>
          </cell>
          <cell r="D537" t="str">
            <v>Connaughton, Rosemarie</v>
          </cell>
          <cell r="E537" t="str">
            <v>Jack, Cameron</v>
          </cell>
          <cell r="F537" t="str">
            <v>Pedley, Tony</v>
          </cell>
        </row>
        <row r="538">
          <cell r="C538" t="str">
            <v>Viridian Electricity</v>
          </cell>
          <cell r="D538" t="str">
            <v>Atkins, Jennifer</v>
          </cell>
          <cell r="E538" t="str">
            <v>Bewick Mark</v>
          </cell>
          <cell r="F538" t="str">
            <v>Grundmann, Michelle</v>
          </cell>
        </row>
        <row r="539">
          <cell r="C539" t="str">
            <v>Vnesheconombank</v>
          </cell>
          <cell r="D539" t="str">
            <v>Ronald, James</v>
          </cell>
          <cell r="E539" t="str">
            <v>Fisher, Robert</v>
          </cell>
          <cell r="F539" t="str">
            <v>Pedley, Tony</v>
          </cell>
        </row>
        <row r="540">
          <cell r="C540" t="str">
            <v>VP Bank (Luxembourg) S.A.</v>
          </cell>
          <cell r="D540" t="str">
            <v>Dibenedetto, Roberta</v>
          </cell>
          <cell r="E540" t="str">
            <v>Nicora, Gael</v>
          </cell>
          <cell r="F540" t="str">
            <v>Pedley, Tony</v>
          </cell>
        </row>
        <row r="541">
          <cell r="C541" t="str">
            <v>Wafra</v>
          </cell>
          <cell r="D541" t="str">
            <v>Fisher, Robert</v>
          </cell>
          <cell r="E541" t="str">
            <v>Pedley, Tony</v>
          </cell>
          <cell r="F541" t="str">
            <v>Pedley, Tony</v>
          </cell>
        </row>
        <row r="542">
          <cell r="C542" t="str">
            <v>Walter Scott</v>
          </cell>
          <cell r="D542" t="str">
            <v>TBA</v>
          </cell>
          <cell r="E542" t="str">
            <v>TBA</v>
          </cell>
          <cell r="F542" t="str">
            <v>Pedley, Tony</v>
          </cell>
        </row>
        <row r="543">
          <cell r="C543" t="str">
            <v>West LB</v>
          </cell>
          <cell r="D543" t="str">
            <v>Daube, Jutta</v>
          </cell>
          <cell r="E543" t="str">
            <v>Nicora, Gael</v>
          </cell>
          <cell r="F543" t="str">
            <v>Pedley, Tony</v>
          </cell>
        </row>
        <row r="544">
          <cell r="C544" t="str">
            <v>Westfallische</v>
          </cell>
          <cell r="D544" t="str">
            <v>Connaughton, Rosemarie</v>
          </cell>
          <cell r="E544" t="str">
            <v>Jack, Cameron</v>
          </cell>
          <cell r="F544" t="str">
            <v>Pedley, Tony</v>
          </cell>
        </row>
        <row r="545">
          <cell r="C545" t="str">
            <v>Wincanton Pension Scheme</v>
          </cell>
          <cell r="D545" t="str">
            <v>Lay, Karen</v>
          </cell>
          <cell r="E545" t="str">
            <v>Bewick Mark</v>
          </cell>
          <cell r="F545" t="str">
            <v>Grundmann, Michelle</v>
          </cell>
        </row>
        <row r="546">
          <cell r="C546" t="str">
            <v>Winterthur</v>
          </cell>
          <cell r="D546" t="str">
            <v>Roosen, Claudia</v>
          </cell>
          <cell r="E546" t="str">
            <v>Nicora, Gael</v>
          </cell>
          <cell r="F546" t="str">
            <v>Pedley, Tony</v>
          </cell>
        </row>
        <row r="547">
          <cell r="C547" t="str">
            <v>Winterthur UK (Lone Wolf)</v>
          </cell>
          <cell r="D547" t="str">
            <v>De Prins, Birgit</v>
          </cell>
          <cell r="E547" t="str">
            <v>Nicora, Gael</v>
          </cell>
          <cell r="F547" t="str">
            <v>Pedley, Tony</v>
          </cell>
        </row>
        <row r="548">
          <cell r="C548" t="str">
            <v>Worldwide Opportunity Fund</v>
          </cell>
          <cell r="D548" t="str">
            <v>Connaughton, Rosemarie</v>
          </cell>
          <cell r="E548" t="str">
            <v>Jack, Cameron</v>
          </cell>
          <cell r="F548" t="str">
            <v>Pedley, Tony</v>
          </cell>
        </row>
        <row r="549">
          <cell r="C549" t="str">
            <v>Yearly Work Day Adjustment</v>
          </cell>
          <cell r="D549" t="str">
            <v>Other</v>
          </cell>
          <cell r="E549" t="str">
            <v>Other</v>
          </cell>
          <cell r="F549" t="str">
            <v>Other</v>
          </cell>
        </row>
        <row r="550">
          <cell r="C550" t="str">
            <v>Yorkshire Building Society</v>
          </cell>
          <cell r="D550" t="str">
            <v>Noble, Grant</v>
          </cell>
          <cell r="E550" t="str">
            <v>James, Peter</v>
          </cell>
          <cell r="F550" t="str">
            <v>North, Paul</v>
          </cell>
        </row>
        <row r="551">
          <cell r="C551" t="str">
            <v>Yuki International</v>
          </cell>
          <cell r="D551" t="str">
            <v>Darmanin, Robert</v>
          </cell>
          <cell r="E551" t="str">
            <v>Darmanin, Robert</v>
          </cell>
          <cell r="F551" t="str">
            <v>Darmanin, Robert</v>
          </cell>
        </row>
        <row r="552">
          <cell r="C552" t="str">
            <v>Martin Currie Invest Mgmt</v>
          </cell>
          <cell r="D552" t="str">
            <v>Stewart, Jack</v>
          </cell>
          <cell r="E552" t="str">
            <v>James, Peter</v>
          </cell>
          <cell r="F552" t="str">
            <v>North, Paul</v>
          </cell>
        </row>
        <row r="553">
          <cell r="C553" t="str">
            <v>Zurich Insurance Company</v>
          </cell>
          <cell r="D553" t="str">
            <v>Pugsley, Mark</v>
          </cell>
          <cell r="E553" t="str">
            <v>Jack, Cameron</v>
          </cell>
          <cell r="F553" t="str">
            <v>Pedley, Tony</v>
          </cell>
        </row>
        <row r="554">
          <cell r="C554" t="str">
            <v>AAM</v>
          </cell>
          <cell r="D554" t="str">
            <v>TBA</v>
          </cell>
          <cell r="E554" t="str">
            <v>TBA</v>
          </cell>
          <cell r="F554" t="str">
            <v>North, Paul</v>
          </cell>
        </row>
        <row r="555">
          <cell r="C555" t="str">
            <v>Abbey</v>
          </cell>
          <cell r="D555" t="str">
            <v>Stewart, Jack</v>
          </cell>
          <cell r="E555" t="str">
            <v>James, Peter</v>
          </cell>
          <cell r="F555" t="str">
            <v>North, Paul</v>
          </cell>
        </row>
        <row r="556">
          <cell r="C556" t="str">
            <v>Abbey</v>
          </cell>
          <cell r="D556" t="str">
            <v>Stewart, Jack</v>
          </cell>
          <cell r="E556" t="str">
            <v>James, Peter</v>
          </cell>
          <cell r="F556" t="str">
            <v>North, Paul</v>
          </cell>
        </row>
        <row r="557">
          <cell r="C557" t="str">
            <v>AIB Fund Management</v>
          </cell>
          <cell r="D557" t="str">
            <v>Connaughton, Rosemarie</v>
          </cell>
          <cell r="E557" t="str">
            <v>Jack, Cameron</v>
          </cell>
          <cell r="F557" t="str">
            <v>Pedley, Tony</v>
          </cell>
        </row>
        <row r="558">
          <cell r="C558" t="str">
            <v>AIM</v>
          </cell>
          <cell r="D558" t="str">
            <v>Caverhill, Jock</v>
          </cell>
          <cell r="E558" t="str">
            <v>Damsell, Kathy</v>
          </cell>
          <cell r="F558" t="str">
            <v>North, Paul</v>
          </cell>
        </row>
        <row r="559">
          <cell r="C559" t="str">
            <v>AIM</v>
          </cell>
          <cell r="D559" t="str">
            <v>Caverhill, Jock</v>
          </cell>
          <cell r="E559" t="str">
            <v>Damsell, Kathy</v>
          </cell>
          <cell r="F559" t="str">
            <v>North, Paul</v>
          </cell>
        </row>
        <row r="560">
          <cell r="C560" t="str">
            <v>AIM</v>
          </cell>
          <cell r="D560" t="str">
            <v>Caverhill, Jock</v>
          </cell>
          <cell r="E560" t="str">
            <v>Damsell, Kathy</v>
          </cell>
          <cell r="F560" t="str">
            <v>North, Paul</v>
          </cell>
        </row>
        <row r="561">
          <cell r="C561" t="str">
            <v xml:space="preserve">AIOI Insurance </v>
          </cell>
          <cell r="D561" t="str">
            <v>TBA</v>
          </cell>
          <cell r="E561" t="str">
            <v>TBA</v>
          </cell>
          <cell r="F561" t="str">
            <v>North, Paul</v>
          </cell>
        </row>
        <row r="562">
          <cell r="C562" t="str">
            <v>AIPUTs</v>
          </cell>
          <cell r="D562" t="str">
            <v>TBA</v>
          </cell>
          <cell r="E562" t="str">
            <v>TBA</v>
          </cell>
          <cell r="F562" t="str">
            <v>North, Paul</v>
          </cell>
        </row>
        <row r="563">
          <cell r="C563" t="str">
            <v>Antonveneta</v>
          </cell>
          <cell r="D563" t="str">
            <v>Roti, Chiara</v>
          </cell>
          <cell r="E563" t="str">
            <v>Nicora, Gael</v>
          </cell>
          <cell r="F563" t="str">
            <v>Pedley, Tony</v>
          </cell>
        </row>
        <row r="564">
          <cell r="C564" t="str">
            <v>Antonveneta</v>
          </cell>
          <cell r="D564" t="str">
            <v>Roti, Chiara</v>
          </cell>
          <cell r="E564" t="str">
            <v>Nicora, Gael</v>
          </cell>
          <cell r="F564" t="str">
            <v>Pedley, Tony</v>
          </cell>
        </row>
        <row r="565">
          <cell r="C565" t="str">
            <v>Antonveneta</v>
          </cell>
          <cell r="D565" t="str">
            <v>Roti, Chiara</v>
          </cell>
          <cell r="E565" t="str">
            <v>Nicora, Gael</v>
          </cell>
          <cell r="F565" t="str">
            <v>Pedley, Tony</v>
          </cell>
        </row>
        <row r="566">
          <cell r="C566" t="str">
            <v>AON</v>
          </cell>
          <cell r="D566" t="str">
            <v>Pugsley, Mark</v>
          </cell>
          <cell r="E566" t="str">
            <v>Jack, Cameron</v>
          </cell>
          <cell r="F566" t="str">
            <v>Pedley, Tony</v>
          </cell>
        </row>
        <row r="567">
          <cell r="C567" t="str">
            <v>AON</v>
          </cell>
          <cell r="D567" t="str">
            <v>Pugsley, Mark</v>
          </cell>
          <cell r="E567" t="str">
            <v>Jack, Cameron</v>
          </cell>
          <cell r="F567" t="str">
            <v>Pedley, Tony</v>
          </cell>
        </row>
        <row r="568">
          <cell r="C568" t="str">
            <v>AON</v>
          </cell>
          <cell r="D568" t="str">
            <v>Pugsley, Mark</v>
          </cell>
          <cell r="E568" t="str">
            <v>Jack, Cameron</v>
          </cell>
          <cell r="F568" t="str">
            <v>Pedley, Tony</v>
          </cell>
        </row>
        <row r="569">
          <cell r="C569" t="str">
            <v>Arrowstreet</v>
          </cell>
          <cell r="D569" t="str">
            <v>Darmanin, Robert</v>
          </cell>
          <cell r="E569" t="str">
            <v>Darmanin, Robert</v>
          </cell>
          <cell r="F569" t="str">
            <v>Darmanin, Robert</v>
          </cell>
        </row>
        <row r="570">
          <cell r="C570" t="str">
            <v>Baron</v>
          </cell>
          <cell r="D570" t="str">
            <v>TBA</v>
          </cell>
          <cell r="E570" t="str">
            <v>TBA</v>
          </cell>
          <cell r="F570" t="str">
            <v>North, Paul</v>
          </cell>
        </row>
        <row r="571">
          <cell r="C571" t="str">
            <v>Baron</v>
          </cell>
          <cell r="D571" t="str">
            <v>TBA</v>
          </cell>
          <cell r="E571" t="str">
            <v>TBA</v>
          </cell>
          <cell r="F571" t="str">
            <v>North, Paul</v>
          </cell>
        </row>
        <row r="572">
          <cell r="C572" t="str">
            <v>Baron</v>
          </cell>
          <cell r="D572" t="str">
            <v>TBA</v>
          </cell>
          <cell r="E572" t="str">
            <v>TBA</v>
          </cell>
          <cell r="F572" t="str">
            <v>North, Paul</v>
          </cell>
        </row>
        <row r="573">
          <cell r="C573" t="str">
            <v>BIS</v>
          </cell>
          <cell r="D573" t="str">
            <v>TBA</v>
          </cell>
          <cell r="E573" t="str">
            <v>TBA</v>
          </cell>
          <cell r="F573" t="str">
            <v>North, Paul</v>
          </cell>
        </row>
        <row r="574">
          <cell r="C574" t="str">
            <v>BNP Paribas</v>
          </cell>
          <cell r="D574" t="str">
            <v>Howes, Tony</v>
          </cell>
          <cell r="E574" t="str">
            <v>Damsell, Kathy</v>
          </cell>
          <cell r="F574" t="str">
            <v>North, Paul</v>
          </cell>
        </row>
        <row r="575">
          <cell r="C575" t="str">
            <v>BNY Hamilton</v>
          </cell>
          <cell r="D575" t="str">
            <v>TBA</v>
          </cell>
          <cell r="E575" t="str">
            <v>TBA</v>
          </cell>
          <cell r="F575" t="str">
            <v>North, Paul</v>
          </cell>
        </row>
        <row r="576">
          <cell r="C576" t="str">
            <v>BNY Hamilton</v>
          </cell>
          <cell r="D576" t="str">
            <v>TBA</v>
          </cell>
          <cell r="E576" t="str">
            <v>TBA</v>
          </cell>
          <cell r="F576" t="str">
            <v>North, Paul</v>
          </cell>
        </row>
        <row r="577">
          <cell r="C577" t="str">
            <v>BNY Hamilton</v>
          </cell>
          <cell r="D577" t="str">
            <v>TBA</v>
          </cell>
          <cell r="E577" t="str">
            <v>TBA</v>
          </cell>
          <cell r="F577" t="str">
            <v>North, Paul</v>
          </cell>
        </row>
        <row r="578">
          <cell r="C578" t="str">
            <v>BNY Mellon</v>
          </cell>
          <cell r="D578" t="str">
            <v>Other</v>
          </cell>
          <cell r="E578" t="str">
            <v>Other</v>
          </cell>
          <cell r="F578" t="str">
            <v>Other</v>
          </cell>
        </row>
        <row r="579">
          <cell r="C579" t="str">
            <v>Bocchan</v>
          </cell>
          <cell r="D579" t="str">
            <v>TBA</v>
          </cell>
          <cell r="E579" t="str">
            <v>TBA</v>
          </cell>
          <cell r="F579" t="str">
            <v>North, Paul</v>
          </cell>
        </row>
        <row r="580">
          <cell r="C580" t="str">
            <v>Budget Stretch</v>
          </cell>
          <cell r="D580" t="str">
            <v>Other</v>
          </cell>
          <cell r="E580" t="str">
            <v>Other</v>
          </cell>
          <cell r="F580" t="str">
            <v>Other</v>
          </cell>
        </row>
        <row r="581">
          <cell r="C581" t="str">
            <v>Budget to be transferred to Legacy Mellon Ireland</v>
          </cell>
          <cell r="D581" t="str">
            <v>Other</v>
          </cell>
          <cell r="E581" t="str">
            <v>Other</v>
          </cell>
          <cell r="F581" t="str">
            <v>Other</v>
          </cell>
        </row>
        <row r="582">
          <cell r="C582" t="str">
            <v>Caerleon</v>
          </cell>
          <cell r="D582" t="str">
            <v>TBA</v>
          </cell>
          <cell r="E582" t="str">
            <v>TBA</v>
          </cell>
          <cell r="F582" t="str">
            <v>North, Paul</v>
          </cell>
        </row>
        <row r="583">
          <cell r="C583" t="str">
            <v>Caerleon</v>
          </cell>
          <cell r="D583" t="str">
            <v>TBA</v>
          </cell>
          <cell r="E583" t="str">
            <v>TBA</v>
          </cell>
          <cell r="F583" t="str">
            <v>North, Paul</v>
          </cell>
        </row>
        <row r="584">
          <cell r="C584" t="str">
            <v>Chesapeake</v>
          </cell>
          <cell r="D584" t="str">
            <v>TBA</v>
          </cell>
          <cell r="E584" t="str">
            <v>TBA</v>
          </cell>
          <cell r="F584" t="str">
            <v>North, Paul</v>
          </cell>
        </row>
        <row r="585">
          <cell r="C585" t="str">
            <v>Chesapeake</v>
          </cell>
          <cell r="D585" t="str">
            <v>TBA</v>
          </cell>
          <cell r="E585" t="str">
            <v>TBA</v>
          </cell>
          <cell r="F585" t="str">
            <v>North, Paul</v>
          </cell>
        </row>
        <row r="586">
          <cell r="C586" t="str">
            <v>City of London</v>
          </cell>
          <cell r="D586" t="str">
            <v>North, Paul</v>
          </cell>
          <cell r="E586" t="str">
            <v>North, Paul</v>
          </cell>
          <cell r="F586" t="str">
            <v>North, Paul</v>
          </cell>
        </row>
        <row r="587">
          <cell r="C587" t="str">
            <v>Coutts</v>
          </cell>
          <cell r="D587" t="str">
            <v>Edwards, Bob</v>
          </cell>
          <cell r="E587" t="str">
            <v>Damsell, Kathy</v>
          </cell>
          <cell r="F587" t="str">
            <v>North, Paul</v>
          </cell>
        </row>
        <row r="588">
          <cell r="C588" t="str">
            <v>Coutts</v>
          </cell>
          <cell r="D588" t="str">
            <v>Edwards, Bob</v>
          </cell>
          <cell r="E588" t="str">
            <v>Damsell, Kathy</v>
          </cell>
          <cell r="F588" t="str">
            <v>North, Paul</v>
          </cell>
        </row>
        <row r="589">
          <cell r="C589" t="str">
            <v>Coutts</v>
          </cell>
          <cell r="D589" t="str">
            <v>Edwards, Bob</v>
          </cell>
          <cell r="E589" t="str">
            <v>Damsell, Kathy</v>
          </cell>
          <cell r="F589" t="str">
            <v>North, Paul</v>
          </cell>
        </row>
        <row r="590">
          <cell r="C590" t="str">
            <v>Credit Lyon AM</v>
          </cell>
          <cell r="D590" t="str">
            <v>Roels, Chris</v>
          </cell>
          <cell r="E590" t="str">
            <v>Nicora, Gael</v>
          </cell>
          <cell r="F590" t="str">
            <v>Pedley, Tony</v>
          </cell>
        </row>
        <row r="591">
          <cell r="C591" t="str">
            <v>Credit Lyonnais</v>
          </cell>
          <cell r="D591" t="str">
            <v>Roels, Chris</v>
          </cell>
          <cell r="E591" t="str">
            <v>Nicora, Gael</v>
          </cell>
          <cell r="F591" t="str">
            <v>Pedley, Tony</v>
          </cell>
        </row>
        <row r="592">
          <cell r="C592" t="str">
            <v>Credit Lyonnais AM</v>
          </cell>
          <cell r="D592" t="str">
            <v>Roels, Chris</v>
          </cell>
          <cell r="E592" t="str">
            <v>Nicora, Gael</v>
          </cell>
          <cell r="F592" t="str">
            <v>Pedley, Tony</v>
          </cell>
        </row>
        <row r="593">
          <cell r="C593" t="str">
            <v>Edinburgh Partners</v>
          </cell>
          <cell r="D593" t="str">
            <v>TBA</v>
          </cell>
          <cell r="E593" t="str">
            <v>TBA</v>
          </cell>
          <cell r="F593" t="str">
            <v>North, Paul</v>
          </cell>
        </row>
        <row r="594">
          <cell r="C594" t="str">
            <v>EII</v>
          </cell>
          <cell r="D594" t="str">
            <v>TBA</v>
          </cell>
          <cell r="E594" t="str">
            <v>TBA</v>
          </cell>
          <cell r="F594" t="str">
            <v>North, Paul</v>
          </cell>
        </row>
        <row r="595">
          <cell r="C595" t="str">
            <v>EII</v>
          </cell>
          <cell r="D595" t="str">
            <v>TBA</v>
          </cell>
          <cell r="E595" t="str">
            <v>TBA</v>
          </cell>
          <cell r="F595" t="str">
            <v>North, Paul</v>
          </cell>
        </row>
        <row r="596">
          <cell r="C596" t="str">
            <v>EII</v>
          </cell>
          <cell r="D596" t="str">
            <v>TBA</v>
          </cell>
          <cell r="E596" t="str">
            <v>TBA</v>
          </cell>
          <cell r="F596" t="str">
            <v>North, Paul</v>
          </cell>
        </row>
        <row r="597">
          <cell r="C597" t="str">
            <v>Emerging Markets</v>
          </cell>
          <cell r="D597" t="str">
            <v>North, Paul</v>
          </cell>
          <cell r="E597" t="str">
            <v>North, Paul</v>
          </cell>
          <cell r="F597" t="str">
            <v>North, Paul</v>
          </cell>
        </row>
        <row r="598">
          <cell r="C598" t="str">
            <v>Goldman Sachs</v>
          </cell>
          <cell r="D598" t="str">
            <v>Ferguson, John</v>
          </cell>
          <cell r="E598" t="str">
            <v>Damsell, Kathy</v>
          </cell>
          <cell r="F598" t="str">
            <v>North, Paul</v>
          </cell>
        </row>
        <row r="599">
          <cell r="C599" t="str">
            <v>Goldman Sachs</v>
          </cell>
          <cell r="D599" t="str">
            <v>Ferguson, John</v>
          </cell>
          <cell r="E599" t="str">
            <v>Damsell, Kathy</v>
          </cell>
          <cell r="F599" t="str">
            <v>North, Paul</v>
          </cell>
        </row>
        <row r="600">
          <cell r="C600" t="str">
            <v>Hamon</v>
          </cell>
          <cell r="D600" t="str">
            <v>Darmanin, Robert</v>
          </cell>
          <cell r="E600" t="str">
            <v>Darmanin, Robert</v>
          </cell>
          <cell r="F600" t="str">
            <v>Darmanin, Robert</v>
          </cell>
        </row>
        <row r="601">
          <cell r="C601" t="str">
            <v>Hartford</v>
          </cell>
          <cell r="D601" t="str">
            <v>TBA</v>
          </cell>
          <cell r="E601" t="str">
            <v>TBA</v>
          </cell>
          <cell r="F601" t="str">
            <v>North, Paul</v>
          </cell>
        </row>
        <row r="602">
          <cell r="C602" t="str">
            <v>Hartford</v>
          </cell>
          <cell r="D602" t="str">
            <v>TBA</v>
          </cell>
          <cell r="E602" t="str">
            <v>TBA</v>
          </cell>
          <cell r="F602" t="str">
            <v>North, Paul</v>
          </cell>
        </row>
        <row r="603">
          <cell r="C603" t="str">
            <v>Hartford</v>
          </cell>
          <cell r="D603" t="str">
            <v>TBA</v>
          </cell>
          <cell r="E603" t="str">
            <v>TBA</v>
          </cell>
          <cell r="F603" t="str">
            <v>North, Paul</v>
          </cell>
        </row>
        <row r="604">
          <cell r="C604" t="str">
            <v>Heartwood</v>
          </cell>
          <cell r="D604" t="str">
            <v>TBA</v>
          </cell>
          <cell r="E604" t="str">
            <v>TBA</v>
          </cell>
          <cell r="F604" t="str">
            <v>North, Paul</v>
          </cell>
        </row>
        <row r="605">
          <cell r="C605" t="str">
            <v xml:space="preserve">HSBC </v>
          </cell>
          <cell r="D605" t="str">
            <v>Howes, Tony</v>
          </cell>
          <cell r="E605" t="str">
            <v>Damsell, Kathy</v>
          </cell>
          <cell r="F605" t="str">
            <v>North, Paul</v>
          </cell>
        </row>
        <row r="606">
          <cell r="C606" t="str">
            <v xml:space="preserve">HSBC </v>
          </cell>
          <cell r="D606" t="str">
            <v>Howes, Tony</v>
          </cell>
          <cell r="E606" t="str">
            <v>Damsell, Kathy</v>
          </cell>
          <cell r="F606" t="str">
            <v>North, Paul</v>
          </cell>
        </row>
        <row r="607">
          <cell r="C607" t="str">
            <v xml:space="preserve">HSBC </v>
          </cell>
          <cell r="D607" t="str">
            <v>Howes, Tony</v>
          </cell>
          <cell r="E607" t="str">
            <v>Damsell, Kathy</v>
          </cell>
          <cell r="F607" t="str">
            <v>North, Paul</v>
          </cell>
        </row>
        <row r="608">
          <cell r="C608" t="str">
            <v>Itrix</v>
          </cell>
          <cell r="D608" t="str">
            <v>TBA</v>
          </cell>
          <cell r="E608" t="str">
            <v>TBA</v>
          </cell>
          <cell r="F608" t="str">
            <v>North, Paul</v>
          </cell>
        </row>
        <row r="609">
          <cell r="C609" t="str">
            <v>KING &amp; SAXSON</v>
          </cell>
          <cell r="D609" t="str">
            <v>TBA</v>
          </cell>
          <cell r="E609" t="str">
            <v>TBA</v>
          </cell>
          <cell r="F609" t="str">
            <v>North, Paul</v>
          </cell>
        </row>
        <row r="610">
          <cell r="C610" t="str">
            <v>Legal &amp;General</v>
          </cell>
          <cell r="D610" t="str">
            <v>Other</v>
          </cell>
          <cell r="E610" t="str">
            <v>Other</v>
          </cell>
          <cell r="F610" t="str">
            <v>Other</v>
          </cell>
        </row>
        <row r="611">
          <cell r="C611" t="str">
            <v>Legg-Mason</v>
          </cell>
          <cell r="D611" t="str">
            <v>TBA</v>
          </cell>
          <cell r="E611" t="str">
            <v>TBA</v>
          </cell>
          <cell r="F611" t="str">
            <v>North, Paul</v>
          </cell>
        </row>
        <row r="612">
          <cell r="C612" t="str">
            <v>Lehman Bros</v>
          </cell>
          <cell r="D612" t="str">
            <v>Wardle, Geraldine</v>
          </cell>
          <cell r="E612" t="str">
            <v>James, Peter</v>
          </cell>
          <cell r="F612" t="str">
            <v>North, Paul</v>
          </cell>
        </row>
        <row r="613">
          <cell r="C613" t="str">
            <v>Lehman Bros.</v>
          </cell>
          <cell r="D613" t="str">
            <v>Wardle, Geraldine</v>
          </cell>
          <cell r="E613" t="str">
            <v>James, Peter</v>
          </cell>
          <cell r="F613" t="str">
            <v>North, Paul</v>
          </cell>
        </row>
        <row r="614">
          <cell r="C614" t="str">
            <v>Lehman Bros.</v>
          </cell>
          <cell r="D614" t="str">
            <v>Wardle, Geraldine</v>
          </cell>
          <cell r="E614" t="str">
            <v>James, Peter</v>
          </cell>
          <cell r="F614" t="str">
            <v>North, Paul</v>
          </cell>
        </row>
        <row r="615">
          <cell r="C615" t="str">
            <v>London&amp;Capital</v>
          </cell>
          <cell r="D615" t="str">
            <v>TBA</v>
          </cell>
          <cell r="E615" t="str">
            <v>TBA</v>
          </cell>
          <cell r="F615" t="str">
            <v>North, Paul</v>
          </cell>
        </row>
        <row r="616">
          <cell r="C616" t="str">
            <v>London&amp;Capital</v>
          </cell>
          <cell r="D616" t="str">
            <v>TBA</v>
          </cell>
          <cell r="E616" t="str">
            <v>TBA</v>
          </cell>
          <cell r="F616" t="str">
            <v>North, Paul</v>
          </cell>
        </row>
        <row r="617">
          <cell r="C617" t="str">
            <v>London&amp;Capital</v>
          </cell>
          <cell r="D617" t="str">
            <v>TBA</v>
          </cell>
          <cell r="E617" t="str">
            <v>TBA</v>
          </cell>
          <cell r="F617" t="str">
            <v>North, Paul</v>
          </cell>
        </row>
        <row r="618">
          <cell r="C618" t="str">
            <v>M Safra</v>
          </cell>
          <cell r="D618" t="str">
            <v>TBA</v>
          </cell>
          <cell r="E618" t="str">
            <v>TBA</v>
          </cell>
          <cell r="F618" t="str">
            <v>North, Paul</v>
          </cell>
        </row>
        <row r="619">
          <cell r="C619" t="str">
            <v>M Safra</v>
          </cell>
          <cell r="D619" t="str">
            <v>TBA</v>
          </cell>
          <cell r="E619" t="str">
            <v>TBA</v>
          </cell>
          <cell r="F619" t="str">
            <v>North, Paul</v>
          </cell>
        </row>
        <row r="620">
          <cell r="C620" t="str">
            <v>Matthews</v>
          </cell>
          <cell r="D620" t="str">
            <v>TBA</v>
          </cell>
          <cell r="E620" t="str">
            <v>TBA</v>
          </cell>
          <cell r="F620" t="str">
            <v>North, Paul</v>
          </cell>
        </row>
        <row r="621">
          <cell r="C621" t="str">
            <v>Meiji life</v>
          </cell>
          <cell r="D621" t="str">
            <v>TBA</v>
          </cell>
          <cell r="E621" t="str">
            <v>TBA</v>
          </cell>
          <cell r="F621" t="str">
            <v>North, Paul</v>
          </cell>
        </row>
        <row r="622">
          <cell r="C622" t="str">
            <v>Mellon Brazil Strategy</v>
          </cell>
          <cell r="D622" t="str">
            <v>TBA</v>
          </cell>
          <cell r="E622" t="str">
            <v>TBA</v>
          </cell>
          <cell r="F622" t="str">
            <v>North, Paul</v>
          </cell>
        </row>
        <row r="623">
          <cell r="C623" t="str">
            <v>Mellon WCF</v>
          </cell>
          <cell r="D623" t="str">
            <v>TBA</v>
          </cell>
          <cell r="E623" t="str">
            <v>TBA</v>
          </cell>
          <cell r="F623" t="str">
            <v>North, Paul</v>
          </cell>
        </row>
        <row r="624">
          <cell r="C624" t="str">
            <v>MGF</v>
          </cell>
          <cell r="D624" t="str">
            <v>TBA</v>
          </cell>
          <cell r="E624" t="str">
            <v>TBA</v>
          </cell>
          <cell r="F624" t="str">
            <v>North, Paul</v>
          </cell>
        </row>
        <row r="625">
          <cell r="C625" t="str">
            <v xml:space="preserve">Milestone </v>
          </cell>
          <cell r="D625" t="str">
            <v>TBA</v>
          </cell>
          <cell r="E625" t="str">
            <v>TBA</v>
          </cell>
          <cell r="F625" t="str">
            <v>North, Paul</v>
          </cell>
        </row>
        <row r="626">
          <cell r="C626" t="str">
            <v>Mitsubishi</v>
          </cell>
          <cell r="D626" t="str">
            <v>Dibenedetto, Roberta</v>
          </cell>
          <cell r="E626" t="str">
            <v>Nicora, Gael</v>
          </cell>
          <cell r="F626" t="str">
            <v>Pedley, Tony</v>
          </cell>
        </row>
        <row r="627">
          <cell r="C627" t="str">
            <v>Mitsui Trust</v>
          </cell>
          <cell r="D627" t="str">
            <v>Dibenedetto, Roberta</v>
          </cell>
          <cell r="E627" t="str">
            <v>Nicora, Gael</v>
          </cell>
          <cell r="F627" t="str">
            <v>Pedley, Tony</v>
          </cell>
        </row>
        <row r="628">
          <cell r="C628" t="str">
            <v xml:space="preserve">Morley Fukoku Global Balanced Fd </v>
          </cell>
          <cell r="D628" t="str">
            <v>Staff, Lloyd</v>
          </cell>
          <cell r="E628" t="str">
            <v>Damsell, Kathy</v>
          </cell>
          <cell r="F628" t="str">
            <v>North, Paul</v>
          </cell>
        </row>
        <row r="629">
          <cell r="C629" t="str">
            <v>Nasdaq</v>
          </cell>
          <cell r="D629" t="str">
            <v>Caverhill, Jock</v>
          </cell>
          <cell r="E629" t="str">
            <v>Damsell, Kathy</v>
          </cell>
          <cell r="F629" t="str">
            <v>North, Paul</v>
          </cell>
        </row>
        <row r="630">
          <cell r="C630" t="str">
            <v>NewSmith Inv. Funds plc</v>
          </cell>
          <cell r="D630" t="str">
            <v>Ferguson, John</v>
          </cell>
          <cell r="E630" t="str">
            <v>Damsell, Kathy</v>
          </cell>
          <cell r="F630" t="str">
            <v>North, Paul</v>
          </cell>
        </row>
        <row r="631">
          <cell r="C631" t="str">
            <v xml:space="preserve">Nextra </v>
          </cell>
          <cell r="D631" t="str">
            <v>TBA</v>
          </cell>
          <cell r="E631" t="str">
            <v>TBA</v>
          </cell>
          <cell r="F631" t="str">
            <v>North, Paul</v>
          </cell>
        </row>
        <row r="632">
          <cell r="C632" t="str">
            <v xml:space="preserve">Nextra </v>
          </cell>
          <cell r="D632" t="str">
            <v>TBA</v>
          </cell>
          <cell r="E632" t="str">
            <v>TBA</v>
          </cell>
          <cell r="F632" t="str">
            <v>North, Paul</v>
          </cell>
        </row>
        <row r="633">
          <cell r="C633" t="str">
            <v xml:space="preserve">Nextra </v>
          </cell>
          <cell r="D633" t="str">
            <v>TBA</v>
          </cell>
          <cell r="E633" t="str">
            <v>TBA</v>
          </cell>
          <cell r="F633" t="str">
            <v>North, Paul</v>
          </cell>
        </row>
        <row r="634">
          <cell r="C634" t="str">
            <v>Norinchukin - 85%</v>
          </cell>
          <cell r="D634" t="str">
            <v>TBA</v>
          </cell>
          <cell r="E634" t="str">
            <v>TBA</v>
          </cell>
          <cell r="F634" t="str">
            <v>North, Paul</v>
          </cell>
        </row>
        <row r="635">
          <cell r="C635" t="str">
            <v>Payden &amp; Rygel</v>
          </cell>
          <cell r="D635" t="str">
            <v>North, Paul</v>
          </cell>
          <cell r="E635" t="str">
            <v>North, Paul</v>
          </cell>
          <cell r="F635" t="str">
            <v>North, Paul</v>
          </cell>
        </row>
        <row r="636">
          <cell r="C636" t="str">
            <v>Powershare</v>
          </cell>
          <cell r="D636" t="str">
            <v>J Caverhill</v>
          </cell>
          <cell r="E636" t="str">
            <v>Damsell, Kathy</v>
          </cell>
          <cell r="F636" t="str">
            <v>North, Paul</v>
          </cell>
        </row>
        <row r="637">
          <cell r="C637" t="str">
            <v>Powershares</v>
          </cell>
          <cell r="D637" t="str">
            <v>Caverhill, Jock</v>
          </cell>
          <cell r="E637" t="str">
            <v>Damsell, Kathy</v>
          </cell>
          <cell r="F637" t="str">
            <v>North, Paul</v>
          </cell>
        </row>
        <row r="638">
          <cell r="C638" t="str">
            <v>Powershares</v>
          </cell>
          <cell r="D638" t="str">
            <v>Caverhill, Jock</v>
          </cell>
          <cell r="E638" t="str">
            <v>Damsell, Kathy</v>
          </cell>
          <cell r="F638" t="str">
            <v>North, Paul</v>
          </cell>
        </row>
        <row r="639">
          <cell r="C639" t="str">
            <v xml:space="preserve">Project Revenue </v>
          </cell>
          <cell r="D639" t="str">
            <v>Other</v>
          </cell>
          <cell r="E639" t="str">
            <v>Other</v>
          </cell>
          <cell r="F639" t="str">
            <v>Other</v>
          </cell>
        </row>
        <row r="640">
          <cell r="C640" t="str">
            <v>RBS MMF</v>
          </cell>
          <cell r="D640" t="str">
            <v>Edwards, Bob</v>
          </cell>
          <cell r="E640" t="str">
            <v>Damsell, Kathy</v>
          </cell>
          <cell r="F640" t="str">
            <v>North, Paul</v>
          </cell>
        </row>
        <row r="641">
          <cell r="C641" t="str">
            <v>RBS MMF</v>
          </cell>
          <cell r="D641" t="str">
            <v>Edwards, Bob</v>
          </cell>
          <cell r="E641" t="str">
            <v>Damsell, Kathy</v>
          </cell>
          <cell r="F641" t="str">
            <v>North, Paul</v>
          </cell>
        </row>
        <row r="642">
          <cell r="C642" t="str">
            <v>Santander</v>
          </cell>
          <cell r="D642" t="str">
            <v>Stewart, Jack</v>
          </cell>
          <cell r="E642" t="str">
            <v>James, Peter</v>
          </cell>
          <cell r="F642" t="str">
            <v>North, Paul</v>
          </cell>
        </row>
        <row r="643">
          <cell r="C643" t="str">
            <v>Santander</v>
          </cell>
          <cell r="D643" t="str">
            <v>Stewart, Jack</v>
          </cell>
          <cell r="E643" t="str">
            <v>James, Peter</v>
          </cell>
          <cell r="F643" t="str">
            <v>North, Paul</v>
          </cell>
        </row>
        <row r="644">
          <cell r="C644" t="str">
            <v>Santander Funds</v>
          </cell>
          <cell r="D644" t="str">
            <v>Stewart, Jack</v>
          </cell>
          <cell r="E644" t="str">
            <v>James, Peter</v>
          </cell>
          <cell r="F644" t="str">
            <v>North, Paul</v>
          </cell>
        </row>
        <row r="645">
          <cell r="C645" t="str">
            <v>SLI</v>
          </cell>
          <cell r="D645" t="str">
            <v>North, Paul</v>
          </cell>
          <cell r="E645" t="str">
            <v>North, Paul</v>
          </cell>
          <cell r="F645" t="str">
            <v>North, Paul</v>
          </cell>
        </row>
        <row r="646">
          <cell r="C646" t="str">
            <v>Standard Chartered</v>
          </cell>
          <cell r="D646" t="str">
            <v>North, Paul</v>
          </cell>
          <cell r="E646" t="str">
            <v>North, Paul</v>
          </cell>
          <cell r="F646" t="str">
            <v>North, Paul</v>
          </cell>
        </row>
        <row r="647">
          <cell r="C647" t="str">
            <v>Total Misc Income - LO</v>
          </cell>
          <cell r="D647" t="str">
            <v>TBA</v>
          </cell>
          <cell r="E647" t="str">
            <v>TBA</v>
          </cell>
          <cell r="F647" t="str">
            <v>North, Paul</v>
          </cell>
        </row>
        <row r="648">
          <cell r="C648" t="str">
            <v>UFJ - 15%</v>
          </cell>
          <cell r="D648" t="str">
            <v>Dibenedetto, Roberta</v>
          </cell>
          <cell r="E648" t="str">
            <v>Nicora, Gael</v>
          </cell>
          <cell r="F648" t="str">
            <v>Pedley, Tony</v>
          </cell>
        </row>
        <row r="649">
          <cell r="C649" t="str">
            <v>ULF</v>
          </cell>
          <cell r="D649" t="str">
            <v>TBA</v>
          </cell>
          <cell r="E649" t="str">
            <v>TBA</v>
          </cell>
          <cell r="F649" t="str">
            <v>North, Paul</v>
          </cell>
        </row>
        <row r="650">
          <cell r="C650" t="str">
            <v xml:space="preserve">WAM </v>
          </cell>
          <cell r="D650" t="str">
            <v>Hodgson, Carl</v>
          </cell>
          <cell r="E650" t="str">
            <v>Damsell, Kathy</v>
          </cell>
          <cell r="F650" t="str">
            <v>North, Paul</v>
          </cell>
        </row>
        <row r="651">
          <cell r="C651" t="str">
            <v>Western Asset Mgt</v>
          </cell>
          <cell r="D651" t="str">
            <v>Hodgson, Carl</v>
          </cell>
          <cell r="E651" t="str">
            <v>Damsell, Kathy</v>
          </cell>
          <cell r="F651" t="str">
            <v>North, Paul</v>
          </cell>
        </row>
        <row r="652">
          <cell r="C652" t="str">
            <v>Yasuda Global Equity</v>
          </cell>
          <cell r="D652" t="str">
            <v>TBA</v>
          </cell>
          <cell r="E652" t="str">
            <v>TBA</v>
          </cell>
          <cell r="F652" t="str">
            <v>North, Paul</v>
          </cell>
        </row>
        <row r="653">
          <cell r="C653" t="str">
            <v>Alger</v>
          </cell>
          <cell r="D653" t="str">
            <v>Vinci, Cristina</v>
          </cell>
          <cell r="F653" t="str">
            <v>North, Paul</v>
          </cell>
        </row>
        <row r="654">
          <cell r="C654" t="str">
            <v xml:space="preserve">American Express Bk Ltd </v>
          </cell>
          <cell r="D654" t="str">
            <v>Dibenedetto, Roberta</v>
          </cell>
          <cell r="E654" t="str">
            <v>Nicora, Gael</v>
          </cell>
          <cell r="F654" t="str">
            <v>North, Paul</v>
          </cell>
        </row>
        <row r="655">
          <cell r="C655" t="str">
            <v>AXA</v>
          </cell>
          <cell r="D655" t="str">
            <v>Roosen, Claudia</v>
          </cell>
          <cell r="E655" t="str">
            <v>Nicora, Gael</v>
          </cell>
          <cell r="F655" t="str">
            <v>Pedley, Tony</v>
          </cell>
        </row>
        <row r="656">
          <cell r="C656" t="str">
            <v>AXA</v>
          </cell>
          <cell r="D656" t="str">
            <v>Roosen, Claudia</v>
          </cell>
          <cell r="E656" t="str">
            <v>Nicora, Gael</v>
          </cell>
          <cell r="F656" t="str">
            <v>Pedley, Tony</v>
          </cell>
        </row>
        <row r="657">
          <cell r="C657" t="str">
            <v>AZ Fund</v>
          </cell>
          <cell r="D657" t="str">
            <v>Darmanin, Robert</v>
          </cell>
          <cell r="E657" t="str">
            <v>Darmanin, Robert</v>
          </cell>
          <cell r="F657" t="str">
            <v>Darmanin, Robert</v>
          </cell>
        </row>
        <row r="658">
          <cell r="C658" t="str">
            <v>AZ Fund</v>
          </cell>
          <cell r="D658" t="str">
            <v>Darmanin, Robert</v>
          </cell>
          <cell r="E658" t="str">
            <v>Darmanin, Robert</v>
          </cell>
          <cell r="F658" t="str">
            <v>Darmanin, Robert</v>
          </cell>
        </row>
        <row r="659">
          <cell r="C659" t="str">
            <v>AZ Fund</v>
          </cell>
          <cell r="D659" t="str">
            <v>Darmanin, Robert</v>
          </cell>
          <cell r="E659" t="str">
            <v>Darmanin, Robert</v>
          </cell>
          <cell r="F659" t="str">
            <v>Darmanin, Robert</v>
          </cell>
        </row>
        <row r="660">
          <cell r="C660" t="str">
            <v>AZ Fund</v>
          </cell>
          <cell r="D660" t="str">
            <v>Darmanin, Robert</v>
          </cell>
          <cell r="E660" t="str">
            <v>Darmanin, Robert</v>
          </cell>
          <cell r="F660" t="str">
            <v>Darmanin, Robert</v>
          </cell>
        </row>
        <row r="661">
          <cell r="C661" t="str">
            <v>Bad Debt Provision</v>
          </cell>
          <cell r="D661" t="str">
            <v>Other</v>
          </cell>
          <cell r="E661" t="str">
            <v>Other</v>
          </cell>
          <cell r="F661" t="str">
            <v>Other</v>
          </cell>
        </row>
        <row r="662">
          <cell r="C662" t="str">
            <v>Banco San Marino</v>
          </cell>
          <cell r="D662" t="str">
            <v>Darmanin, Robert</v>
          </cell>
          <cell r="E662" t="str">
            <v>Darmanin, Robert</v>
          </cell>
          <cell r="F662" t="str">
            <v>Darmanin, Robert</v>
          </cell>
        </row>
        <row r="663">
          <cell r="C663" t="str">
            <v>Banco San Marino</v>
          </cell>
          <cell r="D663" t="str">
            <v>Darmanin, Robert</v>
          </cell>
          <cell r="E663" t="str">
            <v>Darmanin, Robert</v>
          </cell>
          <cell r="F663" t="str">
            <v>Darmanin, Robert</v>
          </cell>
        </row>
        <row r="664">
          <cell r="C664" t="str">
            <v>Banco San Marino</v>
          </cell>
          <cell r="D664" t="str">
            <v>Darmanin, Robert</v>
          </cell>
          <cell r="E664" t="str">
            <v>Darmanin, Robert</v>
          </cell>
          <cell r="F664" t="str">
            <v>Darmanin, Robert</v>
          </cell>
        </row>
        <row r="665">
          <cell r="C665" t="str">
            <v>Banco San Marino</v>
          </cell>
          <cell r="D665" t="str">
            <v>Darmanin, Robert</v>
          </cell>
          <cell r="E665" t="str">
            <v>Darmanin, Robert</v>
          </cell>
          <cell r="F665" t="str">
            <v>Darmanin, Robert</v>
          </cell>
        </row>
        <row r="666">
          <cell r="C666" t="str">
            <v>Barclays Lux</v>
          </cell>
          <cell r="D666" t="str">
            <v>TBA</v>
          </cell>
          <cell r="E666" t="str">
            <v>Jack, Cameron</v>
          </cell>
          <cell r="F666" t="str">
            <v>North, Paul</v>
          </cell>
        </row>
        <row r="667">
          <cell r="C667" t="str">
            <v>BCP Millennium</v>
          </cell>
          <cell r="D667" t="str">
            <v>Torres Perdomo, Lidia</v>
          </cell>
          <cell r="E667" t="str">
            <v>Nicora, Gael</v>
          </cell>
          <cell r="F667" t="str">
            <v>Other</v>
          </cell>
        </row>
        <row r="668">
          <cell r="C668" t="str">
            <v>BCP Millennium</v>
          </cell>
          <cell r="D668" t="str">
            <v>Torres Perdomo, Lidia</v>
          </cell>
          <cell r="E668" t="str">
            <v>Nicora, Gael</v>
          </cell>
          <cell r="F668" t="str">
            <v>Other</v>
          </cell>
        </row>
        <row r="669">
          <cell r="C669" t="str">
            <v>BCP Millennium</v>
          </cell>
          <cell r="D669" t="str">
            <v>Torres Perdomo, Lidia</v>
          </cell>
          <cell r="E669" t="str">
            <v>Nicora, Gael</v>
          </cell>
          <cell r="F669" t="str">
            <v>Other</v>
          </cell>
        </row>
        <row r="670">
          <cell r="C670" t="str">
            <v>Blackrock</v>
          </cell>
          <cell r="D670" t="str">
            <v>James, Peter</v>
          </cell>
          <cell r="E670" t="str">
            <v>James, Peter</v>
          </cell>
          <cell r="F670" t="str">
            <v>North, Paul</v>
          </cell>
        </row>
        <row r="671">
          <cell r="C671" t="str">
            <v>Blackrock</v>
          </cell>
          <cell r="D671" t="str">
            <v>James, Peter</v>
          </cell>
          <cell r="E671" t="str">
            <v>James, Peter</v>
          </cell>
          <cell r="F671" t="str">
            <v>North, Paul</v>
          </cell>
        </row>
        <row r="672">
          <cell r="C672" t="str">
            <v>Blackrock</v>
          </cell>
          <cell r="D672" t="str">
            <v>James, Peter</v>
          </cell>
          <cell r="E672" t="str">
            <v>James, Peter</v>
          </cell>
          <cell r="F672" t="str">
            <v>North, Paul</v>
          </cell>
        </row>
        <row r="673">
          <cell r="C673" t="str">
            <v>Budget Stretch</v>
          </cell>
          <cell r="D673" t="str">
            <v>Other</v>
          </cell>
          <cell r="E673" t="str">
            <v>Other</v>
          </cell>
          <cell r="F673" t="str">
            <v>Other</v>
          </cell>
        </row>
        <row r="674">
          <cell r="C674" t="str">
            <v>Casa 4</v>
          </cell>
          <cell r="D674" t="str">
            <v>Other</v>
          </cell>
          <cell r="E674" t="str">
            <v>Other</v>
          </cell>
          <cell r="F674" t="str">
            <v>Other</v>
          </cell>
        </row>
        <row r="675">
          <cell r="C675" t="str">
            <v>Casa 4</v>
          </cell>
          <cell r="D675" t="str">
            <v>Other</v>
          </cell>
          <cell r="E675" t="str">
            <v>Other</v>
          </cell>
          <cell r="F675" t="str">
            <v>Other</v>
          </cell>
        </row>
        <row r="676">
          <cell r="C676" t="str">
            <v>Casa 4</v>
          </cell>
          <cell r="D676" t="str">
            <v>Other</v>
          </cell>
          <cell r="E676" t="str">
            <v>Other</v>
          </cell>
          <cell r="F676" t="str">
            <v>Other</v>
          </cell>
        </row>
        <row r="677">
          <cell r="C677" t="str">
            <v>Casa 4</v>
          </cell>
          <cell r="D677" t="str">
            <v>Other</v>
          </cell>
          <cell r="E677" t="str">
            <v>Other</v>
          </cell>
          <cell r="F677" t="str">
            <v>Other</v>
          </cell>
        </row>
        <row r="678">
          <cell r="C678" t="str">
            <v>Concepts Currency Fund Ltd.</v>
          </cell>
          <cell r="D678" t="str">
            <v>Kayser, Marie-Jose</v>
          </cell>
          <cell r="F678" t="str">
            <v>North, Paul</v>
          </cell>
        </row>
        <row r="679">
          <cell r="C679" t="str">
            <v>Credit Invest</v>
          </cell>
          <cell r="D679" t="str">
            <v>Other</v>
          </cell>
          <cell r="E679" t="str">
            <v>Other</v>
          </cell>
          <cell r="F679" t="str">
            <v>Other</v>
          </cell>
        </row>
        <row r="680">
          <cell r="C680" t="str">
            <v>Credit Invest</v>
          </cell>
          <cell r="D680" t="str">
            <v>Other</v>
          </cell>
          <cell r="E680" t="str">
            <v>Other</v>
          </cell>
          <cell r="F680" t="str">
            <v>Other</v>
          </cell>
        </row>
        <row r="681">
          <cell r="C681" t="str">
            <v>Credit Invest</v>
          </cell>
          <cell r="D681" t="str">
            <v>Other</v>
          </cell>
          <cell r="E681" t="str">
            <v>Other</v>
          </cell>
          <cell r="F681" t="str">
            <v>Other</v>
          </cell>
        </row>
        <row r="682">
          <cell r="C682" t="str">
            <v>Credit Invest</v>
          </cell>
          <cell r="D682" t="str">
            <v>Other</v>
          </cell>
          <cell r="E682" t="str">
            <v>Other</v>
          </cell>
          <cell r="F682" t="str">
            <v>Other</v>
          </cell>
        </row>
        <row r="683">
          <cell r="C683" t="str">
            <v>Davis Funds</v>
          </cell>
          <cell r="D683" t="str">
            <v>Vinci, Cristina</v>
          </cell>
          <cell r="F683" t="str">
            <v>North, Paul</v>
          </cell>
        </row>
        <row r="684">
          <cell r="C684" t="str">
            <v>Duemme</v>
          </cell>
          <cell r="D684" t="str">
            <v>Darmanin, Robert</v>
          </cell>
          <cell r="E684" t="str">
            <v>Darmanin, Robert</v>
          </cell>
          <cell r="F684" t="str">
            <v>Darmanin, Robert</v>
          </cell>
        </row>
        <row r="685">
          <cell r="C685" t="str">
            <v>Duemme</v>
          </cell>
          <cell r="D685" t="str">
            <v>Darmanin, Robert</v>
          </cell>
          <cell r="E685" t="str">
            <v>Darmanin, Robert</v>
          </cell>
          <cell r="F685" t="str">
            <v>Darmanin, Robert</v>
          </cell>
        </row>
        <row r="686">
          <cell r="C686" t="str">
            <v>Duemme</v>
          </cell>
          <cell r="D686" t="str">
            <v>Darmanin, Robert</v>
          </cell>
          <cell r="E686" t="str">
            <v>Darmanin, Robert</v>
          </cell>
          <cell r="F686" t="str">
            <v>Darmanin, Robert</v>
          </cell>
        </row>
        <row r="687">
          <cell r="C687" t="str">
            <v>Duemme</v>
          </cell>
          <cell r="D687" t="str">
            <v>Darmanin, Robert</v>
          </cell>
          <cell r="E687" t="str">
            <v>Darmanin, Robert</v>
          </cell>
          <cell r="F687" t="str">
            <v>Darmanin, Robert</v>
          </cell>
        </row>
        <row r="688">
          <cell r="C688" t="str">
            <v>DZI</v>
          </cell>
          <cell r="D688" t="str">
            <v>Darmanin, Robert</v>
          </cell>
          <cell r="E688" t="str">
            <v>Darmanin, Robert</v>
          </cell>
          <cell r="F688" t="str">
            <v>Darmanin, Robert</v>
          </cell>
        </row>
        <row r="689">
          <cell r="C689" t="str">
            <v>DZI</v>
          </cell>
          <cell r="D689" t="str">
            <v>Darmanin, Robert</v>
          </cell>
          <cell r="E689" t="str">
            <v>Darmanin, Robert</v>
          </cell>
          <cell r="F689" t="str">
            <v>Darmanin, Robert</v>
          </cell>
        </row>
        <row r="690">
          <cell r="C690" t="str">
            <v>DZI</v>
          </cell>
          <cell r="D690" t="str">
            <v>Darmanin, Robert</v>
          </cell>
          <cell r="E690" t="str">
            <v>Darmanin, Robert</v>
          </cell>
          <cell r="F690" t="str">
            <v>Darmanin, Robert</v>
          </cell>
        </row>
        <row r="691">
          <cell r="C691" t="str">
            <v>DZI</v>
          </cell>
          <cell r="D691" t="str">
            <v>Darmanin, Robert</v>
          </cell>
          <cell r="E691" t="str">
            <v>Darmanin, Robert</v>
          </cell>
          <cell r="F691" t="str">
            <v>Darmanin, Robert</v>
          </cell>
        </row>
        <row r="692">
          <cell r="C692" t="str">
            <v>Fondo Pensione Unicredito</v>
          </cell>
          <cell r="D692" t="str">
            <v>Darmanin, Robert</v>
          </cell>
          <cell r="E692" t="str">
            <v>Darmanin, Robert</v>
          </cell>
          <cell r="F692" t="str">
            <v>Darmanin, Robert</v>
          </cell>
        </row>
        <row r="693">
          <cell r="C693" t="str">
            <v>Fondo Pensione Unicredito</v>
          </cell>
          <cell r="D693" t="str">
            <v>Darmanin, Robert</v>
          </cell>
          <cell r="E693" t="str">
            <v>Darmanin, Robert</v>
          </cell>
          <cell r="F693" t="str">
            <v>Darmanin, Robert</v>
          </cell>
        </row>
        <row r="694">
          <cell r="C694" t="str">
            <v>Fondo Pensione Unicredito</v>
          </cell>
          <cell r="D694" t="str">
            <v>Darmanin, Robert</v>
          </cell>
          <cell r="E694" t="str">
            <v>Darmanin, Robert</v>
          </cell>
          <cell r="F694" t="str">
            <v>Darmanin, Robert</v>
          </cell>
        </row>
        <row r="695">
          <cell r="C695" t="str">
            <v>Fondo Pensione Unicredito</v>
          </cell>
          <cell r="D695" t="str">
            <v>Darmanin, Robert</v>
          </cell>
          <cell r="E695" t="str">
            <v>Darmanin, Robert</v>
          </cell>
          <cell r="F695" t="str">
            <v>Darmanin, Robert</v>
          </cell>
        </row>
        <row r="696">
          <cell r="C696" t="str">
            <v>GLG</v>
          </cell>
          <cell r="D696" t="str">
            <v>Young, Michael</v>
          </cell>
          <cell r="E696" t="str">
            <v>Aldrich, David</v>
          </cell>
          <cell r="F696" t="str">
            <v>Other</v>
          </cell>
        </row>
        <row r="697">
          <cell r="C697" t="str">
            <v>GLG</v>
          </cell>
          <cell r="D697" t="str">
            <v>Young, Michael</v>
          </cell>
          <cell r="E697" t="str">
            <v>Aldrich, David</v>
          </cell>
          <cell r="F697" t="str">
            <v>Other</v>
          </cell>
        </row>
        <row r="698">
          <cell r="C698" t="str">
            <v>GLG</v>
          </cell>
          <cell r="D698" t="str">
            <v>Young, Michael</v>
          </cell>
          <cell r="E698" t="str">
            <v>Aldrich, David</v>
          </cell>
          <cell r="F698" t="str">
            <v>Other</v>
          </cell>
        </row>
        <row r="699">
          <cell r="C699" t="str">
            <v>GSI</v>
          </cell>
          <cell r="D699" t="str">
            <v>Young, Michael</v>
          </cell>
          <cell r="E699" t="str">
            <v>Aldrich, David</v>
          </cell>
          <cell r="F699" t="str">
            <v>Other</v>
          </cell>
        </row>
        <row r="700">
          <cell r="C700" t="str">
            <v>GSI</v>
          </cell>
          <cell r="D700" t="str">
            <v>Young, Michael</v>
          </cell>
          <cell r="E700" t="str">
            <v>Aldrich, David</v>
          </cell>
          <cell r="F700" t="str">
            <v>Other</v>
          </cell>
        </row>
        <row r="701">
          <cell r="C701" t="str">
            <v>GSI</v>
          </cell>
          <cell r="D701" t="str">
            <v>Young, Michael</v>
          </cell>
          <cell r="E701" t="str">
            <v>Aldrich, David</v>
          </cell>
          <cell r="F701" t="str">
            <v>Other</v>
          </cell>
        </row>
        <row r="702">
          <cell r="C702" t="str">
            <v>GSI</v>
          </cell>
          <cell r="D702" t="str">
            <v>Young, Michael</v>
          </cell>
          <cell r="E702" t="str">
            <v>Aldrich, David</v>
          </cell>
          <cell r="F702" t="str">
            <v>Other</v>
          </cell>
        </row>
        <row r="703">
          <cell r="C703" t="str">
            <v>Hansa</v>
          </cell>
          <cell r="D703" t="str">
            <v>Darmanin, Robert</v>
          </cell>
          <cell r="E703" t="str">
            <v>Darmanin, Robert</v>
          </cell>
          <cell r="F703" t="str">
            <v>Darmanin, Robert</v>
          </cell>
        </row>
        <row r="704">
          <cell r="C704" t="str">
            <v>Hansa</v>
          </cell>
          <cell r="D704" t="str">
            <v>Darmanin, Robert</v>
          </cell>
          <cell r="E704" t="str">
            <v>Darmanin, Robert</v>
          </cell>
          <cell r="F704" t="str">
            <v>Darmanin, Robert</v>
          </cell>
        </row>
        <row r="705">
          <cell r="C705" t="str">
            <v>Hansa</v>
          </cell>
          <cell r="D705" t="str">
            <v>Darmanin, Robert</v>
          </cell>
          <cell r="E705" t="str">
            <v>Darmanin, Robert</v>
          </cell>
          <cell r="F705" t="str">
            <v>Darmanin, Robert</v>
          </cell>
        </row>
        <row r="706">
          <cell r="C706" t="str">
            <v>Hansa</v>
          </cell>
          <cell r="D706" t="str">
            <v>Darmanin, Robert</v>
          </cell>
          <cell r="E706" t="str">
            <v>Darmanin, Robert</v>
          </cell>
          <cell r="F706" t="str">
            <v>Darmanin, Robert</v>
          </cell>
        </row>
        <row r="707">
          <cell r="C707" t="str">
            <v>Harewood Asset Management</v>
          </cell>
          <cell r="D707" t="str">
            <v>Darmanin, Robert</v>
          </cell>
          <cell r="E707" t="str">
            <v>Darmanin, Robert</v>
          </cell>
          <cell r="F707" t="str">
            <v>Darmanin, Robert</v>
          </cell>
        </row>
        <row r="708">
          <cell r="C708" t="str">
            <v>ING Bank Luxembourg</v>
          </cell>
          <cell r="D708" t="str">
            <v>De Prins, Birgit</v>
          </cell>
          <cell r="E708" t="str">
            <v>Nicora, Gael</v>
          </cell>
          <cell r="F708" t="str">
            <v>Pedley, Tony</v>
          </cell>
        </row>
        <row r="709">
          <cell r="C709" t="str">
            <v>IXIS</v>
          </cell>
          <cell r="D709" t="str">
            <v>Kayser, Marie-Jose</v>
          </cell>
          <cell r="F709" t="str">
            <v>North, Paul</v>
          </cell>
        </row>
        <row r="710">
          <cell r="C710" t="str">
            <v>JP Morgan</v>
          </cell>
          <cell r="D710" t="str">
            <v>De Wever, Julian</v>
          </cell>
          <cell r="F710" t="str">
            <v>North, Paul</v>
          </cell>
        </row>
        <row r="711">
          <cell r="C711" t="str">
            <v>JP Morgan</v>
          </cell>
          <cell r="D711" t="str">
            <v>De Wever, Julian</v>
          </cell>
          <cell r="F711" t="str">
            <v>North, Paul</v>
          </cell>
        </row>
        <row r="712">
          <cell r="C712" t="str">
            <v>JP Morgan</v>
          </cell>
          <cell r="D712" t="str">
            <v>De Wever, Julian</v>
          </cell>
          <cell r="F712" t="str">
            <v>North, Paul</v>
          </cell>
        </row>
        <row r="713">
          <cell r="C713" t="str">
            <v>Lemanik</v>
          </cell>
          <cell r="D713" t="str">
            <v>Darmanin, Robert</v>
          </cell>
          <cell r="E713" t="str">
            <v>Darmanin, Robert</v>
          </cell>
          <cell r="F713" t="str">
            <v>Darmanin, Robert</v>
          </cell>
        </row>
        <row r="714">
          <cell r="C714" t="str">
            <v>Lemanik</v>
          </cell>
          <cell r="D714" t="str">
            <v>Darmanin, Robert</v>
          </cell>
          <cell r="E714" t="str">
            <v>Darmanin, Robert</v>
          </cell>
          <cell r="F714" t="str">
            <v>Darmanin, Robert</v>
          </cell>
        </row>
        <row r="715">
          <cell r="C715" t="str">
            <v>Lemanik</v>
          </cell>
          <cell r="D715" t="str">
            <v>Darmanin, Robert</v>
          </cell>
          <cell r="E715" t="str">
            <v>Darmanin, Robert</v>
          </cell>
          <cell r="F715" t="str">
            <v>Darmanin, Robert</v>
          </cell>
        </row>
        <row r="716">
          <cell r="C716" t="str">
            <v>Lemanik</v>
          </cell>
          <cell r="D716" t="str">
            <v>Darmanin, Robert</v>
          </cell>
          <cell r="E716" t="str">
            <v>Darmanin, Robert</v>
          </cell>
          <cell r="F716" t="str">
            <v>Darmanin, Robert</v>
          </cell>
        </row>
        <row r="717">
          <cell r="C717" t="str">
            <v>Martin Currie Global Funds</v>
          </cell>
          <cell r="D717" t="str">
            <v>De Wever, Julian</v>
          </cell>
          <cell r="F717" t="str">
            <v>North, Paul</v>
          </cell>
        </row>
        <row r="718">
          <cell r="C718" t="str">
            <v>Martin Currie Global Funds</v>
          </cell>
          <cell r="D718" t="str">
            <v>De Wever, Julian</v>
          </cell>
          <cell r="F718" t="str">
            <v>North, Paul</v>
          </cell>
        </row>
        <row r="719">
          <cell r="C719" t="str">
            <v>Martin Currie Global Funds</v>
          </cell>
          <cell r="D719" t="str">
            <v>De Wever, Julian</v>
          </cell>
          <cell r="F719" t="str">
            <v>North, Paul</v>
          </cell>
        </row>
        <row r="720">
          <cell r="C720" t="str">
            <v>Martin Currie Global Funds</v>
          </cell>
          <cell r="D720" t="str">
            <v>De Wever, Julian</v>
          </cell>
          <cell r="F720" t="str">
            <v>North, Paul</v>
          </cell>
        </row>
        <row r="721">
          <cell r="C721" t="str">
            <v>Natixis</v>
          </cell>
          <cell r="D721" t="str">
            <v>Darmanin, Robert</v>
          </cell>
          <cell r="E721" t="str">
            <v>Darmanin, Robert</v>
          </cell>
          <cell r="F721" t="str">
            <v>Darmanin, Robert</v>
          </cell>
        </row>
        <row r="722">
          <cell r="C722" t="str">
            <v>Nikko</v>
          </cell>
          <cell r="D722" t="str">
            <v>Darmanin, Robert</v>
          </cell>
          <cell r="E722" t="str">
            <v>Darmanin, Robert</v>
          </cell>
          <cell r="F722" t="str">
            <v>Darmanin, Robert</v>
          </cell>
        </row>
        <row r="723">
          <cell r="C723" t="str">
            <v>Nikko</v>
          </cell>
          <cell r="D723" t="str">
            <v>Darmanin, Robert</v>
          </cell>
          <cell r="E723" t="str">
            <v>Darmanin, Robert</v>
          </cell>
          <cell r="F723" t="str">
            <v>Darmanin, Robert</v>
          </cell>
        </row>
        <row r="724">
          <cell r="C724" t="str">
            <v>Nikko</v>
          </cell>
          <cell r="D724" t="str">
            <v>Darmanin, Robert</v>
          </cell>
          <cell r="E724" t="str">
            <v>Darmanin, Robert</v>
          </cell>
          <cell r="F724" t="str">
            <v>Darmanin, Robert</v>
          </cell>
        </row>
        <row r="725">
          <cell r="C725" t="str">
            <v>Nikko</v>
          </cell>
          <cell r="D725" t="str">
            <v>Darmanin, Robert</v>
          </cell>
          <cell r="E725" t="str">
            <v>Darmanin, Robert</v>
          </cell>
          <cell r="F725" t="str">
            <v>Darmanin, Robert</v>
          </cell>
        </row>
        <row r="726">
          <cell r="C726" t="str">
            <v>Oaktree</v>
          </cell>
          <cell r="D726" t="str">
            <v>Vinci, Cristina</v>
          </cell>
          <cell r="F726" t="str">
            <v>North, Paul</v>
          </cell>
        </row>
        <row r="727">
          <cell r="C727" t="str">
            <v>Oaktree</v>
          </cell>
          <cell r="D727" t="str">
            <v>Vinci, Cristina</v>
          </cell>
          <cell r="F727" t="str">
            <v>North, Paul</v>
          </cell>
        </row>
        <row r="728">
          <cell r="C728" t="str">
            <v>Oaktree</v>
          </cell>
          <cell r="D728" t="str">
            <v>Vinci, Cristina</v>
          </cell>
          <cell r="F728" t="str">
            <v>North, Paul</v>
          </cell>
        </row>
        <row r="729">
          <cell r="C729" t="str">
            <v>Oaktree</v>
          </cell>
          <cell r="D729" t="str">
            <v>Vinci, Cristina</v>
          </cell>
          <cell r="F729" t="str">
            <v>North, Paul</v>
          </cell>
        </row>
        <row r="730">
          <cell r="C730" t="str">
            <v>Pan Holding</v>
          </cell>
          <cell r="D730" t="str">
            <v>Vinci, Cristina</v>
          </cell>
          <cell r="F730" t="str">
            <v>North, Paul</v>
          </cell>
        </row>
        <row r="731">
          <cell r="C731" t="str">
            <v>Pan Holding</v>
          </cell>
          <cell r="D731" t="str">
            <v>Vinci, Cristina</v>
          </cell>
          <cell r="F731" t="str">
            <v>North, Paul</v>
          </cell>
        </row>
        <row r="732">
          <cell r="C732" t="str">
            <v>Pan Holding</v>
          </cell>
          <cell r="D732" t="str">
            <v>Vinci, Cristina</v>
          </cell>
          <cell r="F732" t="str">
            <v>North, Paul</v>
          </cell>
        </row>
        <row r="733">
          <cell r="C733" t="str">
            <v>Pan Holding</v>
          </cell>
          <cell r="D733" t="str">
            <v>Vinci, Cristina</v>
          </cell>
          <cell r="F733" t="str">
            <v>North, Paul</v>
          </cell>
        </row>
        <row r="734">
          <cell r="C734" t="str">
            <v>Pensplan</v>
          </cell>
          <cell r="D734" t="str">
            <v>Darmanin, Robert</v>
          </cell>
          <cell r="E734" t="str">
            <v>Darmanin, Robert</v>
          </cell>
          <cell r="F734" t="str">
            <v>Darmanin, Robert</v>
          </cell>
        </row>
        <row r="735">
          <cell r="C735" t="str">
            <v>Pensplan</v>
          </cell>
          <cell r="D735" t="str">
            <v>Darmanin, Robert</v>
          </cell>
          <cell r="E735" t="str">
            <v>Darmanin, Robert</v>
          </cell>
          <cell r="F735" t="str">
            <v>Darmanin, Robert</v>
          </cell>
        </row>
        <row r="736">
          <cell r="C736" t="str">
            <v>Pensplan</v>
          </cell>
          <cell r="D736" t="str">
            <v>Darmanin, Robert</v>
          </cell>
          <cell r="E736" t="str">
            <v>Darmanin, Robert</v>
          </cell>
          <cell r="F736" t="str">
            <v>Darmanin, Robert</v>
          </cell>
        </row>
        <row r="737">
          <cell r="C737" t="str">
            <v>Pensplan</v>
          </cell>
          <cell r="D737" t="str">
            <v>Darmanin, Robert</v>
          </cell>
          <cell r="E737" t="str">
            <v>Darmanin, Robert</v>
          </cell>
          <cell r="F737" t="str">
            <v>Darmanin, Robert</v>
          </cell>
        </row>
        <row r="738">
          <cell r="C738" t="str">
            <v>Powershares</v>
          </cell>
          <cell r="D738" t="str">
            <v>Other</v>
          </cell>
          <cell r="E738" t="str">
            <v>Other</v>
          </cell>
          <cell r="F738" t="str">
            <v>Other</v>
          </cell>
        </row>
        <row r="739">
          <cell r="C739" t="str">
            <v>Prudential</v>
          </cell>
          <cell r="D739" t="str">
            <v>De Wever, Julian</v>
          </cell>
          <cell r="F739" t="str">
            <v>North, Paul</v>
          </cell>
        </row>
        <row r="740">
          <cell r="C740" t="str">
            <v>Prudential</v>
          </cell>
          <cell r="D740" t="str">
            <v>De Wever, Julian</v>
          </cell>
          <cell r="F740" t="str">
            <v>North, Paul</v>
          </cell>
        </row>
        <row r="741">
          <cell r="C741" t="str">
            <v>Prudential</v>
          </cell>
          <cell r="D741" t="str">
            <v>De Wever, Julian</v>
          </cell>
          <cell r="F741" t="str">
            <v>North, Paul</v>
          </cell>
        </row>
        <row r="742">
          <cell r="C742" t="str">
            <v>Prudential</v>
          </cell>
          <cell r="D742" t="str">
            <v>De Wever, Julian</v>
          </cell>
          <cell r="F742" t="str">
            <v>North, Paul</v>
          </cell>
        </row>
        <row r="743">
          <cell r="C743" t="str">
            <v>Robeco</v>
          </cell>
          <cell r="D743" t="str">
            <v>Geens, Sabrina</v>
          </cell>
          <cell r="E743" t="str">
            <v>Nicora, Gael</v>
          </cell>
          <cell r="F743" t="str">
            <v>North, Paul</v>
          </cell>
        </row>
        <row r="744">
          <cell r="C744" t="str">
            <v>Societe Generale</v>
          </cell>
          <cell r="D744" t="str">
            <v>Wardle, Geraldine</v>
          </cell>
          <cell r="E744" t="str">
            <v>James, Peter</v>
          </cell>
          <cell r="F744" t="str">
            <v>North, Paul</v>
          </cell>
        </row>
        <row r="745">
          <cell r="C745" t="str">
            <v>Templeton</v>
          </cell>
          <cell r="D745" t="str">
            <v>Hume, Alison</v>
          </cell>
          <cell r="E745" t="str">
            <v>James, Peter</v>
          </cell>
          <cell r="F745" t="str">
            <v>North, Paul</v>
          </cell>
        </row>
        <row r="746">
          <cell r="C746" t="str">
            <v>Templeton</v>
          </cell>
          <cell r="D746" t="str">
            <v>Hume, Alison</v>
          </cell>
          <cell r="E746" t="str">
            <v>James, Peter</v>
          </cell>
          <cell r="F746" t="str">
            <v>North, Paul</v>
          </cell>
        </row>
        <row r="747">
          <cell r="C747" t="str">
            <v>Templeton</v>
          </cell>
          <cell r="D747" t="str">
            <v>Hume, Alison</v>
          </cell>
          <cell r="E747" t="str">
            <v>James, Peter</v>
          </cell>
          <cell r="F747" t="str">
            <v>North, Paul</v>
          </cell>
        </row>
        <row r="748">
          <cell r="C748" t="str">
            <v>Templeton</v>
          </cell>
          <cell r="D748" t="str">
            <v>Hume, Alison</v>
          </cell>
          <cell r="E748" t="str">
            <v>James, Peter</v>
          </cell>
          <cell r="F748" t="str">
            <v>North, Paul</v>
          </cell>
        </row>
        <row r="749">
          <cell r="C749" t="str">
            <v>Threadneedle</v>
          </cell>
          <cell r="D749" t="str">
            <v>Other</v>
          </cell>
          <cell r="E749" t="str">
            <v>Other</v>
          </cell>
          <cell r="F749" t="str">
            <v>Other</v>
          </cell>
        </row>
        <row r="750">
          <cell r="C750" t="str">
            <v>Threadneedle</v>
          </cell>
          <cell r="D750" t="str">
            <v>Other</v>
          </cell>
          <cell r="E750" t="str">
            <v>Other</v>
          </cell>
          <cell r="F750" t="str">
            <v>Other</v>
          </cell>
        </row>
        <row r="751">
          <cell r="C751" t="str">
            <v>Threadneedle</v>
          </cell>
          <cell r="D751" t="str">
            <v>Other</v>
          </cell>
          <cell r="E751" t="str">
            <v>Other</v>
          </cell>
          <cell r="F751" t="str">
            <v>Other</v>
          </cell>
        </row>
        <row r="752">
          <cell r="C752" t="str">
            <v>Threadneedle</v>
          </cell>
          <cell r="D752" t="str">
            <v>Other</v>
          </cell>
          <cell r="E752" t="str">
            <v>Other</v>
          </cell>
          <cell r="F752" t="str">
            <v>Other</v>
          </cell>
        </row>
        <row r="753">
          <cell r="C753" t="str">
            <v>Torrus</v>
          </cell>
          <cell r="D753" t="str">
            <v>James, Peter</v>
          </cell>
          <cell r="E753" t="str">
            <v>James, Peter</v>
          </cell>
          <cell r="F753" t="str">
            <v>North, Paul</v>
          </cell>
        </row>
        <row r="754">
          <cell r="C754" t="str">
            <v>Torrus</v>
          </cell>
          <cell r="D754" t="str">
            <v>James, Peter</v>
          </cell>
          <cell r="E754" t="str">
            <v>James, Peter</v>
          </cell>
          <cell r="F754" t="str">
            <v>North, Paul</v>
          </cell>
        </row>
        <row r="755">
          <cell r="C755" t="str">
            <v>Torrus</v>
          </cell>
          <cell r="D755" t="str">
            <v>James, Peter</v>
          </cell>
          <cell r="E755" t="str">
            <v>James, Peter</v>
          </cell>
          <cell r="F755" t="str">
            <v>North, Paul</v>
          </cell>
        </row>
        <row r="756">
          <cell r="C756" t="str">
            <v>Torrus</v>
          </cell>
          <cell r="D756" t="str">
            <v>James, Peter</v>
          </cell>
          <cell r="E756" t="str">
            <v>James, Peter</v>
          </cell>
          <cell r="F756" t="str">
            <v>North, Paul</v>
          </cell>
        </row>
        <row r="757">
          <cell r="C757" t="str">
            <v>Wells Fargo</v>
          </cell>
          <cell r="D757" t="str">
            <v>Darmanin, Robert</v>
          </cell>
          <cell r="E757" t="str">
            <v>Darmanin, Robert</v>
          </cell>
          <cell r="F757" t="str">
            <v>Darmanin, Robert</v>
          </cell>
        </row>
        <row r="758">
          <cell r="C758" t="str">
            <v>Wells Fargo</v>
          </cell>
          <cell r="D758" t="str">
            <v>Darmanin, Robert</v>
          </cell>
          <cell r="E758" t="str">
            <v>Darmanin, Robert</v>
          </cell>
          <cell r="F758" t="str">
            <v>Darmanin, Robert</v>
          </cell>
        </row>
        <row r="759">
          <cell r="C759" t="str">
            <v>Wells Fargo</v>
          </cell>
          <cell r="D759" t="str">
            <v>Darmanin, Robert</v>
          </cell>
          <cell r="E759" t="str">
            <v>Darmanin, Robert</v>
          </cell>
          <cell r="F759" t="str">
            <v>Darmanin, Robert</v>
          </cell>
        </row>
        <row r="760">
          <cell r="C760" t="str">
            <v>Wells Fargo</v>
          </cell>
          <cell r="D760" t="str">
            <v>Darmanin, Robert</v>
          </cell>
          <cell r="E760" t="str">
            <v>Darmanin, Robert</v>
          </cell>
          <cell r="F760" t="str">
            <v>Darmanin, Robert</v>
          </cell>
        </row>
        <row r="761">
          <cell r="C761" t="str">
            <v>WestLB Mellon</v>
          </cell>
          <cell r="D761" t="str">
            <v>Darmanin, Robert</v>
          </cell>
          <cell r="E761" t="str">
            <v>Darmanin, Robert</v>
          </cell>
          <cell r="F761" t="str">
            <v>Darmanin, Robert</v>
          </cell>
        </row>
        <row r="762">
          <cell r="C762" t="str">
            <v>WestLB Mellon</v>
          </cell>
          <cell r="D762" t="str">
            <v>Darmanin, Robert</v>
          </cell>
          <cell r="E762" t="str">
            <v>Darmanin, Robert</v>
          </cell>
          <cell r="F762" t="str">
            <v>Darmanin, Robert</v>
          </cell>
        </row>
        <row r="763">
          <cell r="C763" t="str">
            <v>WestLB Mellon</v>
          </cell>
          <cell r="D763" t="str">
            <v>Darmanin, Robert</v>
          </cell>
          <cell r="E763" t="str">
            <v>Darmanin, Robert</v>
          </cell>
          <cell r="F763" t="str">
            <v>Darmanin, Robert</v>
          </cell>
        </row>
        <row r="764">
          <cell r="C764" t="str">
            <v>WestLB Mellon</v>
          </cell>
          <cell r="D764" t="str">
            <v>Darmanin, Robert</v>
          </cell>
          <cell r="E764" t="str">
            <v>Darmanin, Robert</v>
          </cell>
          <cell r="F764" t="str">
            <v>Darmanin, Robert</v>
          </cell>
        </row>
        <row r="765">
          <cell r="C765" t="str">
            <v>William Blair</v>
          </cell>
          <cell r="D765" t="str">
            <v>De Wever, Julian</v>
          </cell>
          <cell r="F765" t="str">
            <v>North, Paul</v>
          </cell>
        </row>
        <row r="766">
          <cell r="C766" t="str">
            <v>William Blair</v>
          </cell>
          <cell r="D766" t="str">
            <v>De Wever, Julian</v>
          </cell>
          <cell r="F766" t="str">
            <v>North, Paul</v>
          </cell>
        </row>
        <row r="767">
          <cell r="C767" t="str">
            <v>William Blair</v>
          </cell>
          <cell r="D767" t="str">
            <v>De Wever, Julian</v>
          </cell>
          <cell r="F767" t="str">
            <v>North, Paul</v>
          </cell>
        </row>
        <row r="768">
          <cell r="C768" t="str">
            <v>William Blair</v>
          </cell>
          <cell r="D768" t="str">
            <v>De Wever, Julian</v>
          </cell>
          <cell r="F768" t="str">
            <v>North, Paul</v>
          </cell>
        </row>
        <row r="769">
          <cell r="C769" t="str">
            <v>AR PROVISION</v>
          </cell>
          <cell r="D769" t="str">
            <v>Other</v>
          </cell>
          <cell r="E769" t="str">
            <v>Other</v>
          </cell>
          <cell r="F769" t="str">
            <v>Other</v>
          </cell>
        </row>
        <row r="770">
          <cell r="C770" t="str">
            <v>ATP</v>
          </cell>
          <cell r="D770" t="str">
            <v>Eberhard, Soren</v>
          </cell>
          <cell r="E770" t="str">
            <v>Pedley, Tony</v>
          </cell>
          <cell r="F770" t="str">
            <v>Pedley, Tony</v>
          </cell>
        </row>
        <row r="771">
          <cell r="C771" t="str">
            <v>BlackRock</v>
          </cell>
          <cell r="D771" t="str">
            <v>James, Peter</v>
          </cell>
          <cell r="E771" t="str">
            <v>James, Peter</v>
          </cell>
          <cell r="F771" t="str">
            <v>North, Paul</v>
          </cell>
        </row>
        <row r="772">
          <cell r="C772" t="str">
            <v>JBI</v>
          </cell>
          <cell r="D772" t="str">
            <v>Wardle, Geraldine</v>
          </cell>
          <cell r="E772" t="str">
            <v>James, Peter</v>
          </cell>
          <cell r="F772" t="str">
            <v>North, Paul</v>
          </cell>
        </row>
        <row r="773">
          <cell r="C773" t="str">
            <v>JPM</v>
          </cell>
          <cell r="D773" t="str">
            <v>Bell, Andrew</v>
          </cell>
          <cell r="E773" t="str">
            <v>James, Peter</v>
          </cell>
          <cell r="F773" t="str">
            <v>North, Paul</v>
          </cell>
        </row>
        <row r="774">
          <cell r="C774" t="str">
            <v>RCM</v>
          </cell>
          <cell r="D774" t="str">
            <v>James, Peter</v>
          </cell>
          <cell r="E774" t="str">
            <v>James, Peter</v>
          </cell>
          <cell r="F774" t="str">
            <v>North, Paul</v>
          </cell>
        </row>
        <row r="775">
          <cell r="C775" t="str">
            <v>SGAM</v>
          </cell>
          <cell r="D775" t="str">
            <v>Wardle, Geraldine</v>
          </cell>
          <cell r="E775" t="str">
            <v>James, Peter</v>
          </cell>
          <cell r="F775" t="str">
            <v>North, Paul</v>
          </cell>
        </row>
        <row r="776">
          <cell r="C776" t="str">
            <v>Allchurches</v>
          </cell>
          <cell r="D776" t="str">
            <v>Pugsley, Mark</v>
          </cell>
          <cell r="E776" t="str">
            <v>Jack, Cameron</v>
          </cell>
          <cell r="F776" t="str">
            <v>Pedley, Tony</v>
          </cell>
        </row>
        <row r="777">
          <cell r="C777" t="str">
            <v>ARC European Property</v>
          </cell>
          <cell r="D777" t="str">
            <v>Wardle, Geraldine</v>
          </cell>
          <cell r="E777" t="str">
            <v>James, Peter</v>
          </cell>
          <cell r="F777" t="str">
            <v>North, Paul</v>
          </cell>
        </row>
        <row r="778">
          <cell r="C778" t="str">
            <v>Beacon</v>
          </cell>
          <cell r="D778" t="str">
            <v>Hardy, Tony</v>
          </cell>
          <cell r="E778" t="str">
            <v>Damsell, Kathy</v>
          </cell>
          <cell r="F778" t="str">
            <v>North, Paul</v>
          </cell>
        </row>
        <row r="779">
          <cell r="C779" t="str">
            <v>Blackrock</v>
          </cell>
          <cell r="D779" t="str">
            <v>James, Peter</v>
          </cell>
          <cell r="E779" t="str">
            <v>James, Peter</v>
          </cell>
          <cell r="F779" t="str">
            <v>North, Paul</v>
          </cell>
        </row>
        <row r="780">
          <cell r="C780" t="str">
            <v>Capita - 2008 New Business</v>
          </cell>
          <cell r="D780" t="str">
            <v>Darmanin, Robert</v>
          </cell>
          <cell r="E780" t="str">
            <v>Darmanin, Robert</v>
          </cell>
          <cell r="F780" t="str">
            <v>Darmanin, Robert</v>
          </cell>
        </row>
        <row r="781">
          <cell r="C781" t="str">
            <v>Capita Financial</v>
          </cell>
          <cell r="D781" t="str">
            <v>Paice, Andrew</v>
          </cell>
          <cell r="E781" t="str">
            <v>James, Peter</v>
          </cell>
          <cell r="F781" t="str">
            <v>North, Paul</v>
          </cell>
        </row>
        <row r="782">
          <cell r="C782" t="str">
            <v>Cross Sell - RM</v>
          </cell>
          <cell r="D782" t="str">
            <v>Other</v>
          </cell>
          <cell r="E782" t="str">
            <v>Other</v>
          </cell>
          <cell r="F782" t="str">
            <v>Other</v>
          </cell>
        </row>
        <row r="783">
          <cell r="C783" t="str">
            <v>Direct Line</v>
          </cell>
          <cell r="D783" t="str">
            <v>Pugsley, Mark</v>
          </cell>
          <cell r="E783" t="str">
            <v>Jack, Cameron</v>
          </cell>
          <cell r="F783" t="str">
            <v>Pedley, Tony</v>
          </cell>
        </row>
        <row r="784">
          <cell r="C784" t="str">
            <v>ELY</v>
          </cell>
          <cell r="D784" t="str">
            <v>TBA</v>
          </cell>
          <cell r="E784" t="str">
            <v>TBA</v>
          </cell>
          <cell r="F784" t="str">
            <v>Pedley, Tony</v>
          </cell>
        </row>
        <row r="785">
          <cell r="C785" t="str">
            <v>Equator</v>
          </cell>
          <cell r="D785" t="str">
            <v>TBA</v>
          </cell>
          <cell r="E785" t="str">
            <v>TBA</v>
          </cell>
          <cell r="F785" t="str">
            <v>Pedley, Tony</v>
          </cell>
        </row>
        <row r="786">
          <cell r="C786" t="str">
            <v>Homeowners</v>
          </cell>
          <cell r="D786" t="str">
            <v>Emerson, Rachel</v>
          </cell>
          <cell r="E786" t="str">
            <v>James, Peter</v>
          </cell>
          <cell r="F786" t="str">
            <v>North, Paul</v>
          </cell>
        </row>
        <row r="787">
          <cell r="C787" t="str">
            <v>Insight</v>
          </cell>
          <cell r="D787" t="str">
            <v>Gobourn, Andrew</v>
          </cell>
          <cell r="E787" t="str">
            <v>James, Peter</v>
          </cell>
          <cell r="F787" t="str">
            <v>North, Paul</v>
          </cell>
        </row>
        <row r="788">
          <cell r="C788" t="str">
            <v>Interest Earned</v>
          </cell>
          <cell r="D788" t="str">
            <v>Other</v>
          </cell>
          <cell r="E788" t="str">
            <v>Other</v>
          </cell>
          <cell r="F788" t="str">
            <v>Other</v>
          </cell>
        </row>
        <row r="789">
          <cell r="C789" t="str">
            <v>Investment Solutions</v>
          </cell>
          <cell r="D789" t="str">
            <v>Emerson, Rachel</v>
          </cell>
          <cell r="E789" t="str">
            <v>James, Peter</v>
          </cell>
          <cell r="F789" t="str">
            <v>North, Paul</v>
          </cell>
        </row>
        <row r="790">
          <cell r="C790" t="str">
            <v>Majedie Asset Man</v>
          </cell>
          <cell r="D790" t="str">
            <v>Caverhill, Jock</v>
          </cell>
          <cell r="E790" t="str">
            <v>Damsell, Kathy</v>
          </cell>
          <cell r="F790" t="str">
            <v>North, Paul</v>
          </cell>
        </row>
        <row r="791">
          <cell r="C791" t="str">
            <v>Margetts</v>
          </cell>
          <cell r="D791" t="str">
            <v>Staff, Lloyd</v>
          </cell>
          <cell r="E791" t="str">
            <v>Damsell, Kathy</v>
          </cell>
          <cell r="F791" t="str">
            <v>North, Paul</v>
          </cell>
        </row>
        <row r="792">
          <cell r="C792" t="str">
            <v>McInroy Wood</v>
          </cell>
          <cell r="D792" t="str">
            <v>Hume, Alison</v>
          </cell>
          <cell r="E792" t="str">
            <v>James, Peter</v>
          </cell>
          <cell r="F792" t="str">
            <v>North, Paul</v>
          </cell>
        </row>
        <row r="793">
          <cell r="C793" t="str">
            <v>Midlands Growth Fund</v>
          </cell>
          <cell r="D793" t="str">
            <v>Darmanin, Robert</v>
          </cell>
          <cell r="E793" t="str">
            <v>Darmanin, Robert</v>
          </cell>
          <cell r="F793" t="str">
            <v>Darmanin, Robert</v>
          </cell>
        </row>
        <row r="794">
          <cell r="C794" t="str">
            <v>MLC</v>
          </cell>
          <cell r="D794" t="str">
            <v>Stewart, Jack</v>
          </cell>
          <cell r="E794" t="str">
            <v>James, Peter</v>
          </cell>
          <cell r="F794" t="str">
            <v>North, Paul</v>
          </cell>
        </row>
        <row r="795">
          <cell r="C795" t="str">
            <v>NFU</v>
          </cell>
          <cell r="D795" t="str">
            <v>Pugsley, Mark</v>
          </cell>
          <cell r="E795" t="str">
            <v>Jack, Cameron</v>
          </cell>
          <cell r="F795" t="str">
            <v>Pedley, Tony</v>
          </cell>
        </row>
        <row r="796">
          <cell r="C796" t="str">
            <v>Other - Add on</v>
          </cell>
          <cell r="D796" t="str">
            <v>Other</v>
          </cell>
          <cell r="E796" t="str">
            <v>Other</v>
          </cell>
          <cell r="F796" t="str">
            <v>Other</v>
          </cell>
        </row>
        <row r="797">
          <cell r="C797" t="str">
            <v>Share Centre</v>
          </cell>
          <cell r="D797" t="str">
            <v>Wardle, Geraldine</v>
          </cell>
          <cell r="E797" t="str">
            <v>James, Peter</v>
          </cell>
          <cell r="F797" t="str">
            <v>North, Paul</v>
          </cell>
        </row>
        <row r="798">
          <cell r="C798" t="str">
            <v>Societe Generale</v>
          </cell>
          <cell r="D798" t="str">
            <v>Wardle, Geraldine</v>
          </cell>
          <cell r="E798" t="str">
            <v>James, Peter</v>
          </cell>
          <cell r="F798" t="str">
            <v>North, Paul</v>
          </cell>
        </row>
        <row r="799">
          <cell r="C799" t="str">
            <v>St James's Place</v>
          </cell>
          <cell r="D799" t="str">
            <v>Paice, Andrew</v>
          </cell>
          <cell r="E799" t="str">
            <v>James, Peter</v>
          </cell>
          <cell r="F799" t="str">
            <v>North, Paul</v>
          </cell>
        </row>
        <row r="800">
          <cell r="C800" t="str">
            <v>Taube Hodson</v>
          </cell>
          <cell r="D800" t="str">
            <v>Staff, Lloyd</v>
          </cell>
          <cell r="E800" t="str">
            <v>Damsell, Kathy</v>
          </cell>
          <cell r="F800" t="str">
            <v>North, Paul</v>
          </cell>
        </row>
        <row r="801">
          <cell r="C801" t="str">
            <v>Aegon</v>
          </cell>
          <cell r="D801" t="str">
            <v>North, Paul</v>
          </cell>
          <cell r="E801" t="str">
            <v>North, Paul</v>
          </cell>
          <cell r="F801" t="str">
            <v>North, Paul</v>
          </cell>
        </row>
        <row r="802">
          <cell r="C802" t="str">
            <v>Bad Debt Provision</v>
          </cell>
          <cell r="D802" t="str">
            <v>Other</v>
          </cell>
          <cell r="E802" t="str">
            <v>Other</v>
          </cell>
          <cell r="F802" t="str">
            <v>Other</v>
          </cell>
        </row>
        <row r="803">
          <cell r="C803" t="str">
            <v>BlackRock</v>
          </cell>
          <cell r="D803" t="str">
            <v>James, Peter</v>
          </cell>
          <cell r="E803" t="str">
            <v>James, Peter</v>
          </cell>
          <cell r="F803" t="str">
            <v>North, Paul</v>
          </cell>
        </row>
        <row r="804">
          <cell r="C804" t="str">
            <v>Blackrock CPU-LUX</v>
          </cell>
          <cell r="D804" t="str">
            <v>James, Peter</v>
          </cell>
          <cell r="E804" t="str">
            <v>James, Peter</v>
          </cell>
          <cell r="F804" t="str">
            <v>North, Paul</v>
          </cell>
        </row>
        <row r="805">
          <cell r="C805" t="str">
            <v xml:space="preserve">Clercial Medical </v>
          </cell>
          <cell r="D805" t="str">
            <v>Gobourn, Andrew</v>
          </cell>
          <cell r="E805" t="str">
            <v>James, Peter</v>
          </cell>
          <cell r="F805" t="str">
            <v>North, Paul</v>
          </cell>
        </row>
        <row r="806">
          <cell r="C806" t="str">
            <v>Close FM</v>
          </cell>
          <cell r="D806" t="str">
            <v>North, Paul</v>
          </cell>
          <cell r="E806" t="str">
            <v>North, Paul</v>
          </cell>
          <cell r="F806" t="str">
            <v>North, Paul</v>
          </cell>
        </row>
        <row r="807">
          <cell r="C807" t="str">
            <v>Coutts</v>
          </cell>
          <cell r="D807" t="str">
            <v>Edwards, Bob</v>
          </cell>
          <cell r="E807" t="str">
            <v>Damsell, Kathy</v>
          </cell>
          <cell r="F807" t="str">
            <v>North, Paul</v>
          </cell>
        </row>
        <row r="808">
          <cell r="C808" t="str">
            <v>Direct Line</v>
          </cell>
          <cell r="D808" t="str">
            <v>Edwards, Bob</v>
          </cell>
          <cell r="E808" t="str">
            <v>Damsell, Kathy</v>
          </cell>
          <cell r="F808" t="str">
            <v>North, Paul</v>
          </cell>
        </row>
        <row r="809">
          <cell r="C809" t="str">
            <v>Engage Mutual</v>
          </cell>
          <cell r="D809" t="str">
            <v>R Emerson</v>
          </cell>
          <cell r="E809" t="str">
            <v>James, Peter</v>
          </cell>
          <cell r="F809" t="str">
            <v>North, Paul</v>
          </cell>
        </row>
        <row r="810">
          <cell r="C810" t="str">
            <v>European Bank of Reconstruction &amp; Development</v>
          </cell>
          <cell r="D810" t="str">
            <v>Lay, Karen</v>
          </cell>
          <cell r="E810" t="str">
            <v>Bewick Mark</v>
          </cell>
          <cell r="F810" t="str">
            <v>Pedley, Tony</v>
          </cell>
        </row>
        <row r="811">
          <cell r="C811" t="str">
            <v>Flemings Family &amp; Partners</v>
          </cell>
          <cell r="D811" t="str">
            <v>Wardle, Geraldine</v>
          </cell>
          <cell r="E811" t="str">
            <v>James, Peter</v>
          </cell>
          <cell r="F811" t="str">
            <v>North, Paul</v>
          </cell>
        </row>
        <row r="812">
          <cell r="C812" t="str">
            <v>How (through Sarasin)</v>
          </cell>
          <cell r="D812" t="str">
            <v>Darmanin, Robert</v>
          </cell>
          <cell r="E812" t="str">
            <v>Darmanin, Robert</v>
          </cell>
          <cell r="F812" t="str">
            <v>Darmanin, Robert</v>
          </cell>
        </row>
        <row r="813">
          <cell r="C813" t="str">
            <v>Insight</v>
          </cell>
          <cell r="D813" t="str">
            <v>Gobourn, Andrew</v>
          </cell>
          <cell r="E813" t="str">
            <v>James, Peter</v>
          </cell>
          <cell r="F813" t="str">
            <v>North, Paul</v>
          </cell>
        </row>
        <row r="814">
          <cell r="C814" t="str">
            <v>Insight</v>
          </cell>
          <cell r="D814" t="str">
            <v>Gobourn, Andrew</v>
          </cell>
          <cell r="E814" t="str">
            <v>James, Peter</v>
          </cell>
          <cell r="F814" t="str">
            <v>North, Paul</v>
          </cell>
        </row>
        <row r="815">
          <cell r="C815" t="str">
            <v>Jessops</v>
          </cell>
          <cell r="D815" t="str">
            <v>Other</v>
          </cell>
          <cell r="E815" t="str">
            <v>Other</v>
          </cell>
          <cell r="F815" t="str">
            <v>Other</v>
          </cell>
        </row>
        <row r="816">
          <cell r="C816" t="str">
            <v>Lazard</v>
          </cell>
          <cell r="D816" t="str">
            <v>North, Paul</v>
          </cell>
          <cell r="E816" t="str">
            <v>North, Paul</v>
          </cell>
          <cell r="F816" t="str">
            <v>North, Paul</v>
          </cell>
        </row>
        <row r="817">
          <cell r="C817" t="str">
            <v>Legal &amp; General</v>
          </cell>
          <cell r="D817" t="str">
            <v>North, Paul</v>
          </cell>
          <cell r="E817" t="str">
            <v>North, Paul</v>
          </cell>
          <cell r="F817" t="str">
            <v>North, Paul</v>
          </cell>
        </row>
        <row r="818">
          <cell r="C818" t="str">
            <v>Majedie</v>
          </cell>
          <cell r="D818" t="str">
            <v>Caverhill, Jock</v>
          </cell>
          <cell r="E818" t="str">
            <v>Damsell, Kathy</v>
          </cell>
          <cell r="F818" t="str">
            <v>North, Paul</v>
          </cell>
        </row>
        <row r="819">
          <cell r="C819" t="str">
            <v>Manek</v>
          </cell>
          <cell r="D819" t="str">
            <v>Caverhill, Jock</v>
          </cell>
          <cell r="E819" t="str">
            <v>Damsell, Kathy</v>
          </cell>
          <cell r="F819" t="str">
            <v>North, Paul</v>
          </cell>
        </row>
        <row r="820">
          <cell r="C820" t="str">
            <v>MLC</v>
          </cell>
          <cell r="D820" t="str">
            <v>Stewart, Jack</v>
          </cell>
          <cell r="E820" t="str">
            <v>James, Peter</v>
          </cell>
          <cell r="F820" t="str">
            <v>North, Paul</v>
          </cell>
        </row>
        <row r="821">
          <cell r="C821" t="str">
            <v>Nationwide</v>
          </cell>
          <cell r="D821" t="str">
            <v>North, Paul</v>
          </cell>
          <cell r="E821" t="str">
            <v>North, Paul</v>
          </cell>
          <cell r="F821" t="str">
            <v>North, Paul</v>
          </cell>
        </row>
        <row r="822">
          <cell r="C822" t="str">
            <v>New Business Stretch</v>
          </cell>
          <cell r="D822" t="str">
            <v>Other</v>
          </cell>
          <cell r="E822" t="str">
            <v>Other</v>
          </cell>
          <cell r="F822" t="str">
            <v>Other</v>
          </cell>
        </row>
        <row r="823">
          <cell r="C823" t="str">
            <v>NFU</v>
          </cell>
          <cell r="D823" t="str">
            <v>M Pugsley</v>
          </cell>
          <cell r="E823" t="str">
            <v>Jack, Cameron</v>
          </cell>
          <cell r="F823" t="str">
            <v>North, Paul</v>
          </cell>
        </row>
        <row r="824">
          <cell r="C824" t="str">
            <v>Other</v>
          </cell>
          <cell r="D824" t="str">
            <v>Other</v>
          </cell>
          <cell r="E824" t="str">
            <v>Other</v>
          </cell>
          <cell r="F824" t="str">
            <v>Other</v>
          </cell>
        </row>
        <row r="825">
          <cell r="C825" t="str">
            <v>Projects (various clients)</v>
          </cell>
          <cell r="D825" t="str">
            <v>Other</v>
          </cell>
          <cell r="E825" t="str">
            <v>Other</v>
          </cell>
          <cell r="F825" t="str">
            <v>Other</v>
          </cell>
        </row>
        <row r="826">
          <cell r="C826" t="str">
            <v>Prudential</v>
          </cell>
          <cell r="D826" t="str">
            <v>De Wever, Julian</v>
          </cell>
          <cell r="F826" t="str">
            <v>North, Paul</v>
          </cell>
        </row>
        <row r="827">
          <cell r="C827" t="str">
            <v>Psigma</v>
          </cell>
          <cell r="D827" t="str">
            <v>North, Paul</v>
          </cell>
          <cell r="E827" t="str">
            <v>North, Paul</v>
          </cell>
          <cell r="F827" t="str">
            <v>North, Paul</v>
          </cell>
        </row>
        <row r="828">
          <cell r="C828" t="str">
            <v>Railpen</v>
          </cell>
          <cell r="D828" t="str">
            <v>North, Paul</v>
          </cell>
          <cell r="E828" t="str">
            <v>North, Paul</v>
          </cell>
          <cell r="F828" t="str">
            <v>North, Paul</v>
          </cell>
        </row>
        <row r="829">
          <cell r="C829" t="str">
            <v>RBSI (Jersey)</v>
          </cell>
          <cell r="D829" t="str">
            <v>Harman, David</v>
          </cell>
          <cell r="E829" t="str">
            <v>Jack, Cameron</v>
          </cell>
          <cell r="F829" t="str">
            <v>Pedley, Tony</v>
          </cell>
        </row>
        <row r="830">
          <cell r="C830" t="str">
            <v>RCM</v>
          </cell>
          <cell r="D830" t="str">
            <v>James, Peter</v>
          </cell>
          <cell r="E830" t="str">
            <v>James, Peter</v>
          </cell>
          <cell r="F830" t="str">
            <v>North, Paul</v>
          </cell>
        </row>
        <row r="831">
          <cell r="C831" t="str">
            <v>RCM</v>
          </cell>
          <cell r="D831" t="str">
            <v>James, Peter</v>
          </cell>
          <cell r="E831" t="str">
            <v>James, Peter</v>
          </cell>
          <cell r="F831" t="str">
            <v>North, Paul</v>
          </cell>
        </row>
        <row r="832">
          <cell r="C832" t="str">
            <v>River &amp; Mercantile</v>
          </cell>
          <cell r="D832" t="str">
            <v>North, Paul</v>
          </cell>
          <cell r="E832" t="str">
            <v>North, Paul</v>
          </cell>
          <cell r="F832" t="str">
            <v>North, Paul</v>
          </cell>
        </row>
        <row r="833">
          <cell r="C833" t="str">
            <v>Royal Bank of Scotland</v>
          </cell>
          <cell r="D833" t="str">
            <v>Edwards, Bob</v>
          </cell>
          <cell r="E833" t="str">
            <v>Damsell, Kathy</v>
          </cell>
          <cell r="F833" t="str">
            <v>North, Paul</v>
          </cell>
        </row>
        <row r="834">
          <cell r="C834" t="str">
            <v>Royal Liver</v>
          </cell>
          <cell r="D834" t="str">
            <v>North, Paul</v>
          </cell>
          <cell r="E834" t="str">
            <v>North, Paul</v>
          </cell>
          <cell r="F834" t="str">
            <v>North, Paul</v>
          </cell>
        </row>
        <row r="835">
          <cell r="C835" t="str">
            <v>Service Credit Provision</v>
          </cell>
          <cell r="D835" t="str">
            <v>Other</v>
          </cell>
          <cell r="E835" t="str">
            <v>Other</v>
          </cell>
          <cell r="F835" t="str">
            <v>Other</v>
          </cell>
        </row>
        <row r="836">
          <cell r="C836" t="str">
            <v>Shenfield sub-lease income</v>
          </cell>
          <cell r="D836" t="str">
            <v>Other</v>
          </cell>
          <cell r="E836" t="str">
            <v>Other</v>
          </cell>
          <cell r="F836" t="str">
            <v>Other</v>
          </cell>
        </row>
        <row r="837">
          <cell r="C837" t="str">
            <v>Singer &amp; Friedlander</v>
          </cell>
          <cell r="D837" t="str">
            <v>North, Paul</v>
          </cell>
          <cell r="E837" t="str">
            <v>North, Paul</v>
          </cell>
          <cell r="F837" t="str">
            <v>North, Paul</v>
          </cell>
        </row>
        <row r="838">
          <cell r="C838" t="str">
            <v>Skandia</v>
          </cell>
          <cell r="D838" t="str">
            <v>Greene, Breege</v>
          </cell>
          <cell r="E838" t="str">
            <v>Damsell, Kathy</v>
          </cell>
          <cell r="F838" t="str">
            <v>North, Paul</v>
          </cell>
        </row>
        <row r="839">
          <cell r="C839" t="str">
            <v>Skandia</v>
          </cell>
          <cell r="D839" t="str">
            <v>Greene, Breege</v>
          </cell>
          <cell r="E839" t="str">
            <v>Damsell, Kathy</v>
          </cell>
          <cell r="F839" t="str">
            <v>North, Paul</v>
          </cell>
        </row>
        <row r="840">
          <cell r="C840" t="str">
            <v>Smith &amp; Williamson</v>
          </cell>
          <cell r="D840" t="str">
            <v>North, Paul</v>
          </cell>
          <cell r="E840" t="str">
            <v>North, Paul</v>
          </cell>
          <cell r="F840" t="str">
            <v>North, Paul</v>
          </cell>
        </row>
        <row r="841">
          <cell r="C841" t="str">
            <v>Societe Generale</v>
          </cell>
          <cell r="D841" t="str">
            <v>Wardle, Geraldine</v>
          </cell>
          <cell r="E841" t="str">
            <v>James, Peter</v>
          </cell>
          <cell r="F841" t="str">
            <v>North, Paul</v>
          </cell>
        </row>
        <row r="842">
          <cell r="C842" t="str">
            <v>Societe Generale</v>
          </cell>
          <cell r="D842" t="str">
            <v>Wardle, Geraldine</v>
          </cell>
          <cell r="E842" t="str">
            <v>James, Peter</v>
          </cell>
          <cell r="F842" t="str">
            <v>North, Paul</v>
          </cell>
        </row>
        <row r="843">
          <cell r="C843" t="str">
            <v>Standard Life</v>
          </cell>
          <cell r="D843" t="str">
            <v>Gobourn, Andrew</v>
          </cell>
          <cell r="E843" t="str">
            <v>James, Peter</v>
          </cell>
          <cell r="F843" t="str">
            <v>North, Paul</v>
          </cell>
        </row>
        <row r="844">
          <cell r="C844" t="str">
            <v>Syndicate</v>
          </cell>
          <cell r="D844" t="str">
            <v>Gobourn, Andrew</v>
          </cell>
          <cell r="E844" t="str">
            <v>James, Peter</v>
          </cell>
          <cell r="F844" t="str">
            <v>North, Paul</v>
          </cell>
        </row>
        <row r="845">
          <cell r="C845" t="str">
            <v>Syndicate</v>
          </cell>
          <cell r="D845" t="str">
            <v>Gobourn, Andrew</v>
          </cell>
          <cell r="E845" t="str">
            <v>James, Peter</v>
          </cell>
          <cell r="F845" t="str">
            <v>North, Paul</v>
          </cell>
        </row>
        <row r="846">
          <cell r="C846" t="str">
            <v>Tilney</v>
          </cell>
          <cell r="D846" t="str">
            <v>North, Paul</v>
          </cell>
          <cell r="E846" t="str">
            <v>North, Paul</v>
          </cell>
          <cell r="F846" t="str">
            <v>North, Paul</v>
          </cell>
        </row>
        <row r="847">
          <cell r="C847" t="str">
            <v>Way Fund Managers Ltd</v>
          </cell>
          <cell r="D847" t="str">
            <v>North, Paul</v>
          </cell>
          <cell r="E847" t="str">
            <v>North, Paul</v>
          </cell>
          <cell r="F847" t="str">
            <v>North, Paul</v>
          </cell>
        </row>
        <row r="848">
          <cell r="C848" t="str">
            <v>Winterthur UK (Lone Wolf)</v>
          </cell>
          <cell r="D848" t="str">
            <v>Darmanin, Robert</v>
          </cell>
          <cell r="E848" t="str">
            <v>Darmanin, Robert</v>
          </cell>
          <cell r="F848" t="str">
            <v>Darmanin, Robert</v>
          </cell>
        </row>
        <row r="849">
          <cell r="C849" t="str">
            <v>Aegon</v>
          </cell>
          <cell r="D849" t="str">
            <v>North, Paul</v>
          </cell>
          <cell r="E849" t="str">
            <v>North, Paul</v>
          </cell>
          <cell r="F849" t="str">
            <v>North, Paul</v>
          </cell>
        </row>
        <row r="850">
          <cell r="C850" t="str">
            <v>AIB/BNY</v>
          </cell>
          <cell r="D850" t="str">
            <v>Other</v>
          </cell>
          <cell r="E850" t="str">
            <v>Other</v>
          </cell>
          <cell r="F850" t="str">
            <v>Other</v>
          </cell>
        </row>
        <row r="851">
          <cell r="C851" t="str">
            <v>Bad Debt Provision</v>
          </cell>
          <cell r="D851" t="str">
            <v>Other</v>
          </cell>
          <cell r="E851" t="str">
            <v>Other</v>
          </cell>
          <cell r="F851" t="str">
            <v>Other</v>
          </cell>
        </row>
        <row r="852">
          <cell r="C852" t="str">
            <v>Barclays</v>
          </cell>
          <cell r="D852" t="str">
            <v>North, Paul</v>
          </cell>
          <cell r="E852" t="str">
            <v>North, Paul</v>
          </cell>
          <cell r="F852" t="str">
            <v>North, Paul</v>
          </cell>
        </row>
        <row r="853">
          <cell r="C853" t="str">
            <v>Barclays L &amp; G</v>
          </cell>
          <cell r="D853" t="str">
            <v>North, Paul</v>
          </cell>
          <cell r="E853" t="str">
            <v>North, Paul</v>
          </cell>
          <cell r="F853" t="str">
            <v>North, Paul</v>
          </cell>
        </row>
        <row r="854">
          <cell r="C854" t="str">
            <v>BlackRock</v>
          </cell>
          <cell r="D854" t="str">
            <v>North, Paul</v>
          </cell>
          <cell r="E854" t="str">
            <v>North, Paul</v>
          </cell>
          <cell r="F854" t="str">
            <v>North, Paul</v>
          </cell>
        </row>
        <row r="855">
          <cell r="C855" t="str">
            <v>Cazenove</v>
          </cell>
          <cell r="D855" t="str">
            <v>Howes, Tony</v>
          </cell>
          <cell r="E855" t="str">
            <v>Damsell, Kathy</v>
          </cell>
          <cell r="F855" t="str">
            <v>North, Paul</v>
          </cell>
        </row>
        <row r="856">
          <cell r="C856" t="str">
            <v xml:space="preserve">Clercial Medical </v>
          </cell>
          <cell r="D856" t="str">
            <v>J Wright</v>
          </cell>
          <cell r="E856" t="str">
            <v>Langenhan, Lawrence</v>
          </cell>
          <cell r="F856" t="str">
            <v>North, Paul</v>
          </cell>
        </row>
        <row r="857">
          <cell r="C857" t="str">
            <v>Close FM</v>
          </cell>
          <cell r="D857" t="str">
            <v>North, Paul</v>
          </cell>
          <cell r="E857" t="str">
            <v>North, Paul</v>
          </cell>
          <cell r="F857" t="str">
            <v>North, Paul</v>
          </cell>
        </row>
        <row r="858">
          <cell r="C858" t="str">
            <v>Computershare</v>
          </cell>
          <cell r="D858" t="str">
            <v>R Emerson</v>
          </cell>
          <cell r="E858" t="str">
            <v>James, Peter</v>
          </cell>
          <cell r="F858" t="str">
            <v>North, Paul</v>
          </cell>
        </row>
        <row r="859">
          <cell r="C859" t="str">
            <v>Coutts</v>
          </cell>
          <cell r="D859" t="str">
            <v>Edwards, Bob</v>
          </cell>
          <cell r="E859" t="str">
            <v>Damsell, Kathy</v>
          </cell>
          <cell r="F859" t="str">
            <v>North, Paul</v>
          </cell>
        </row>
        <row r="860">
          <cell r="C860" t="str">
            <v>Credit Suisse</v>
          </cell>
          <cell r="D860" t="str">
            <v>North, Paul</v>
          </cell>
          <cell r="E860" t="str">
            <v>North, Paul</v>
          </cell>
          <cell r="F860" t="str">
            <v>North, Paul</v>
          </cell>
        </row>
        <row r="861">
          <cell r="C861" t="str">
            <v>CSAM</v>
          </cell>
          <cell r="D861" t="str">
            <v>Staff, Lloyd</v>
          </cell>
          <cell r="E861" t="str">
            <v>Damsell, Kathy</v>
          </cell>
          <cell r="F861" t="str">
            <v>North, Paul</v>
          </cell>
        </row>
        <row r="862">
          <cell r="C862" t="str">
            <v>Direct Line</v>
          </cell>
          <cell r="D862" t="str">
            <v>Edwards, Bob</v>
          </cell>
          <cell r="E862" t="str">
            <v>Damsell, Kathy</v>
          </cell>
          <cell r="F862" t="str">
            <v>North, Paul</v>
          </cell>
        </row>
        <row r="863">
          <cell r="C863" t="str">
            <v>First State Investments</v>
          </cell>
          <cell r="D863" t="str">
            <v>Gobourn, Andrew</v>
          </cell>
          <cell r="E863" t="str">
            <v>James, Peter</v>
          </cell>
          <cell r="F863" t="str">
            <v>North, Paul</v>
          </cell>
        </row>
        <row r="864">
          <cell r="C864" t="str">
            <v>Flemings Family &amp; Partners</v>
          </cell>
          <cell r="D864" t="str">
            <v>Wardle, Geraldine</v>
          </cell>
          <cell r="E864" t="str">
            <v>James, Peter</v>
          </cell>
          <cell r="F864" t="str">
            <v>North, Paul</v>
          </cell>
        </row>
        <row r="865">
          <cell r="C865" t="str">
            <v>Franklin Templeton</v>
          </cell>
          <cell r="D865" t="str">
            <v>Hume, Alison</v>
          </cell>
          <cell r="E865" t="str">
            <v>James, Peter</v>
          </cell>
          <cell r="F865" t="str">
            <v>North, Paul</v>
          </cell>
        </row>
        <row r="866">
          <cell r="C866" t="str">
            <v>Halifax</v>
          </cell>
          <cell r="D866" t="str">
            <v>North, Paul</v>
          </cell>
          <cell r="E866" t="str">
            <v>North, Paul</v>
          </cell>
          <cell r="F866" t="str">
            <v>North, Paul</v>
          </cell>
        </row>
        <row r="867">
          <cell r="C867" t="str">
            <v>Insight</v>
          </cell>
          <cell r="D867" t="str">
            <v>Gobourn, Andrew</v>
          </cell>
          <cell r="E867" t="str">
            <v>James, Peter</v>
          </cell>
          <cell r="F867" t="str">
            <v>North, Paul</v>
          </cell>
        </row>
        <row r="868">
          <cell r="C868" t="str">
            <v>Invesco Asset Management</v>
          </cell>
          <cell r="D868" t="str">
            <v>Caverhill, Jock</v>
          </cell>
          <cell r="E868" t="str">
            <v>Damsell, Kathy</v>
          </cell>
          <cell r="F868" t="str">
            <v>North, Paul</v>
          </cell>
        </row>
        <row r="869">
          <cell r="C869" t="str">
            <v>Jessops</v>
          </cell>
          <cell r="D869" t="str">
            <v>Other</v>
          </cell>
          <cell r="E869" t="str">
            <v>Other</v>
          </cell>
          <cell r="F869" t="str">
            <v>Other</v>
          </cell>
        </row>
        <row r="870">
          <cell r="C870" t="str">
            <v>JO Hambro</v>
          </cell>
          <cell r="D870" t="str">
            <v>Hodgson, Carl</v>
          </cell>
          <cell r="E870" t="str">
            <v>Damsell, Kathy</v>
          </cell>
          <cell r="F870" t="str">
            <v>North, Paul</v>
          </cell>
        </row>
        <row r="871">
          <cell r="C871" t="str">
            <v>Lazards</v>
          </cell>
          <cell r="D871" t="str">
            <v>North, Paul</v>
          </cell>
          <cell r="E871" t="str">
            <v>North, Paul</v>
          </cell>
          <cell r="F871" t="str">
            <v>North, Paul</v>
          </cell>
        </row>
        <row r="872">
          <cell r="C872" t="str">
            <v>Legal &amp; General</v>
          </cell>
          <cell r="D872" t="str">
            <v>James, Peter</v>
          </cell>
          <cell r="E872" t="str">
            <v>James, Peter</v>
          </cell>
          <cell r="F872" t="str">
            <v>North, Paul</v>
          </cell>
        </row>
        <row r="873">
          <cell r="C873" t="str">
            <v>Liontrust</v>
          </cell>
          <cell r="D873" t="str">
            <v>Howes, Tony</v>
          </cell>
          <cell r="E873" t="str">
            <v>Damsell, Kathy</v>
          </cell>
          <cell r="F873" t="str">
            <v>North, Paul</v>
          </cell>
        </row>
        <row r="874">
          <cell r="C874" t="str">
            <v>Majedie</v>
          </cell>
          <cell r="D874" t="str">
            <v>Caverhill, Jock</v>
          </cell>
          <cell r="E874" t="str">
            <v>Damsell, Kathy</v>
          </cell>
          <cell r="F874" t="str">
            <v>North, Paul</v>
          </cell>
        </row>
        <row r="875">
          <cell r="C875" t="str">
            <v>Manek</v>
          </cell>
          <cell r="D875" t="str">
            <v>Caverhill, Jock</v>
          </cell>
          <cell r="E875" t="str">
            <v>Damsell, Kathy</v>
          </cell>
          <cell r="F875" t="str">
            <v>North, Paul</v>
          </cell>
        </row>
        <row r="876">
          <cell r="C876" t="str">
            <v>Margetts</v>
          </cell>
          <cell r="D876" t="str">
            <v>Staff, Lloyd</v>
          </cell>
          <cell r="E876" t="str">
            <v>Damsell, Kathy</v>
          </cell>
          <cell r="F876" t="str">
            <v>North, Paul</v>
          </cell>
        </row>
        <row r="877">
          <cell r="C877" t="str">
            <v>National Australia Bank</v>
          </cell>
          <cell r="D877" t="str">
            <v>Darmanin, Robert</v>
          </cell>
          <cell r="E877" t="str">
            <v>Darmanin, Robert</v>
          </cell>
          <cell r="F877" t="str">
            <v>Darmanin, Robert</v>
          </cell>
        </row>
        <row r="878">
          <cell r="C878" t="str">
            <v>Nationwide</v>
          </cell>
          <cell r="D878" t="str">
            <v>North, Paul</v>
          </cell>
          <cell r="E878" t="str">
            <v>North, Paul</v>
          </cell>
          <cell r="F878" t="str">
            <v>North, Paul</v>
          </cell>
        </row>
        <row r="879">
          <cell r="C879" t="str">
            <v>Nationwide DC Pensions</v>
          </cell>
          <cell r="D879" t="str">
            <v>North, Paul</v>
          </cell>
          <cell r="E879" t="str">
            <v>North, Paul</v>
          </cell>
          <cell r="F879" t="str">
            <v>North, Paul</v>
          </cell>
        </row>
        <row r="880">
          <cell r="C880" t="str">
            <v>New Business Stretch</v>
          </cell>
          <cell r="D880" t="str">
            <v>Other</v>
          </cell>
          <cell r="E880" t="str">
            <v>Other</v>
          </cell>
          <cell r="F880" t="str">
            <v>Other</v>
          </cell>
        </row>
        <row r="881">
          <cell r="C881" t="str">
            <v>NFU</v>
          </cell>
          <cell r="D881" t="str">
            <v>Pugsley, Mark</v>
          </cell>
          <cell r="E881" t="str">
            <v>Jack, Cameron</v>
          </cell>
          <cell r="F881" t="str">
            <v>Pedley, Tony</v>
          </cell>
        </row>
        <row r="882">
          <cell r="C882" t="str">
            <v>OOP's inc Shenfield</v>
          </cell>
          <cell r="D882" t="str">
            <v>Other</v>
          </cell>
          <cell r="E882" t="str">
            <v>Other</v>
          </cell>
          <cell r="F882" t="str">
            <v>Other</v>
          </cell>
        </row>
        <row r="883">
          <cell r="C883" t="str">
            <v>Other</v>
          </cell>
          <cell r="D883" t="str">
            <v>Other</v>
          </cell>
          <cell r="E883" t="str">
            <v>Other</v>
          </cell>
          <cell r="F883" t="str">
            <v>Other</v>
          </cell>
        </row>
        <row r="884">
          <cell r="C884" t="str">
            <v>Projects</v>
          </cell>
          <cell r="D884" t="str">
            <v>Other</v>
          </cell>
          <cell r="E884" t="str">
            <v>Other</v>
          </cell>
          <cell r="F884" t="str">
            <v>Other</v>
          </cell>
        </row>
        <row r="885">
          <cell r="C885" t="str">
            <v>Psigma</v>
          </cell>
          <cell r="D885" t="str">
            <v>North, Paul</v>
          </cell>
          <cell r="E885" t="str">
            <v>North, Paul</v>
          </cell>
          <cell r="F885" t="str">
            <v>North, Paul</v>
          </cell>
        </row>
        <row r="886">
          <cell r="C886" t="str">
            <v>River and Mercantile</v>
          </cell>
          <cell r="D886" t="str">
            <v>North, Paul</v>
          </cell>
          <cell r="E886" t="str">
            <v>North, Paul</v>
          </cell>
          <cell r="F886" t="str">
            <v>North, Paul</v>
          </cell>
        </row>
        <row r="887">
          <cell r="C887" t="str">
            <v>Rothchild Invesment Trust</v>
          </cell>
          <cell r="D887" t="str">
            <v>Berry, Richard</v>
          </cell>
          <cell r="E887" t="str">
            <v>Damsell, Kathy</v>
          </cell>
          <cell r="F887" t="str">
            <v>North, Paul</v>
          </cell>
        </row>
        <row r="888">
          <cell r="C888" t="str">
            <v>Royal Bank of Scotland</v>
          </cell>
          <cell r="D888" t="str">
            <v>Edwards, Bob</v>
          </cell>
          <cell r="E888" t="str">
            <v>Damsell, Kathy</v>
          </cell>
          <cell r="F888" t="str">
            <v>North, Paul</v>
          </cell>
        </row>
        <row r="889">
          <cell r="C889" t="str">
            <v>Royal Liver</v>
          </cell>
          <cell r="D889" t="str">
            <v>North, Paul</v>
          </cell>
          <cell r="E889" t="str">
            <v>North, Paul</v>
          </cell>
          <cell r="F889" t="str">
            <v>North, Paul</v>
          </cell>
        </row>
        <row r="890">
          <cell r="C890" t="str">
            <v>Singer and Friedlander</v>
          </cell>
          <cell r="D890" t="str">
            <v>North, Paul</v>
          </cell>
          <cell r="E890" t="str">
            <v>North, Paul</v>
          </cell>
          <cell r="F890" t="str">
            <v>North, Paul</v>
          </cell>
        </row>
        <row r="891">
          <cell r="C891" t="str">
            <v>Skandia</v>
          </cell>
          <cell r="D891" t="str">
            <v>Greene, Breege</v>
          </cell>
          <cell r="E891" t="str">
            <v>Damsell, Kathy</v>
          </cell>
          <cell r="F891" t="str">
            <v>North, Paul</v>
          </cell>
        </row>
        <row r="892">
          <cell r="C892" t="str">
            <v>Smith and Williamson</v>
          </cell>
          <cell r="D892" t="str">
            <v>North, Paul</v>
          </cell>
          <cell r="E892" t="str">
            <v>North, Paul</v>
          </cell>
          <cell r="F892" t="str">
            <v>North, Paul</v>
          </cell>
        </row>
        <row r="893">
          <cell r="C893" t="str">
            <v>Standard Life</v>
          </cell>
          <cell r="D893" t="str">
            <v>Gobourn, Andrew</v>
          </cell>
          <cell r="E893" t="str">
            <v>James, Peter</v>
          </cell>
          <cell r="F893" t="str">
            <v>North, Paul</v>
          </cell>
        </row>
        <row r="894">
          <cell r="C894" t="str">
            <v>Standard Life - ITSS</v>
          </cell>
          <cell r="D894" t="str">
            <v>Gobourn, Andrew</v>
          </cell>
          <cell r="E894" t="str">
            <v>James, Peter</v>
          </cell>
          <cell r="F894" t="str">
            <v>North, Paul</v>
          </cell>
        </row>
        <row r="895">
          <cell r="C895" t="str">
            <v>SWIP</v>
          </cell>
          <cell r="D895" t="str">
            <v>Noble, Grant</v>
          </cell>
          <cell r="E895" t="str">
            <v>James, Peter</v>
          </cell>
          <cell r="F895" t="str">
            <v>North, Paul</v>
          </cell>
        </row>
        <row r="896">
          <cell r="C896" t="str">
            <v>Syndicate</v>
          </cell>
          <cell r="D896" t="str">
            <v>Gobourn, Andrew</v>
          </cell>
          <cell r="E896" t="str">
            <v>James, Peter</v>
          </cell>
          <cell r="F896" t="str">
            <v>North, Paul</v>
          </cell>
        </row>
        <row r="897">
          <cell r="C897" t="str">
            <v>Tesco CTF</v>
          </cell>
          <cell r="D897" t="str">
            <v>North, Paul</v>
          </cell>
          <cell r="E897" t="str">
            <v>North, Paul</v>
          </cell>
          <cell r="F897" t="str">
            <v>North, Paul</v>
          </cell>
        </row>
        <row r="898">
          <cell r="C898" t="str">
            <v>Threadneedle</v>
          </cell>
          <cell r="D898" t="str">
            <v>Greene, Breege</v>
          </cell>
          <cell r="E898" t="str">
            <v>Damsell, Kathy</v>
          </cell>
          <cell r="F898" t="str">
            <v>North, Paul</v>
          </cell>
        </row>
        <row r="899">
          <cell r="C899" t="str">
            <v>Tilney</v>
          </cell>
          <cell r="D899" t="str">
            <v>North, Paul</v>
          </cell>
          <cell r="E899" t="str">
            <v>North, Paul</v>
          </cell>
          <cell r="F899" t="str">
            <v>North, Paul</v>
          </cell>
        </row>
        <row r="900">
          <cell r="C900" t="str">
            <v>Vendor Management</v>
          </cell>
          <cell r="D900" t="str">
            <v>TBA</v>
          </cell>
          <cell r="E900" t="str">
            <v>TBA</v>
          </cell>
          <cell r="F900" t="str">
            <v>North, Paul</v>
          </cell>
        </row>
        <row r="901">
          <cell r="C901" t="str">
            <v>Way Fund Managers</v>
          </cell>
          <cell r="D901" t="str">
            <v>North, Paul</v>
          </cell>
          <cell r="E901" t="str">
            <v>North, Paul</v>
          </cell>
          <cell r="F901" t="str">
            <v>North, Paul</v>
          </cell>
        </row>
      </sheetData>
      <sheetData sheetId="3" refreshError="1">
        <row r="2">
          <cell r="D2" t="str">
            <v>Hannover Re</v>
          </cell>
          <cell r="E2" t="str">
            <v>Berger, Ralph</v>
          </cell>
          <cell r="F2" t="str">
            <v>Nicora, Gael</v>
          </cell>
          <cell r="G2" t="str">
            <v>Pedley, Tony</v>
          </cell>
        </row>
        <row r="3">
          <cell r="D3" t="str">
            <v>Kaith Re (Hannover Re)</v>
          </cell>
          <cell r="E3" t="str">
            <v>Berger, Ralph</v>
          </cell>
          <cell r="F3" t="str">
            <v>Nicora, Gael</v>
          </cell>
          <cell r="G3" t="str">
            <v>Pedley, Tony</v>
          </cell>
        </row>
        <row r="4">
          <cell r="D4" t="str">
            <v>BHF</v>
          </cell>
          <cell r="E4" t="str">
            <v>Daube, Jutta</v>
          </cell>
          <cell r="F4" t="str">
            <v>Nicora, Gael</v>
          </cell>
          <cell r="G4" t="str">
            <v>Pedley, Tony</v>
          </cell>
        </row>
        <row r="5">
          <cell r="D5" t="str">
            <v>BHF  JV - Hansainvest Hanseatische Investmentgesellschaft mbH</v>
          </cell>
          <cell r="E5" t="str">
            <v>Daube, Jutta</v>
          </cell>
          <cell r="F5" t="str">
            <v>Nicora, Gael</v>
          </cell>
          <cell r="G5" t="str">
            <v>Pedley, Tony</v>
          </cell>
        </row>
        <row r="6">
          <cell r="D6" t="str">
            <v>BHF Alliances Revenue Share</v>
          </cell>
          <cell r="E6" t="str">
            <v>Daube, Jutta</v>
          </cell>
          <cell r="F6" t="str">
            <v>Nicora, Gael</v>
          </cell>
          <cell r="G6" t="str">
            <v>Pedley, Tony</v>
          </cell>
        </row>
        <row r="7">
          <cell r="D7" t="str">
            <v>BHF JV - Deutsche Bank PWM for MPF</v>
          </cell>
          <cell r="E7" t="str">
            <v>Daube, Jutta</v>
          </cell>
          <cell r="F7" t="str">
            <v>Nicora, Gael</v>
          </cell>
          <cell r="G7" t="str">
            <v>Pedley, Tony</v>
          </cell>
        </row>
        <row r="8">
          <cell r="D8" t="str">
            <v>BHF JV - Omnicron Investment Management</v>
          </cell>
          <cell r="E8" t="str">
            <v>Daube, Jutta</v>
          </cell>
          <cell r="F8" t="str">
            <v>Nicora, Gael</v>
          </cell>
          <cell r="G8" t="str">
            <v>Pedley, Tony</v>
          </cell>
        </row>
        <row r="9">
          <cell r="D9" t="str">
            <v>BHFJV - ARAG Versicherungen</v>
          </cell>
          <cell r="E9" t="str">
            <v>Daube, Jutta</v>
          </cell>
          <cell r="F9" t="str">
            <v>Nicora, Gael</v>
          </cell>
          <cell r="G9" t="str">
            <v>Pedley, Tony</v>
          </cell>
        </row>
        <row r="10">
          <cell r="D10" t="str">
            <v>DWP Bank</v>
          </cell>
          <cell r="E10" t="str">
            <v>Daube, Jutta</v>
          </cell>
          <cell r="F10" t="str">
            <v>Nicora, Gael</v>
          </cell>
          <cell r="G10" t="str">
            <v>Pedley, Tony</v>
          </cell>
        </row>
        <row r="11">
          <cell r="D11" t="str">
            <v>European Central Bank</v>
          </cell>
          <cell r="E11" t="str">
            <v>Daube, Jutta</v>
          </cell>
          <cell r="F11" t="str">
            <v>Nicora, Gael</v>
          </cell>
          <cell r="G11" t="str">
            <v>Pedley, Tony</v>
          </cell>
        </row>
        <row r="12">
          <cell r="D12" t="str">
            <v>HypoVereinsbank</v>
          </cell>
          <cell r="E12" t="str">
            <v>Daube, Jutta</v>
          </cell>
          <cell r="F12" t="str">
            <v>Nicora, Gael</v>
          </cell>
          <cell r="G12" t="str">
            <v>Pedley, Tony</v>
          </cell>
        </row>
        <row r="13">
          <cell r="D13" t="str">
            <v>HypoVereinsbank Lux</v>
          </cell>
          <cell r="E13" t="str">
            <v>Dibenedetto, Roberta</v>
          </cell>
          <cell r="F13" t="str">
            <v>Nicora, Gael</v>
          </cell>
          <cell r="G13" t="str">
            <v>Pedley, Tony</v>
          </cell>
        </row>
        <row r="14">
          <cell r="D14" t="str">
            <v>HypoVereinsbank Lux</v>
          </cell>
          <cell r="E14" t="str">
            <v>Dibenedetto, Roberta</v>
          </cell>
          <cell r="F14" t="str">
            <v>Nicora, Gael</v>
          </cell>
          <cell r="G14" t="str">
            <v>Pedley, Tony</v>
          </cell>
        </row>
        <row r="15">
          <cell r="D15" t="str">
            <v xml:space="preserve">Suedwestbank                         </v>
          </cell>
          <cell r="E15" t="str">
            <v>Daube, Jutta</v>
          </cell>
          <cell r="F15" t="str">
            <v>Nicora, Gael</v>
          </cell>
          <cell r="G15" t="str">
            <v>Pedley, Tony</v>
          </cell>
        </row>
        <row r="16">
          <cell r="D16" t="str">
            <v>West LB</v>
          </cell>
          <cell r="E16" t="str">
            <v>Daube, Jutta</v>
          </cell>
          <cell r="F16" t="str">
            <v>Nicora, Gael</v>
          </cell>
          <cell r="G16" t="str">
            <v>Pedley, Tony</v>
          </cell>
        </row>
        <row r="17">
          <cell r="D17" t="str">
            <v>Anlagestiftung der Migros Pensionskasse</v>
          </cell>
          <cell r="E17" t="str">
            <v>De Prins, Birgit</v>
          </cell>
          <cell r="F17" t="str">
            <v>Nicora, Gael</v>
          </cell>
          <cell r="G17" t="str">
            <v>Pedley, Tony</v>
          </cell>
        </row>
        <row r="18">
          <cell r="D18" t="str">
            <v>AXA Sun Life</v>
          </cell>
          <cell r="E18" t="str">
            <v>Roosen, Claudia</v>
          </cell>
          <cell r="F18" t="str">
            <v>Nicora, Gael</v>
          </cell>
          <cell r="G18" t="str">
            <v>Pedley, Tony</v>
          </cell>
        </row>
        <row r="19">
          <cell r="D19" t="str">
            <v>Caisse De Prevoyance des Pharmaciens</v>
          </cell>
          <cell r="E19" t="str">
            <v>De Prins, Birgit</v>
          </cell>
          <cell r="F19" t="str">
            <v>Nicora, Gael</v>
          </cell>
          <cell r="G19" t="str">
            <v>Pedley, Tony</v>
          </cell>
        </row>
        <row r="20">
          <cell r="D20" t="str">
            <v>Capitalbank - Grawe Gruppe AG</v>
          </cell>
          <cell r="E20" t="str">
            <v>De Prins, Birgit</v>
          </cell>
          <cell r="F20" t="str">
            <v>Nicora, Gael</v>
          </cell>
          <cell r="G20" t="str">
            <v>Pedley, Tony</v>
          </cell>
        </row>
        <row r="21">
          <cell r="D21" t="str">
            <v>Clariden Bank</v>
          </cell>
          <cell r="E21" t="str">
            <v>De Prins, Birgit</v>
          </cell>
          <cell r="F21" t="str">
            <v>Nicora, Gael</v>
          </cell>
          <cell r="G21" t="str">
            <v>Pedley, Tony</v>
          </cell>
        </row>
        <row r="22">
          <cell r="D22" t="str">
            <v>Julius Baer</v>
          </cell>
          <cell r="E22" t="str">
            <v>De Prins, Birgit</v>
          </cell>
          <cell r="F22" t="str">
            <v>Nicora, Gael</v>
          </cell>
          <cell r="G22" t="str">
            <v>Pedley, Tony</v>
          </cell>
        </row>
        <row r="23">
          <cell r="D23" t="str">
            <v>RaboBank</v>
          </cell>
          <cell r="E23" t="str">
            <v>De Prins, Birgit</v>
          </cell>
          <cell r="F23" t="str">
            <v>Nicora, Gael</v>
          </cell>
          <cell r="G23" t="str">
            <v>Pedley, Tony</v>
          </cell>
        </row>
        <row r="24">
          <cell r="D24" t="str">
            <v>RBC Dexia Investor Services - Migros Ast Fonds</v>
          </cell>
          <cell r="E24" t="str">
            <v>De Prins, Birgit</v>
          </cell>
          <cell r="F24" t="str">
            <v>Nicora, Gael</v>
          </cell>
          <cell r="G24" t="str">
            <v>Pedley, Tony</v>
          </cell>
        </row>
        <row r="25">
          <cell r="D25" t="str">
            <v>RBC Dexia Lux</v>
          </cell>
          <cell r="E25" t="str">
            <v>De Prins, Birgit</v>
          </cell>
          <cell r="F25" t="str">
            <v>Nicora, Gael</v>
          </cell>
          <cell r="G25" t="str">
            <v>Pedley, Tony</v>
          </cell>
        </row>
        <row r="26">
          <cell r="D26" t="str">
            <v>Svenska Handelsbanken, Luxembourg</v>
          </cell>
          <cell r="E26" t="str">
            <v>De Prins, Birgit</v>
          </cell>
          <cell r="F26" t="str">
            <v>Nicora, Gael</v>
          </cell>
          <cell r="G26" t="str">
            <v>Pedley, Tony</v>
          </cell>
        </row>
        <row r="27">
          <cell r="D27" t="str">
            <v>Swiss Re</v>
          </cell>
          <cell r="E27" t="str">
            <v>De Prins, Birgit</v>
          </cell>
          <cell r="F27" t="str">
            <v>Nicora, Gael</v>
          </cell>
          <cell r="G27" t="str">
            <v>Pedley, Tony</v>
          </cell>
        </row>
        <row r="28">
          <cell r="D28" t="str">
            <v>Tenneco</v>
          </cell>
          <cell r="E28" t="str">
            <v>De Prins, Birgit</v>
          </cell>
          <cell r="F28" t="str">
            <v>Nicora, Gael</v>
          </cell>
          <cell r="G28" t="str">
            <v>Pedley, Tony</v>
          </cell>
        </row>
        <row r="29">
          <cell r="D29" t="str">
            <v>Winterthur UK (Lone Wolf)</v>
          </cell>
          <cell r="E29" t="str">
            <v>Roosen, Claudia</v>
          </cell>
          <cell r="F29" t="str">
            <v>Nicora, Gael</v>
          </cell>
          <cell r="G29" t="str">
            <v>Pedley, Tony</v>
          </cell>
        </row>
        <row r="30">
          <cell r="D30" t="str">
            <v>American Express Bk Ltd</v>
          </cell>
          <cell r="E30" t="str">
            <v>Dibenedetto, Roberta</v>
          </cell>
          <cell r="F30" t="str">
            <v>Nicora, Gael</v>
          </cell>
          <cell r="G30" t="str">
            <v>Pedley, Tony</v>
          </cell>
        </row>
        <row r="31">
          <cell r="D31" t="str">
            <v>Bank of Tokyo - Mitsubishi (Lux)</v>
          </cell>
          <cell r="E31" t="str">
            <v>Dibenedetto, Roberta</v>
          </cell>
          <cell r="F31" t="str">
            <v>Nicora, Gael</v>
          </cell>
          <cell r="G31" t="str">
            <v>Pedley, Tony</v>
          </cell>
        </row>
        <row r="32">
          <cell r="D32" t="str">
            <v xml:space="preserve">Banque De Luxembourg </v>
          </cell>
          <cell r="E32" t="str">
            <v>Dibenedetto, Roberta</v>
          </cell>
          <cell r="F32" t="str">
            <v>Nicora, Gael</v>
          </cell>
          <cell r="G32" t="str">
            <v>Pedley, Tony</v>
          </cell>
        </row>
        <row r="33">
          <cell r="D33" t="str">
            <v>Banque De Luxembourg Rubrique</v>
          </cell>
          <cell r="E33" t="str">
            <v>Dibenedetto, Roberta</v>
          </cell>
          <cell r="F33" t="str">
            <v>Nicora, Gael</v>
          </cell>
          <cell r="G33" t="str">
            <v>Pedley, Tony</v>
          </cell>
        </row>
        <row r="34">
          <cell r="D34" t="str">
            <v>Caceis Bank Lux</v>
          </cell>
          <cell r="E34" t="str">
            <v>Dibenedetto, Roberta</v>
          </cell>
          <cell r="F34" t="str">
            <v>Nicora, Gael</v>
          </cell>
          <cell r="G34" t="str">
            <v>Pedley, Tony</v>
          </cell>
        </row>
        <row r="35">
          <cell r="D35" t="str">
            <v>Capitalia</v>
          </cell>
          <cell r="E35" t="str">
            <v>Dibenedetto, Roberta</v>
          </cell>
          <cell r="F35" t="str">
            <v>Nicora, Gael</v>
          </cell>
          <cell r="G35" t="str">
            <v>Pedley, Tony</v>
          </cell>
        </row>
        <row r="36">
          <cell r="D36" t="str">
            <v>Capitalia Luxembourg</v>
          </cell>
          <cell r="E36" t="str">
            <v>Dibenedetto, Roberta</v>
          </cell>
          <cell r="F36" t="str">
            <v>Nicora, Gael</v>
          </cell>
          <cell r="G36" t="str">
            <v>Pedley, Tony</v>
          </cell>
        </row>
        <row r="37">
          <cell r="D37" t="str">
            <v>Credem International</v>
          </cell>
          <cell r="E37" t="str">
            <v>Dibenedetto, Roberta</v>
          </cell>
          <cell r="F37" t="str">
            <v>Nicora, Gael</v>
          </cell>
          <cell r="G37" t="str">
            <v>Pedley, Tony</v>
          </cell>
        </row>
        <row r="38">
          <cell r="D38" t="str">
            <v>Deutsche Postbank</v>
          </cell>
          <cell r="E38" t="str">
            <v>Dibenedetto, Roberta</v>
          </cell>
          <cell r="F38" t="str">
            <v>Nicora, Gael</v>
          </cell>
          <cell r="G38" t="str">
            <v>Pedley, Tony</v>
          </cell>
        </row>
        <row r="39">
          <cell r="D39" t="str">
            <v>Dresdner Bank</v>
          </cell>
          <cell r="E39" t="str">
            <v>Dibenedetto, Roberta</v>
          </cell>
          <cell r="F39" t="str">
            <v>Nicora, Gael</v>
          </cell>
          <cell r="G39" t="str">
            <v>Pedley, Tony</v>
          </cell>
        </row>
        <row r="40">
          <cell r="D40" t="str">
            <v>EFG Bank Lux</v>
          </cell>
          <cell r="E40" t="str">
            <v>Dibenedetto, Roberta</v>
          </cell>
          <cell r="F40" t="str">
            <v>Nicora, Gael</v>
          </cell>
          <cell r="G40" t="str">
            <v>Pedley, Tony</v>
          </cell>
        </row>
        <row r="41">
          <cell r="D41" t="str">
            <v>EFG Private Bank</v>
          </cell>
          <cell r="E41" t="str">
            <v>Dibenedetto, Roberta</v>
          </cell>
          <cell r="F41" t="str">
            <v>Nicora, Gael</v>
          </cell>
          <cell r="G41" t="str">
            <v>Pedley, Tony</v>
          </cell>
        </row>
        <row r="42">
          <cell r="D42" t="str">
            <v>Erste Bank</v>
          </cell>
          <cell r="E42" t="str">
            <v>Dreisbach, Mareike</v>
          </cell>
          <cell r="F42" t="str">
            <v>Nicora, Gael</v>
          </cell>
          <cell r="G42" t="str">
            <v>Pedley, Tony</v>
          </cell>
        </row>
        <row r="43">
          <cell r="D43" t="str">
            <v>Fiat Finance &amp; Trade ltd, Lugano</v>
          </cell>
          <cell r="E43" t="str">
            <v>Dibenedetto, Roberta</v>
          </cell>
          <cell r="F43" t="str">
            <v>Nicora, Gael</v>
          </cell>
          <cell r="G43" t="str">
            <v>Pedley, Tony</v>
          </cell>
        </row>
        <row r="44">
          <cell r="D44" t="str">
            <v>Fideuram Bank</v>
          </cell>
          <cell r="E44" t="str">
            <v>Dibenedetto, Roberta</v>
          </cell>
          <cell r="F44" t="str">
            <v>Nicora, Gael</v>
          </cell>
          <cell r="G44" t="str">
            <v>Pedley, Tony</v>
          </cell>
        </row>
        <row r="45">
          <cell r="D45" t="str">
            <v>Mitsubishi UFJ Trust International</v>
          </cell>
          <cell r="E45" t="str">
            <v>Dibenedetto, Roberta</v>
          </cell>
          <cell r="F45" t="str">
            <v>Nicora, Gael</v>
          </cell>
          <cell r="G45" t="str">
            <v>Pedley, Tony</v>
          </cell>
        </row>
        <row r="46">
          <cell r="D46" t="str">
            <v>Nomura Bank - WE</v>
          </cell>
          <cell r="E46" t="str">
            <v>Dibenedetto, Roberta</v>
          </cell>
          <cell r="F46" t="str">
            <v>Nicora, Gael</v>
          </cell>
          <cell r="G46" t="str">
            <v>Pedley, Tony</v>
          </cell>
        </row>
        <row r="47">
          <cell r="D47" t="str">
            <v>Nomura Bank - WE</v>
          </cell>
          <cell r="E47" t="str">
            <v>Dibenedetto, Roberta</v>
          </cell>
          <cell r="F47" t="str">
            <v>Nicora, Gael</v>
          </cell>
          <cell r="G47" t="str">
            <v>Pedley, Tony</v>
          </cell>
        </row>
        <row r="48">
          <cell r="D48" t="str">
            <v>Nordeutsche Landesbank</v>
          </cell>
          <cell r="E48" t="str">
            <v>Dibenedetto, Roberta</v>
          </cell>
          <cell r="F48" t="str">
            <v>Nicora, Gael</v>
          </cell>
          <cell r="G48" t="str">
            <v>Pedley, Tony</v>
          </cell>
        </row>
        <row r="49">
          <cell r="D49" t="str">
            <v>Soc Europenne de Banque SA Lux</v>
          </cell>
          <cell r="E49" t="str">
            <v>Dibenedetto, Roberta</v>
          </cell>
          <cell r="F49" t="str">
            <v>Nicora, Gael</v>
          </cell>
          <cell r="G49" t="str">
            <v>Pedley, Tony</v>
          </cell>
        </row>
        <row r="50">
          <cell r="D50" t="str">
            <v>VP Bank (Luxembourg) S.A.</v>
          </cell>
          <cell r="E50" t="str">
            <v>Dibenedetto, Roberta</v>
          </cell>
          <cell r="F50" t="str">
            <v>Nicora, Gael</v>
          </cell>
          <cell r="G50" t="str">
            <v>Pedley, Tony</v>
          </cell>
        </row>
        <row r="51">
          <cell r="D51" t="str">
            <v>Banque Hervet</v>
          </cell>
          <cell r="E51" t="str">
            <v>Dorsimont, Sophie</v>
          </cell>
          <cell r="F51" t="str">
            <v>Nicora, Gael</v>
          </cell>
          <cell r="G51" t="str">
            <v>Pedley, Tony</v>
          </cell>
        </row>
        <row r="52">
          <cell r="D52" t="str">
            <v>Banque Privée Edmond de Rothschild</v>
          </cell>
          <cell r="E52" t="str">
            <v>Dorsimont, Sophie</v>
          </cell>
          <cell r="F52" t="str">
            <v>Nicora, Gael</v>
          </cell>
          <cell r="G52" t="str">
            <v>Pedley, Tony</v>
          </cell>
        </row>
        <row r="53">
          <cell r="D53" t="str">
            <v>CCF Paris</v>
          </cell>
          <cell r="E53" t="str">
            <v>Dorsimont, Sophie</v>
          </cell>
          <cell r="F53" t="str">
            <v>Nicora, Gael</v>
          </cell>
          <cell r="G53" t="str">
            <v>Pedley, Tony</v>
          </cell>
        </row>
        <row r="54">
          <cell r="D54" t="str">
            <v>Credit Agricole</v>
          </cell>
          <cell r="E54" t="str">
            <v>Dorsimont, Sophie</v>
          </cell>
          <cell r="F54" t="str">
            <v>Nicora, Gael</v>
          </cell>
          <cell r="G54" t="str">
            <v>Pedley, Tony</v>
          </cell>
        </row>
        <row r="55">
          <cell r="D55" t="str">
            <v>Credit Agricole AM Beta</v>
          </cell>
          <cell r="E55" t="str">
            <v>Dorsimont, Sophie</v>
          </cell>
          <cell r="F55" t="str">
            <v>Nicora, Gael</v>
          </cell>
          <cell r="G55" t="str">
            <v>Pedley, Tony</v>
          </cell>
        </row>
        <row r="56">
          <cell r="D56" t="str">
            <v>Credit Agricole AM Beta</v>
          </cell>
          <cell r="E56" t="str">
            <v>Dorsimont, Sophie</v>
          </cell>
          <cell r="F56" t="str">
            <v>Nicora, Gael</v>
          </cell>
          <cell r="G56" t="str">
            <v>Pedley, Tony</v>
          </cell>
        </row>
        <row r="57">
          <cell r="D57" t="str">
            <v>Natixis</v>
          </cell>
          <cell r="E57" t="str">
            <v>Dorsimont, Sophie</v>
          </cell>
          <cell r="F57" t="str">
            <v>Nicora, Gael</v>
          </cell>
          <cell r="G57" t="str">
            <v>Pedley, Tony</v>
          </cell>
        </row>
        <row r="58">
          <cell r="D58" t="str">
            <v>Abanka</v>
          </cell>
          <cell r="E58" t="str">
            <v>Dreisbach, Mareike</v>
          </cell>
          <cell r="F58" t="str">
            <v>Nicora, Gael</v>
          </cell>
          <cell r="G58" t="str">
            <v>Pedley, Tony</v>
          </cell>
        </row>
        <row r="59">
          <cell r="D59" t="str">
            <v>Bank Austria Creditanstalt AG</v>
          </cell>
          <cell r="E59" t="str">
            <v>Dreisbach, Mareike</v>
          </cell>
          <cell r="F59" t="str">
            <v>Nicora, Gael</v>
          </cell>
          <cell r="G59" t="str">
            <v>Pedley, Tony</v>
          </cell>
        </row>
        <row r="60">
          <cell r="D60" t="str">
            <v>Bank Gutmann AG</v>
          </cell>
          <cell r="E60" t="str">
            <v>Dreisbach, Mareike</v>
          </cell>
          <cell r="F60" t="str">
            <v>Nicora, Gael</v>
          </cell>
          <cell r="G60" t="str">
            <v>Pedley, Tony</v>
          </cell>
        </row>
        <row r="61">
          <cell r="D61" t="str">
            <v>Banka Slovenije</v>
          </cell>
          <cell r="E61" t="str">
            <v>Dreisbach, Mareike</v>
          </cell>
          <cell r="F61" t="str">
            <v>Nicora, Gael</v>
          </cell>
          <cell r="G61" t="str">
            <v>Pedley, Tony</v>
          </cell>
        </row>
        <row r="62">
          <cell r="D62" t="str">
            <v>National Bank Of Hungary</v>
          </cell>
          <cell r="E62" t="str">
            <v>Dreisbach, Mareike</v>
          </cell>
          <cell r="F62" t="str">
            <v>Nicora, Gael</v>
          </cell>
          <cell r="G62" t="str">
            <v>Pedley, Tony</v>
          </cell>
        </row>
        <row r="63">
          <cell r="D63" t="str">
            <v>Nova Ljubljanska</v>
          </cell>
          <cell r="E63" t="str">
            <v>Dreisbach, Mareike</v>
          </cell>
          <cell r="F63" t="str">
            <v>Nicora, Gael</v>
          </cell>
          <cell r="G63" t="str">
            <v>Pedley, Tony</v>
          </cell>
        </row>
        <row r="64">
          <cell r="D64" t="str">
            <v>Raiffeisen Zentralbank</v>
          </cell>
          <cell r="E64" t="str">
            <v>Dreisbach, Mareike</v>
          </cell>
          <cell r="F64" t="str">
            <v>Nicora, Gael</v>
          </cell>
          <cell r="G64" t="str">
            <v>Pedley, Tony</v>
          </cell>
        </row>
        <row r="65">
          <cell r="D65" t="str">
            <v>UniCredit Bank Czech Republic</v>
          </cell>
          <cell r="E65" t="str">
            <v>Dreisbach, Mareike</v>
          </cell>
          <cell r="F65" t="str">
            <v>Nicora, Gael</v>
          </cell>
          <cell r="G65" t="str">
            <v>Pedley, Tony</v>
          </cell>
        </row>
        <row r="66">
          <cell r="D66" t="str">
            <v>Unicredit Bank Hungary</v>
          </cell>
          <cell r="E66" t="str">
            <v>Dreisbach, Mareike</v>
          </cell>
          <cell r="F66" t="str">
            <v>Nicora, Gael</v>
          </cell>
          <cell r="G66" t="str">
            <v>Pedley, Tony</v>
          </cell>
        </row>
        <row r="67">
          <cell r="D67" t="str">
            <v>Bank Insinger de Beaufort</v>
          </cell>
          <cell r="E67" t="str">
            <v>Geens, Sabrina</v>
          </cell>
          <cell r="F67" t="str">
            <v>Nicora, Gael</v>
          </cell>
          <cell r="G67" t="str">
            <v>Pedley, Tony</v>
          </cell>
        </row>
        <row r="68">
          <cell r="D68" t="str">
            <v>Columbia Securities</v>
          </cell>
          <cell r="E68" t="str">
            <v>Geens, Sabrina</v>
          </cell>
          <cell r="F68" t="str">
            <v>Nicora, Gael</v>
          </cell>
          <cell r="G68" t="str">
            <v>Pedley, Tony</v>
          </cell>
        </row>
        <row r="69">
          <cell r="D69" t="str">
            <v>ING Bank Beligum</v>
          </cell>
          <cell r="E69" t="str">
            <v>De Prins, Birgit</v>
          </cell>
          <cell r="F69" t="str">
            <v>Nicora, Gael</v>
          </cell>
          <cell r="G69" t="str">
            <v>Pedley, Tony</v>
          </cell>
        </row>
        <row r="70">
          <cell r="D70" t="str">
            <v>ING Bank Nederlands</v>
          </cell>
          <cell r="E70" t="str">
            <v>Geens, Sabrina</v>
          </cell>
          <cell r="F70" t="str">
            <v>Nicora, Gael</v>
          </cell>
          <cell r="G70" t="str">
            <v>Pedley, Tony</v>
          </cell>
        </row>
        <row r="71">
          <cell r="D71" t="str">
            <v>ING Bank Slaski</v>
          </cell>
          <cell r="E71" t="str">
            <v>De Prins, Birgit</v>
          </cell>
          <cell r="F71" t="str">
            <v>Nicora, Gael</v>
          </cell>
          <cell r="G71" t="str">
            <v>Pedley, Tony</v>
          </cell>
        </row>
        <row r="72">
          <cell r="D72" t="str">
            <v>ING Investment Management</v>
          </cell>
          <cell r="E72" t="str">
            <v>Geens, Sabrina</v>
          </cell>
          <cell r="F72" t="str">
            <v>Nicora, Gael</v>
          </cell>
          <cell r="G72" t="str">
            <v>Pedley, Tony</v>
          </cell>
        </row>
        <row r="73">
          <cell r="D73" t="str">
            <v>ING Pensions Fund</v>
          </cell>
          <cell r="E73" t="str">
            <v>Geens, Sabrina</v>
          </cell>
          <cell r="F73" t="str">
            <v>Nicora, Gael</v>
          </cell>
          <cell r="G73" t="str">
            <v>Pedley, Tony</v>
          </cell>
        </row>
        <row r="74">
          <cell r="D74" t="str">
            <v>Nedlloyd Pension Fund</v>
          </cell>
          <cell r="E74" t="str">
            <v>Geens, Sabrina</v>
          </cell>
          <cell r="F74" t="str">
            <v>Nicora, Gael</v>
          </cell>
          <cell r="G74" t="str">
            <v>Pedley, Tony</v>
          </cell>
        </row>
        <row r="75">
          <cell r="D75" t="str">
            <v>NIB Capital Bank</v>
          </cell>
          <cell r="E75" t="str">
            <v>Geens, Sabrina</v>
          </cell>
          <cell r="F75" t="str">
            <v>Nicora, Gael</v>
          </cell>
          <cell r="G75" t="str">
            <v>Pedley, Tony</v>
          </cell>
        </row>
        <row r="76">
          <cell r="D76" t="str">
            <v>Oikocredit, Ecumenical Development Co-operative Society U.A.</v>
          </cell>
          <cell r="E76" t="str">
            <v>Geens, Sabrina</v>
          </cell>
          <cell r="F76" t="str">
            <v>Nicora, Gael</v>
          </cell>
          <cell r="G76" t="str">
            <v>Pedley, Tony</v>
          </cell>
        </row>
        <row r="77">
          <cell r="D77" t="str">
            <v>SG Bank De Maertelare</v>
          </cell>
          <cell r="E77" t="str">
            <v>Roosen, Claudia</v>
          </cell>
          <cell r="F77" t="str">
            <v>Nicora, Gael</v>
          </cell>
          <cell r="G77" t="str">
            <v>Pedley, Tony</v>
          </cell>
        </row>
        <row r="78">
          <cell r="D78" t="str">
            <v>Unilever</v>
          </cell>
          <cell r="E78" t="str">
            <v>Geens, Sabrina</v>
          </cell>
          <cell r="F78" t="str">
            <v>Nicora, Gael</v>
          </cell>
          <cell r="G78" t="str">
            <v>Pedley, Tony</v>
          </cell>
        </row>
        <row r="79">
          <cell r="D79" t="str">
            <v>Banca di Legnano (BPM)</v>
          </cell>
          <cell r="E79" t="str">
            <v>Mampieri, Maria</v>
          </cell>
          <cell r="F79" t="str">
            <v>Nicora, Gael</v>
          </cell>
          <cell r="G79" t="str">
            <v>Pedley, Tony</v>
          </cell>
        </row>
        <row r="80">
          <cell r="D80" t="str">
            <v>Banca D'Italia / Ufficio Italiano dei Cambi UIC</v>
          </cell>
          <cell r="E80" t="str">
            <v>Mampieri, Maria</v>
          </cell>
          <cell r="F80" t="str">
            <v>Nicora, Gael</v>
          </cell>
          <cell r="G80" t="str">
            <v>Pedley, Tony</v>
          </cell>
        </row>
        <row r="81">
          <cell r="D81" t="str">
            <v>Banca Intesa</v>
          </cell>
          <cell r="E81" t="str">
            <v>Mampieri, Maria</v>
          </cell>
          <cell r="F81" t="str">
            <v>Nicora, Gael</v>
          </cell>
          <cell r="G81" t="str">
            <v>Pedley, Tony</v>
          </cell>
        </row>
        <row r="82">
          <cell r="D82" t="str">
            <v>Banca Popolare Commercio</v>
          </cell>
          <cell r="E82" t="str">
            <v>Mampieri, Maria</v>
          </cell>
          <cell r="F82" t="str">
            <v>Nicora, Gael</v>
          </cell>
          <cell r="G82" t="str">
            <v>Pedley, Tony</v>
          </cell>
        </row>
        <row r="83">
          <cell r="D83" t="str">
            <v>Banca Popolare di Milano</v>
          </cell>
          <cell r="E83" t="str">
            <v>Mampieri, Maria</v>
          </cell>
          <cell r="F83" t="str">
            <v>Nicora, Gael</v>
          </cell>
          <cell r="G83" t="str">
            <v>Pedley, Tony</v>
          </cell>
        </row>
        <row r="84">
          <cell r="D84" t="str">
            <v>Bancaperta</v>
          </cell>
          <cell r="E84" t="str">
            <v>Mampieri, Maria</v>
          </cell>
          <cell r="F84" t="str">
            <v>Nicora, Gael</v>
          </cell>
          <cell r="G84" t="str">
            <v>Pedley, Tony</v>
          </cell>
        </row>
        <row r="85">
          <cell r="D85" t="str">
            <v>Istituto Centrale Delle Banche Popolari Italiane</v>
          </cell>
          <cell r="E85" t="str">
            <v>Mampieri, Maria</v>
          </cell>
          <cell r="F85" t="str">
            <v>Nicora, Gael</v>
          </cell>
          <cell r="G85" t="str">
            <v>Pedley, Tony</v>
          </cell>
        </row>
        <row r="86">
          <cell r="D86" t="str">
            <v>Istituto per le Opere di Religione</v>
          </cell>
          <cell r="E86" t="str">
            <v>Mampieri, Maria</v>
          </cell>
          <cell r="F86" t="str">
            <v>Nicora, Gael</v>
          </cell>
          <cell r="G86" t="str">
            <v>Pedley, Tony</v>
          </cell>
        </row>
        <row r="87">
          <cell r="D87" t="str">
            <v>Amagerbanken</v>
          </cell>
          <cell r="E87" t="str">
            <v>McKendry, Martin</v>
          </cell>
          <cell r="F87" t="str">
            <v>Nicora, Gael</v>
          </cell>
          <cell r="G87" t="str">
            <v>Pedley, Tony</v>
          </cell>
        </row>
        <row r="88">
          <cell r="D88" t="str">
            <v>Central Bank of Estonia</v>
          </cell>
          <cell r="E88" t="str">
            <v>McKendry, Martin</v>
          </cell>
          <cell r="F88" t="str">
            <v>Nicora, Gael</v>
          </cell>
          <cell r="G88" t="str">
            <v>Pedley, Tony</v>
          </cell>
        </row>
        <row r="89">
          <cell r="D89" t="str">
            <v>Danske Bank</v>
          </cell>
          <cell r="E89" t="str">
            <v>McKendry, Martin</v>
          </cell>
          <cell r="F89" t="str">
            <v>Nicora, Gael</v>
          </cell>
          <cell r="G89" t="str">
            <v>Pedley, Tony</v>
          </cell>
        </row>
        <row r="90">
          <cell r="D90" t="str">
            <v>Den Norske Bank</v>
          </cell>
          <cell r="E90" t="str">
            <v>McKendry, Martin</v>
          </cell>
          <cell r="F90" t="str">
            <v>Nicora, Gael</v>
          </cell>
          <cell r="G90" t="str">
            <v>Pedley, Tony</v>
          </cell>
        </row>
        <row r="91">
          <cell r="D91" t="str">
            <v>Jyske Bank</v>
          </cell>
          <cell r="E91" t="str">
            <v>McKendry, Martin</v>
          </cell>
          <cell r="F91" t="str">
            <v>Nicora, Gael</v>
          </cell>
          <cell r="G91" t="str">
            <v>Pedley, Tony</v>
          </cell>
        </row>
        <row r="92">
          <cell r="D92" t="str">
            <v>Latvijas Unibanka</v>
          </cell>
          <cell r="E92" t="str">
            <v>McKendry, Martin</v>
          </cell>
          <cell r="F92" t="str">
            <v>Nicora, Gael</v>
          </cell>
          <cell r="G92" t="str">
            <v>Pedley, Tony</v>
          </cell>
        </row>
        <row r="93">
          <cell r="D93" t="str">
            <v>Nordbanken</v>
          </cell>
          <cell r="E93" t="str">
            <v>McKendry, Martin</v>
          </cell>
          <cell r="F93" t="str">
            <v>Nicora, Gael</v>
          </cell>
          <cell r="G93" t="str">
            <v>Pedley, Tony</v>
          </cell>
        </row>
        <row r="94">
          <cell r="D94" t="str">
            <v>Nordea Bank</v>
          </cell>
          <cell r="E94" t="str">
            <v>McKendry, Martin</v>
          </cell>
          <cell r="F94" t="str">
            <v>Nicora, Gael</v>
          </cell>
          <cell r="G94" t="str">
            <v>Pedley, Tony</v>
          </cell>
        </row>
        <row r="95">
          <cell r="D95" t="str">
            <v>Nordic Investment Bank</v>
          </cell>
          <cell r="E95" t="str">
            <v>McKendry, Martin</v>
          </cell>
          <cell r="F95" t="str">
            <v>Nicora, Gael</v>
          </cell>
          <cell r="G95" t="str">
            <v>Pedley, Tony</v>
          </cell>
        </row>
        <row r="96">
          <cell r="D96" t="str">
            <v>Nykredit Bank</v>
          </cell>
          <cell r="E96" t="str">
            <v>McKendry, Martin</v>
          </cell>
          <cell r="F96" t="str">
            <v>Nicora, Gael</v>
          </cell>
          <cell r="G96" t="str">
            <v>Pedley, Tony</v>
          </cell>
        </row>
        <row r="97">
          <cell r="D97" t="str">
            <v>Phillips Petroleum</v>
          </cell>
          <cell r="E97" t="str">
            <v>McKendry, Martin</v>
          </cell>
          <cell r="F97" t="str">
            <v>Nicora, Gael</v>
          </cell>
          <cell r="G97" t="str">
            <v>Pedley, Tony</v>
          </cell>
        </row>
        <row r="98">
          <cell r="D98" t="str">
            <v>PKA Limited</v>
          </cell>
          <cell r="E98" t="str">
            <v>McKendry, Martin</v>
          </cell>
          <cell r="F98" t="str">
            <v>Nicora, Gael</v>
          </cell>
          <cell r="G98" t="str">
            <v>Pedley, Tony</v>
          </cell>
        </row>
        <row r="99">
          <cell r="D99" t="str">
            <v>SE Banken</v>
          </cell>
          <cell r="E99" t="str">
            <v>McKendry, Martin</v>
          </cell>
          <cell r="F99" t="str">
            <v>Nicora, Gael</v>
          </cell>
          <cell r="G99" t="str">
            <v>Pedley, Tony</v>
          </cell>
        </row>
        <row r="100">
          <cell r="D100" t="str">
            <v>Spar Nord</v>
          </cell>
          <cell r="E100" t="str">
            <v>McKendry, Martin</v>
          </cell>
          <cell r="F100" t="str">
            <v>Nicora, Gael</v>
          </cell>
          <cell r="G100" t="str">
            <v>Pedley, Tony</v>
          </cell>
        </row>
        <row r="101">
          <cell r="D101" t="str">
            <v>Sveriges Riksbank</v>
          </cell>
          <cell r="E101" t="str">
            <v>McKendry, Martin</v>
          </cell>
          <cell r="F101" t="str">
            <v>Nicora, Gael</v>
          </cell>
          <cell r="G101" t="str">
            <v>Pedley, Tony</v>
          </cell>
        </row>
        <row r="102">
          <cell r="D102" t="str">
            <v>Andbanc</v>
          </cell>
          <cell r="E102" t="str">
            <v>Meulens, Julie</v>
          </cell>
          <cell r="F102" t="str">
            <v>Nicora, Gael</v>
          </cell>
          <cell r="G102" t="str">
            <v>Pedley, Tony</v>
          </cell>
        </row>
        <row r="103">
          <cell r="D103" t="str">
            <v>Banca Int / Banca Mora</v>
          </cell>
          <cell r="E103" t="str">
            <v>Meulens, Julie</v>
          </cell>
          <cell r="F103" t="str">
            <v>Nicora, Gael</v>
          </cell>
          <cell r="G103" t="str">
            <v>Pedley, Tony</v>
          </cell>
        </row>
        <row r="104">
          <cell r="D104" t="str">
            <v>Banco Espanol de Credito</v>
          </cell>
          <cell r="E104" t="str">
            <v>Meulens, Julie</v>
          </cell>
          <cell r="F104" t="str">
            <v>Nicora, Gael</v>
          </cell>
          <cell r="G104" t="str">
            <v>Pedley, Tony</v>
          </cell>
        </row>
        <row r="105">
          <cell r="D105" t="str">
            <v>Banco Popular Espanol</v>
          </cell>
          <cell r="E105" t="str">
            <v>Meulens, Julie</v>
          </cell>
          <cell r="F105" t="str">
            <v>Nicora, Gael</v>
          </cell>
          <cell r="G105" t="str">
            <v>Pedley, Tony</v>
          </cell>
        </row>
        <row r="106">
          <cell r="D106" t="str">
            <v>Banco Santander</v>
          </cell>
          <cell r="E106" t="str">
            <v>Meulens, Julie</v>
          </cell>
          <cell r="F106" t="str">
            <v>Nicora, Gael</v>
          </cell>
          <cell r="G106" t="str">
            <v>Pedley, Tony</v>
          </cell>
        </row>
        <row r="107">
          <cell r="D107" t="str">
            <v>Credit Andorra</v>
          </cell>
          <cell r="E107" t="str">
            <v>Meulens, Julie</v>
          </cell>
          <cell r="F107" t="str">
            <v>Nicora, Gael</v>
          </cell>
          <cell r="G107" t="str">
            <v>Pedley, Tony</v>
          </cell>
        </row>
        <row r="108">
          <cell r="D108" t="str">
            <v>Repsol YPF SA</v>
          </cell>
          <cell r="E108" t="str">
            <v>Meulens, Julie</v>
          </cell>
          <cell r="F108" t="str">
            <v>Nicora, Gael</v>
          </cell>
          <cell r="G108" t="str">
            <v>Pedley, Tony</v>
          </cell>
        </row>
        <row r="109">
          <cell r="D109" t="str">
            <v>Banque Franck</v>
          </cell>
          <cell r="E109" t="str">
            <v>Roels, Chris</v>
          </cell>
          <cell r="F109" t="str">
            <v>Nicora, Gael</v>
          </cell>
          <cell r="G109" t="str">
            <v>Pedley, Tony</v>
          </cell>
        </row>
        <row r="110">
          <cell r="D110" t="str">
            <v>Banque Martin Maurel</v>
          </cell>
          <cell r="E110" t="str">
            <v>Roels, Chris</v>
          </cell>
          <cell r="F110" t="str">
            <v>Nicora, Gael</v>
          </cell>
          <cell r="G110" t="str">
            <v>Pedley, Tony</v>
          </cell>
        </row>
        <row r="111">
          <cell r="D111" t="str">
            <v>Credit Lyonnais</v>
          </cell>
          <cell r="E111" t="str">
            <v>Roels, Chris</v>
          </cell>
          <cell r="F111" t="str">
            <v>Nicora, Gael</v>
          </cell>
          <cell r="G111" t="str">
            <v>Pedley, Tony</v>
          </cell>
        </row>
        <row r="112">
          <cell r="D112" t="str">
            <v>Credit Lyonnais</v>
          </cell>
          <cell r="E112" t="str">
            <v>Roels, Chris</v>
          </cell>
          <cell r="F112" t="str">
            <v>Nicora, Gael</v>
          </cell>
          <cell r="G112" t="str">
            <v>Pedley, Tony</v>
          </cell>
        </row>
        <row r="113">
          <cell r="D113" t="str">
            <v>Landesbank Baden-Wuerttemberg</v>
          </cell>
          <cell r="E113" t="str">
            <v>Roels, Chris</v>
          </cell>
          <cell r="F113" t="str">
            <v>Nicora, Gael</v>
          </cell>
          <cell r="G113" t="str">
            <v>Pedley, Tony</v>
          </cell>
        </row>
        <row r="114">
          <cell r="D114" t="str">
            <v>Lazard Freres &amp; CIE</v>
          </cell>
          <cell r="E114" t="str">
            <v>Roels, Chris</v>
          </cell>
          <cell r="F114" t="str">
            <v>Nicora, Gael</v>
          </cell>
          <cell r="G114" t="str">
            <v>Pedley, Tony</v>
          </cell>
        </row>
        <row r="115">
          <cell r="D115" t="str">
            <v>Lombard Odier Darier Hentsch</v>
          </cell>
          <cell r="E115" t="str">
            <v>Roels, Chris</v>
          </cell>
          <cell r="F115" t="str">
            <v>Nicora, Gael</v>
          </cell>
          <cell r="G115" t="str">
            <v>Pedley, Tony</v>
          </cell>
        </row>
        <row r="116">
          <cell r="D116" t="str">
            <v>RFT Foundation Trust</v>
          </cell>
          <cell r="E116" t="str">
            <v>Roels, Chris</v>
          </cell>
          <cell r="F116" t="str">
            <v>Nicora, Gael</v>
          </cell>
          <cell r="G116" t="str">
            <v>Pedley, Tony</v>
          </cell>
        </row>
        <row r="117">
          <cell r="D117" t="str">
            <v>Rothschild and CIE Banque</v>
          </cell>
          <cell r="E117" t="str">
            <v>Roels, Chris</v>
          </cell>
          <cell r="F117" t="str">
            <v>Nicora, Gael</v>
          </cell>
          <cell r="G117" t="str">
            <v>Pedley, Tony</v>
          </cell>
        </row>
        <row r="118">
          <cell r="D118" t="str">
            <v>AXA</v>
          </cell>
          <cell r="E118" t="str">
            <v>Roosen, Claudia</v>
          </cell>
          <cell r="F118" t="str">
            <v>Nicora, Gael</v>
          </cell>
          <cell r="G118" t="str">
            <v>Pedley, Tony</v>
          </cell>
        </row>
        <row r="119">
          <cell r="D119" t="str">
            <v>DKV</v>
          </cell>
          <cell r="E119" t="str">
            <v>Roosen, Claudia</v>
          </cell>
          <cell r="F119" t="str">
            <v>Nicora, Gael</v>
          </cell>
          <cell r="G119" t="str">
            <v>Pedley, Tony</v>
          </cell>
        </row>
        <row r="120">
          <cell r="D120" t="str">
            <v>Euroclear</v>
          </cell>
          <cell r="E120" t="str">
            <v>Roosen, Claudia</v>
          </cell>
          <cell r="F120" t="str">
            <v>Nicora, Gael</v>
          </cell>
          <cell r="G120" t="str">
            <v>Pedley, Tony</v>
          </cell>
        </row>
        <row r="121">
          <cell r="D121" t="str">
            <v>Fortis</v>
          </cell>
          <cell r="E121" t="str">
            <v>Roosen, Claudia</v>
          </cell>
          <cell r="F121" t="str">
            <v>Nicora, Gael</v>
          </cell>
          <cell r="G121" t="str">
            <v>Pedley, Tony</v>
          </cell>
        </row>
        <row r="122">
          <cell r="D122" t="str">
            <v>Hamburg Mannheimer</v>
          </cell>
          <cell r="E122" t="str">
            <v>Roosen, Claudia</v>
          </cell>
          <cell r="F122" t="str">
            <v>Nicora, Gael</v>
          </cell>
          <cell r="G122" t="str">
            <v>Pedley, Tony</v>
          </cell>
        </row>
        <row r="123">
          <cell r="D123" t="str">
            <v>Inter-Ikea Finance</v>
          </cell>
          <cell r="E123" t="str">
            <v>Roosen, Claudia</v>
          </cell>
          <cell r="F123" t="str">
            <v>Nicora, Gael</v>
          </cell>
          <cell r="G123" t="str">
            <v>Pedley, Tony</v>
          </cell>
        </row>
        <row r="124">
          <cell r="D124" t="str">
            <v>Mensura</v>
          </cell>
          <cell r="E124" t="str">
            <v>De Prins, Birgit</v>
          </cell>
          <cell r="F124" t="str">
            <v>Nicora, Gael</v>
          </cell>
          <cell r="G124" t="str">
            <v>Pedley, Tony</v>
          </cell>
        </row>
        <row r="125">
          <cell r="D125" t="str">
            <v>Swiss Life Belgium</v>
          </cell>
          <cell r="E125" t="str">
            <v>Roosen, Claudia</v>
          </cell>
          <cell r="F125" t="str">
            <v>Nicora, Gael</v>
          </cell>
          <cell r="G125" t="str">
            <v>Pedley, Tony</v>
          </cell>
        </row>
        <row r="126">
          <cell r="D126" t="str">
            <v>Total Pensions Belgium</v>
          </cell>
          <cell r="E126" t="str">
            <v>Roosen, Claudia</v>
          </cell>
          <cell r="F126" t="str">
            <v>Nicora, Gael</v>
          </cell>
          <cell r="G126" t="str">
            <v>Pedley, Tony</v>
          </cell>
        </row>
        <row r="127">
          <cell r="D127" t="str">
            <v>Winterthur</v>
          </cell>
          <cell r="E127" t="str">
            <v>Roosen, Claudia</v>
          </cell>
          <cell r="F127" t="str">
            <v>Nicora, Gael</v>
          </cell>
          <cell r="G127" t="str">
            <v>Pedley, Tony</v>
          </cell>
        </row>
        <row r="128">
          <cell r="D128" t="str">
            <v>Antonveneta ABN Amro SGR</v>
          </cell>
          <cell r="E128" t="str">
            <v>Roti, Chiara</v>
          </cell>
          <cell r="F128" t="str">
            <v>Nicora, Gael</v>
          </cell>
          <cell r="G128" t="str">
            <v>Pedley, Tony</v>
          </cell>
        </row>
        <row r="129">
          <cell r="D129" t="str">
            <v>Banca Euromobiliare Suisse</v>
          </cell>
          <cell r="E129" t="str">
            <v>Roti, Chiara</v>
          </cell>
          <cell r="F129" t="str">
            <v>Nicora, Gael</v>
          </cell>
          <cell r="G129" t="str">
            <v>Pedley, Tony</v>
          </cell>
        </row>
        <row r="130">
          <cell r="D130" t="str">
            <v>Banca Monte dei Paschi di Siena</v>
          </cell>
          <cell r="E130" t="str">
            <v>Roti, Chiara</v>
          </cell>
          <cell r="F130" t="str">
            <v>Nicora, Gael</v>
          </cell>
          <cell r="G130" t="str">
            <v>Pedley, Tony</v>
          </cell>
        </row>
        <row r="131">
          <cell r="D131" t="str">
            <v>Banca Monte Paschi (Suisse)</v>
          </cell>
          <cell r="E131" t="str">
            <v>Roti, Chiara</v>
          </cell>
          <cell r="F131" t="str">
            <v>Nicora, Gael</v>
          </cell>
          <cell r="G131" t="str">
            <v>Pedley, Tony</v>
          </cell>
        </row>
        <row r="132">
          <cell r="D132" t="str">
            <v>Banca Popolare Di Novara</v>
          </cell>
          <cell r="E132" t="str">
            <v>Roti, Chiara</v>
          </cell>
          <cell r="F132" t="str">
            <v>Nicora, Gael</v>
          </cell>
          <cell r="G132" t="str">
            <v>Pedley, Tony</v>
          </cell>
        </row>
        <row r="133">
          <cell r="D133" t="str">
            <v>Banca Sella</v>
          </cell>
          <cell r="E133" t="str">
            <v>Roti, Chiara</v>
          </cell>
          <cell r="F133" t="str">
            <v>Nicora, Gael</v>
          </cell>
          <cell r="G133" t="str">
            <v>Pedley, Tony</v>
          </cell>
        </row>
        <row r="134">
          <cell r="D134" t="str">
            <v>Banca Sella Luxembourg</v>
          </cell>
          <cell r="E134" t="str">
            <v>Dibenedetto, Roberta</v>
          </cell>
          <cell r="F134" t="str">
            <v>Nicora, Gael</v>
          </cell>
          <cell r="G134" t="str">
            <v>Pedley, Tony</v>
          </cell>
        </row>
        <row r="135">
          <cell r="D135" t="str">
            <v>Credito Emiliano</v>
          </cell>
          <cell r="E135" t="str">
            <v>Roti, Chiara</v>
          </cell>
          <cell r="F135" t="str">
            <v>Nicora, Gael</v>
          </cell>
          <cell r="G135" t="str">
            <v>Pedley, Tony</v>
          </cell>
        </row>
        <row r="136">
          <cell r="D136" t="str">
            <v>Bank Pekao</v>
          </cell>
          <cell r="E136" t="str">
            <v>De Prins, Birgit</v>
          </cell>
          <cell r="F136" t="str">
            <v>Nicora, Gael</v>
          </cell>
          <cell r="G136" t="str">
            <v>Pedley, Tony</v>
          </cell>
        </row>
        <row r="137">
          <cell r="D137" t="str">
            <v>KfW Bankengruppe</v>
          </cell>
          <cell r="E137" t="str">
            <v>Daube, Jutta</v>
          </cell>
          <cell r="F137" t="str">
            <v>Nicora, Gael</v>
          </cell>
          <cell r="G137" t="str">
            <v>Pedley, Tony</v>
          </cell>
        </row>
        <row r="138">
          <cell r="D138" t="str">
            <v>Raiffeisen Landesbank</v>
          </cell>
          <cell r="E138" t="str">
            <v>De Prins, Birgit</v>
          </cell>
          <cell r="F138" t="str">
            <v>Nicora, Gael</v>
          </cell>
          <cell r="G138" t="str">
            <v>Pedley, Tony</v>
          </cell>
        </row>
        <row r="139">
          <cell r="D139" t="str">
            <v>Schoellerbank</v>
          </cell>
          <cell r="E139" t="str">
            <v>De Prins, Birgit</v>
          </cell>
          <cell r="F139" t="str">
            <v>Nicora, Gael</v>
          </cell>
          <cell r="G139" t="str">
            <v>Pedley, Tony</v>
          </cell>
        </row>
        <row r="140">
          <cell r="D140" t="str">
            <v>ACA Valores AC</v>
          </cell>
          <cell r="E140" t="str">
            <v>Torres Perdomo, Lidia</v>
          </cell>
          <cell r="F140" t="str">
            <v>Nicora, Gael</v>
          </cell>
          <cell r="G140" t="str">
            <v>Pedley, Tony</v>
          </cell>
        </row>
        <row r="141">
          <cell r="D141" t="str">
            <v>Banco de la Pequena y Mediana Empresa S.A. (Bankpyme)</v>
          </cell>
          <cell r="E141" t="str">
            <v>Torres Perdomo, Lidia</v>
          </cell>
          <cell r="F141" t="str">
            <v>Nicora, Gael</v>
          </cell>
          <cell r="G141" t="str">
            <v>Pedley, Tony</v>
          </cell>
        </row>
        <row r="142">
          <cell r="D142" t="str">
            <v>Banco Sabadell</v>
          </cell>
          <cell r="E142" t="str">
            <v>Torres Perdomo, Lidia</v>
          </cell>
          <cell r="F142" t="str">
            <v>Nicora, Gael</v>
          </cell>
          <cell r="G142" t="str">
            <v>Pedley, Tony</v>
          </cell>
        </row>
        <row r="143">
          <cell r="D143" t="str">
            <v>Banco Santander Central Hispano</v>
          </cell>
          <cell r="E143" t="str">
            <v>Meulens, Julie</v>
          </cell>
          <cell r="F143" t="str">
            <v>Nicora, Gael</v>
          </cell>
          <cell r="G143" t="str">
            <v>Pedley, Tony</v>
          </cell>
        </row>
        <row r="144">
          <cell r="D144" t="str">
            <v>BCP Millennium</v>
          </cell>
          <cell r="E144" t="str">
            <v>Torres Perdomo, Lidia</v>
          </cell>
          <cell r="F144" t="str">
            <v>Nicora, Gael</v>
          </cell>
          <cell r="G144" t="str">
            <v>Pedley, Tony</v>
          </cell>
        </row>
        <row r="145">
          <cell r="D145" t="str">
            <v>BCP Millennium</v>
          </cell>
          <cell r="E145" t="str">
            <v>Torres Perdomo, Lidia</v>
          </cell>
          <cell r="F145" t="str">
            <v>Nicora, Gael</v>
          </cell>
          <cell r="G145" t="str">
            <v>Pedley, Tony</v>
          </cell>
        </row>
        <row r="146">
          <cell r="D146" t="str">
            <v>Caja Madrid Bolsa</v>
          </cell>
          <cell r="E146" t="str">
            <v>Torres Perdomo, Lidia</v>
          </cell>
          <cell r="F146" t="str">
            <v>Nicora, Gael</v>
          </cell>
          <cell r="G146" t="str">
            <v>Pedley, Tony</v>
          </cell>
        </row>
        <row r="147">
          <cell r="D147" t="str">
            <v>CDC Urquijo</v>
          </cell>
          <cell r="E147" t="str">
            <v>Torres Perdomo, Lidia</v>
          </cell>
          <cell r="F147" t="str">
            <v>Nicora, Gael</v>
          </cell>
          <cell r="G147" t="str">
            <v>Pedley, Tony</v>
          </cell>
        </row>
        <row r="148">
          <cell r="D148" t="str">
            <v>Gaesco Inversiones</v>
          </cell>
          <cell r="E148" t="str">
            <v>Torres Perdomo, Lidia</v>
          </cell>
          <cell r="F148" t="str">
            <v>Nicora, Gael</v>
          </cell>
          <cell r="G148" t="str">
            <v>Pedley, Tony</v>
          </cell>
        </row>
        <row r="149">
          <cell r="D149" t="str">
            <v>Inverseguros</v>
          </cell>
          <cell r="E149" t="str">
            <v>Torres Perdomo, Lidia</v>
          </cell>
          <cell r="F149" t="str">
            <v>Nicora, Gael</v>
          </cell>
          <cell r="G149" t="str">
            <v>Pedley, Tony</v>
          </cell>
        </row>
        <row r="150">
          <cell r="D150" t="str">
            <v>Banco de Portugal</v>
          </cell>
          <cell r="E150" t="str">
            <v>Torres, Beatriz</v>
          </cell>
          <cell r="F150" t="str">
            <v>Nicora, Gael</v>
          </cell>
          <cell r="G150" t="str">
            <v>Pedley, Tony</v>
          </cell>
        </row>
        <row r="151">
          <cell r="D151" t="str">
            <v>Banco Portuguese de Investimento</v>
          </cell>
          <cell r="E151" t="str">
            <v>Torres, Beatriz</v>
          </cell>
          <cell r="F151" t="str">
            <v>Nicora, Gael</v>
          </cell>
          <cell r="G151" t="str">
            <v>Pedley, Tony</v>
          </cell>
        </row>
        <row r="152">
          <cell r="D152" t="str">
            <v>Mapfre Inversion</v>
          </cell>
          <cell r="E152" t="str">
            <v>Torres, Beatriz</v>
          </cell>
          <cell r="F152" t="str">
            <v>Nicora, Gael</v>
          </cell>
          <cell r="G152" t="str">
            <v>Pedley, Tony</v>
          </cell>
        </row>
        <row r="153">
          <cell r="E153" t="str">
            <v>Torres, Beatriz</v>
          </cell>
          <cell r="F153" t="str">
            <v>Nicora, Gael</v>
          </cell>
          <cell r="G153" t="str">
            <v>Pedley, Tony</v>
          </cell>
        </row>
        <row r="154">
          <cell r="D154" t="str">
            <v>Nordea AP7</v>
          </cell>
          <cell r="E154" t="str">
            <v>Eberhard, Soren</v>
          </cell>
          <cell r="F154" t="str">
            <v>Nicora, Gael</v>
          </cell>
          <cell r="G154" t="str">
            <v>Pedley, Tony</v>
          </cell>
        </row>
        <row r="155">
          <cell r="D155" t="str">
            <v>Skandia Vita</v>
          </cell>
          <cell r="E155" t="str">
            <v>Roti, Chiara</v>
          </cell>
          <cell r="F155" t="str">
            <v>Nicora, Gael</v>
          </cell>
          <cell r="G155" t="str">
            <v>Pedley, Tony</v>
          </cell>
        </row>
        <row r="156">
          <cell r="D156" t="str">
            <v>Banca Nazionale Del Lavoro</v>
          </cell>
          <cell r="E156" t="str">
            <v xml:space="preserve">Kirssis, Medina </v>
          </cell>
          <cell r="F156" t="str">
            <v>Pedley, Tony</v>
          </cell>
          <cell r="G156" t="str">
            <v>Pedley, Tony</v>
          </cell>
        </row>
        <row r="157">
          <cell r="D157" t="str">
            <v>Landesbank Hessen Thuringen (Helaba)</v>
          </cell>
          <cell r="E157" t="str">
            <v xml:space="preserve">Kirssis, Medina </v>
          </cell>
          <cell r="F157" t="str">
            <v>Pedley, Tony</v>
          </cell>
          <cell r="G157" t="str">
            <v>Pedley, Tony</v>
          </cell>
        </row>
        <row r="158">
          <cell r="D158" t="str">
            <v>Daiwa Securities Trust Company</v>
          </cell>
          <cell r="E158" t="str">
            <v xml:space="preserve">Kirssis, Medina </v>
          </cell>
          <cell r="F158" t="str">
            <v>Pedley, Tony</v>
          </cell>
          <cell r="G158" t="str">
            <v>Pedley, Tony</v>
          </cell>
        </row>
        <row r="159">
          <cell r="D159" t="str">
            <v>Mizuho Trust</v>
          </cell>
          <cell r="E159" t="str">
            <v xml:space="preserve">Kirssis, Medina </v>
          </cell>
          <cell r="F159" t="str">
            <v>Pedley, Tony</v>
          </cell>
          <cell r="G159" t="str">
            <v>Pedley, Tony</v>
          </cell>
        </row>
        <row r="160">
          <cell r="D160" t="str">
            <v>Bank of Butterfield</v>
          </cell>
          <cell r="E160" t="str">
            <v xml:space="preserve">Kirssis, Medina </v>
          </cell>
          <cell r="F160" t="str">
            <v>Pedley, Tony</v>
          </cell>
          <cell r="G160" t="str">
            <v>Pedley, Tony</v>
          </cell>
        </row>
        <row r="161">
          <cell r="D161" t="str">
            <v>Bank Austria Cayman</v>
          </cell>
          <cell r="E161" t="str">
            <v xml:space="preserve">Kirssis, Medina </v>
          </cell>
          <cell r="F161" t="str">
            <v>Pedley, Tony</v>
          </cell>
          <cell r="G161" t="str">
            <v>Pedley, Tony</v>
          </cell>
        </row>
        <row r="162">
          <cell r="D162" t="str">
            <v>Unicredito Italiano</v>
          </cell>
          <cell r="E162" t="str">
            <v xml:space="preserve">Kirssis, Medina </v>
          </cell>
          <cell r="F162" t="str">
            <v>Pedley, Tony</v>
          </cell>
          <cell r="G162" t="str">
            <v>Pedley, Tony</v>
          </cell>
        </row>
        <row r="163">
          <cell r="D163" t="str">
            <v>UBS AG - PB</v>
          </cell>
          <cell r="E163" t="str">
            <v xml:space="preserve">Kirssis, Medina </v>
          </cell>
          <cell r="F163" t="str">
            <v>Pedley, Tony</v>
          </cell>
          <cell r="G163" t="str">
            <v>Pedley, Tony</v>
          </cell>
        </row>
        <row r="164">
          <cell r="D164" t="str">
            <v>Kredietbank</v>
          </cell>
          <cell r="E164" t="str">
            <v>Nicora, Gael</v>
          </cell>
          <cell r="F164" t="str">
            <v>Pedley, Tony</v>
          </cell>
          <cell r="G164" t="str">
            <v>Pedley, Tony</v>
          </cell>
        </row>
        <row r="165">
          <cell r="D165" t="str">
            <v>Eurohypo</v>
          </cell>
          <cell r="E165" t="str">
            <v xml:space="preserve">Kirssis, Medina </v>
          </cell>
          <cell r="F165" t="str">
            <v>Pedley, Tony</v>
          </cell>
          <cell r="G165" t="str">
            <v>Pedley, Tony</v>
          </cell>
        </row>
        <row r="166">
          <cell r="D166" t="str">
            <v>HSH Nordbank AG</v>
          </cell>
          <cell r="E166" t="str">
            <v xml:space="preserve">Kirssis, Medina </v>
          </cell>
          <cell r="F166" t="str">
            <v>Pedley, Tony</v>
          </cell>
          <cell r="G166" t="str">
            <v>Pedley, Tony</v>
          </cell>
        </row>
        <row r="167">
          <cell r="D167" t="str">
            <v>First Citizens Bank</v>
          </cell>
          <cell r="E167" t="str">
            <v xml:space="preserve">Kirssis, Medina </v>
          </cell>
          <cell r="F167" t="str">
            <v>Pedley, Tony</v>
          </cell>
          <cell r="G167" t="str">
            <v>Pedley, Tony</v>
          </cell>
        </row>
        <row r="168">
          <cell r="D168" t="str">
            <v>UBS Financial Services</v>
          </cell>
          <cell r="E168" t="str">
            <v xml:space="preserve">Kirssis, Medina </v>
          </cell>
          <cell r="F168" t="str">
            <v>Pedley, Tony</v>
          </cell>
          <cell r="G168" t="str">
            <v>Pedley, Tony</v>
          </cell>
        </row>
        <row r="169">
          <cell r="D169" t="str">
            <v>PB Capital Corporation</v>
          </cell>
          <cell r="E169" t="str">
            <v xml:space="preserve">Kirssis, Medina </v>
          </cell>
          <cell r="F169" t="str">
            <v>Pedley, Tony</v>
          </cell>
          <cell r="G169" t="str">
            <v>Pedley, Tony</v>
          </cell>
        </row>
        <row r="170">
          <cell r="D170" t="str">
            <v xml:space="preserve">Macquarie Fund Management </v>
          </cell>
          <cell r="E170" t="str">
            <v xml:space="preserve">Kirssis, Medina </v>
          </cell>
          <cell r="F170" t="str">
            <v>Pedley, Tony</v>
          </cell>
          <cell r="G170" t="str">
            <v>Pedley, Tony</v>
          </cell>
        </row>
        <row r="171">
          <cell r="D171" t="str">
            <v xml:space="preserve">Cardinal Bank                 </v>
          </cell>
          <cell r="E171" t="str">
            <v xml:space="preserve">Kirssis, Medina </v>
          </cell>
          <cell r="F171" t="str">
            <v>Pedley, Tony</v>
          </cell>
          <cell r="G171" t="str">
            <v>Pedley, Tony</v>
          </cell>
        </row>
        <row r="172">
          <cell r="D172" t="str">
            <v>Christiana Bank</v>
          </cell>
          <cell r="E172" t="str">
            <v xml:space="preserve">Kirssis, Medina </v>
          </cell>
          <cell r="F172" t="str">
            <v>Pedley, Tony</v>
          </cell>
          <cell r="G172" t="str">
            <v>Pedley, Tony</v>
          </cell>
        </row>
        <row r="173">
          <cell r="D173" t="str">
            <v>RCM Technology Trust</v>
          </cell>
          <cell r="E173" t="str">
            <v>James, Peter</v>
          </cell>
          <cell r="F173" t="str">
            <v>James, Peter</v>
          </cell>
        </row>
        <row r="174">
          <cell r="D174" t="str">
            <v>Allianz Cornhill</v>
          </cell>
          <cell r="E174" t="str">
            <v>James, Peter</v>
          </cell>
          <cell r="F174" t="str">
            <v>James, Peter</v>
          </cell>
        </row>
        <row r="175">
          <cell r="D175" t="str">
            <v>Allianz Investmentbank</v>
          </cell>
          <cell r="E175" t="str">
            <v>Dreisbach, Mareike</v>
          </cell>
          <cell r="F175" t="str">
            <v>Nicora, Gael</v>
          </cell>
          <cell r="G175" t="str">
            <v>Pedley, Tony</v>
          </cell>
        </row>
        <row r="176">
          <cell r="D176" t="str">
            <v>Banque Transatlantique</v>
          </cell>
          <cell r="E176" t="str">
            <v>TBA</v>
          </cell>
          <cell r="F176" t="str">
            <v>TBA</v>
          </cell>
        </row>
        <row r="177">
          <cell r="D177" t="str">
            <v>Riverview High Grade Fund</v>
          </cell>
          <cell r="E177" t="str">
            <v>TBA</v>
          </cell>
          <cell r="F177" t="str">
            <v>TBA</v>
          </cell>
        </row>
        <row r="178">
          <cell r="D178" t="str">
            <v>UOB Ltd</v>
          </cell>
          <cell r="E178" t="str">
            <v>Asia</v>
          </cell>
          <cell r="F178" t="str">
            <v>Pedley, Tony</v>
          </cell>
          <cell r="G178" t="str">
            <v>Pedley, Tony</v>
          </cell>
        </row>
        <row r="179">
          <cell r="D179" t="str">
            <v>BNY Execution Plus</v>
          </cell>
          <cell r="E179" t="str">
            <v>TBA</v>
          </cell>
          <cell r="F179" t="str">
            <v>TBA</v>
          </cell>
        </row>
        <row r="180">
          <cell r="D180" t="str">
            <v>Egnatia Bank</v>
          </cell>
          <cell r="E180" t="str">
            <v>De Prins, Birgit</v>
          </cell>
          <cell r="F180" t="str">
            <v>Nicora, Gael</v>
          </cell>
          <cell r="G180" t="str">
            <v>Pedley, Tony</v>
          </cell>
        </row>
        <row r="181">
          <cell r="D181" t="str">
            <v>Bank Hapoalim</v>
          </cell>
          <cell r="E181" t="str">
            <v>Trebess, Mark</v>
          </cell>
          <cell r="F181" t="str">
            <v>Fisher, Robert</v>
          </cell>
          <cell r="G181" t="str">
            <v>Pedley, Tony</v>
          </cell>
        </row>
        <row r="182">
          <cell r="D182" t="str">
            <v>Walter Scott</v>
          </cell>
          <cell r="E182" t="str">
            <v>TBA</v>
          </cell>
          <cell r="F182" t="str">
            <v>TBA</v>
          </cell>
        </row>
        <row r="183">
          <cell r="D183" t="str">
            <v>Allied Irish Capital Management</v>
          </cell>
          <cell r="E183" t="str">
            <v>TBA</v>
          </cell>
          <cell r="F183" t="str">
            <v>TBA</v>
          </cell>
        </row>
        <row r="184">
          <cell r="D184" t="str">
            <v>Alm Bran</v>
          </cell>
          <cell r="E184" t="str">
            <v>Eberhard, Soren</v>
          </cell>
          <cell r="F184" t="str">
            <v>Nicora, Gael</v>
          </cell>
          <cell r="G184" t="str">
            <v>Pedley, Tony</v>
          </cell>
        </row>
        <row r="185">
          <cell r="D185" t="str">
            <v>Dexia Bank</v>
          </cell>
          <cell r="E185" t="str">
            <v>Roosen, Claudia</v>
          </cell>
          <cell r="F185" t="str">
            <v>Nicora, Gael</v>
          </cell>
          <cell r="G185" t="str">
            <v>Pedley, Tony</v>
          </cell>
        </row>
        <row r="186">
          <cell r="D186" t="str">
            <v>Dreyfus Frere</v>
          </cell>
          <cell r="E186" t="str">
            <v>De Prins, Birgit</v>
          </cell>
          <cell r="F186" t="str">
            <v>Nicora, Gael</v>
          </cell>
          <cell r="G186" t="str">
            <v>Pedley, Tony</v>
          </cell>
        </row>
        <row r="187">
          <cell r="D187" t="str">
            <v>PBZ</v>
          </cell>
          <cell r="E187" t="str">
            <v>De Prins, Birgit</v>
          </cell>
          <cell r="F187" t="str">
            <v>Nicora, Gael</v>
          </cell>
          <cell r="G187" t="str">
            <v>Pedley, Tony</v>
          </cell>
        </row>
        <row r="188">
          <cell r="D188" t="str">
            <v>RHJ</v>
          </cell>
          <cell r="E188" t="str">
            <v>Roosen, Claudia</v>
          </cell>
          <cell r="F188" t="str">
            <v>Nicora, Gael</v>
          </cell>
          <cell r="G188" t="str">
            <v>Pedley, Tony</v>
          </cell>
        </row>
        <row r="189">
          <cell r="D189" t="str">
            <v>Sidro</v>
          </cell>
          <cell r="E189" t="str">
            <v>Roosen, Claudia</v>
          </cell>
          <cell r="F189" t="str">
            <v>Nicora, Gael</v>
          </cell>
          <cell r="G189" t="str">
            <v>Pedley, Tony</v>
          </cell>
        </row>
        <row r="190">
          <cell r="D190" t="str">
            <v>Societe Europeenne de Banque</v>
          </cell>
          <cell r="E190" t="str">
            <v>Dibenedetto, Roberta</v>
          </cell>
          <cell r="F190" t="str">
            <v>Nicora, Gael</v>
          </cell>
          <cell r="G190" t="str">
            <v>Pedley, Tony</v>
          </cell>
        </row>
        <row r="191">
          <cell r="D191" t="str">
            <v>TVM</v>
          </cell>
          <cell r="E191" t="str">
            <v>Geens, Sabrina</v>
          </cell>
          <cell r="F191" t="str">
            <v>Nicora, Gael</v>
          </cell>
          <cell r="G191" t="str">
            <v>Pedley, Tony</v>
          </cell>
        </row>
        <row r="192">
          <cell r="D192" t="str">
            <v>Zurich Insurance</v>
          </cell>
          <cell r="E192" t="str">
            <v>De Prins, Birgit</v>
          </cell>
          <cell r="F192" t="str">
            <v>Nicora, Gael</v>
          </cell>
          <cell r="G192" t="str">
            <v>Pedley, Tony</v>
          </cell>
        </row>
        <row r="193">
          <cell r="D193" t="str">
            <v>Allied Irish Bank IM</v>
          </cell>
          <cell r="E193" t="str">
            <v>Connaughton, Rosemarie</v>
          </cell>
          <cell r="F193" t="str">
            <v>Jack, Cameron</v>
          </cell>
          <cell r="G193" t="str">
            <v>Pedley, Tony</v>
          </cell>
        </row>
        <row r="194">
          <cell r="D194" t="str">
            <v>AIB Trust Services</v>
          </cell>
          <cell r="E194" t="str">
            <v>Connaughton, Rosemarie</v>
          </cell>
          <cell r="F194" t="str">
            <v>Jack, Cameron</v>
          </cell>
          <cell r="G194" t="str">
            <v>Pedley, Tony</v>
          </cell>
        </row>
        <row r="195">
          <cell r="D195" t="str">
            <v>AIB DC Pensions</v>
          </cell>
          <cell r="E195" t="str">
            <v>Connaughton, Rosemarie</v>
          </cell>
          <cell r="F195" t="str">
            <v>Jack, Cameron</v>
          </cell>
          <cell r="G195" t="str">
            <v>Pedley, Tony</v>
          </cell>
        </row>
        <row r="196">
          <cell r="D196" t="str">
            <v>AIB Fund Management</v>
          </cell>
          <cell r="E196" t="str">
            <v>Connaughton, Rosemarie</v>
          </cell>
          <cell r="F196" t="str">
            <v>Jack, Cameron</v>
          </cell>
          <cell r="G196" t="str">
            <v>Pedley, Tony</v>
          </cell>
        </row>
        <row r="197">
          <cell r="D197" t="str">
            <v>AIB Corporate Operations</v>
          </cell>
          <cell r="E197" t="str">
            <v>Connaughton, Rosemarie</v>
          </cell>
          <cell r="F197" t="str">
            <v>Jack, Cameron</v>
          </cell>
          <cell r="G197" t="str">
            <v>Pedley, Tony</v>
          </cell>
        </row>
        <row r="198">
          <cell r="D198" t="str">
            <v>AIB Holdings &amp; Capital Markets</v>
          </cell>
          <cell r="E198" t="str">
            <v>Connaughton, Rosemarie</v>
          </cell>
          <cell r="F198" t="str">
            <v>Jack, Cameron</v>
          </cell>
          <cell r="G198" t="str">
            <v>Pedley, Tony</v>
          </cell>
        </row>
        <row r="199">
          <cell r="D199" t="str">
            <v>AIB Group UK Pension Scheme</v>
          </cell>
          <cell r="E199" t="str">
            <v>Connaughton, Rosemarie</v>
          </cell>
          <cell r="F199" t="str">
            <v>Jack, Cameron</v>
          </cell>
          <cell r="G199" t="str">
            <v>Pedley, Tony</v>
          </cell>
        </row>
        <row r="200">
          <cell r="D200" t="str">
            <v>Allied Irish Bank IM</v>
          </cell>
          <cell r="E200" t="str">
            <v>Connaughton, Rosemarie</v>
          </cell>
          <cell r="F200" t="str">
            <v>Jack, Cameron</v>
          </cell>
          <cell r="G200" t="str">
            <v>Pedley, Tony</v>
          </cell>
        </row>
        <row r="201">
          <cell r="D201" t="str">
            <v>CBS St Helens</v>
          </cell>
          <cell r="E201" t="str">
            <v>Connaughton, Rosemarie</v>
          </cell>
          <cell r="F201" t="str">
            <v>Jack, Cameron</v>
          </cell>
          <cell r="G201" t="str">
            <v>Pedley, Tony</v>
          </cell>
        </row>
        <row r="202">
          <cell r="D202" t="str">
            <v>Vicenza Life</v>
          </cell>
          <cell r="E202" t="str">
            <v>Connaughton, Rosemarie</v>
          </cell>
          <cell r="F202" t="str">
            <v>Jack, Cameron</v>
          </cell>
          <cell r="G202" t="str">
            <v>Pedley, Tony</v>
          </cell>
        </row>
        <row r="203">
          <cell r="D203" t="str">
            <v>Worldwide Opportunity Fund</v>
          </cell>
          <cell r="E203" t="str">
            <v>Connaughton, Rosemarie</v>
          </cell>
          <cell r="F203" t="str">
            <v>Jack, Cameron</v>
          </cell>
          <cell r="G203" t="str">
            <v>Pedley, Tony</v>
          </cell>
        </row>
        <row r="204">
          <cell r="D204" t="str">
            <v>Arnotts</v>
          </cell>
          <cell r="E204" t="str">
            <v>Connaughton, Rosemarie</v>
          </cell>
          <cell r="F204" t="str">
            <v>Jack, Cameron</v>
          </cell>
          <cell r="G204" t="str">
            <v>Pedley, Tony</v>
          </cell>
        </row>
        <row r="205">
          <cell r="D205" t="str">
            <v>Darta Saving Life Ass.</v>
          </cell>
          <cell r="E205" t="str">
            <v>Connaughton, Rosemarie</v>
          </cell>
          <cell r="F205" t="str">
            <v>Jack, Cameron</v>
          </cell>
          <cell r="G205" t="str">
            <v>Pedley, Tony</v>
          </cell>
        </row>
        <row r="206">
          <cell r="D206" t="str">
            <v>Provinzial Kiel Reinsurance</v>
          </cell>
          <cell r="E206" t="str">
            <v>Connaughton, Rosemarie</v>
          </cell>
          <cell r="F206" t="str">
            <v>Jack, Cameron</v>
          </cell>
          <cell r="G206" t="str">
            <v>Pedley, Tony</v>
          </cell>
        </row>
        <row r="207">
          <cell r="D207" t="str">
            <v>Ericsson</v>
          </cell>
          <cell r="E207" t="str">
            <v>Connaughton, Rosemarie</v>
          </cell>
          <cell r="F207" t="str">
            <v>Jack, Cameron</v>
          </cell>
          <cell r="G207" t="str">
            <v>Pedley, Tony</v>
          </cell>
        </row>
        <row r="208">
          <cell r="D208" t="str">
            <v>Irish Life Assurance</v>
          </cell>
          <cell r="E208" t="str">
            <v>Connaughton, Rosemarie</v>
          </cell>
          <cell r="F208" t="str">
            <v>Jack, Cameron</v>
          </cell>
          <cell r="G208" t="str">
            <v>Pedley, Tony</v>
          </cell>
        </row>
        <row r="209">
          <cell r="D209" t="str">
            <v>CRH Group (John Wood)</v>
          </cell>
          <cell r="E209" t="str">
            <v>Connaughton, Rosemarie</v>
          </cell>
          <cell r="F209" t="str">
            <v>Jack, Cameron</v>
          </cell>
          <cell r="G209" t="str">
            <v>Pedley, Tony</v>
          </cell>
        </row>
        <row r="210">
          <cell r="D210" t="str">
            <v>Irish Times</v>
          </cell>
          <cell r="E210" t="str">
            <v>Connaughton, Rosemarie</v>
          </cell>
          <cell r="F210" t="str">
            <v>Jack, Cameron</v>
          </cell>
          <cell r="G210" t="str">
            <v>Pedley, Tony</v>
          </cell>
        </row>
        <row r="211">
          <cell r="D211" t="str">
            <v>ACCBank</v>
          </cell>
          <cell r="E211" t="str">
            <v>Connaughton, Rosemarie</v>
          </cell>
          <cell r="F211" t="str">
            <v>Jack, Cameron</v>
          </cell>
          <cell r="G211" t="str">
            <v>Pedley, Tony</v>
          </cell>
        </row>
        <row r="212">
          <cell r="D212" t="str">
            <v>Kaupthing Bank</v>
          </cell>
          <cell r="E212" t="str">
            <v>Connaughton, Rosemarie</v>
          </cell>
          <cell r="F212" t="str">
            <v>Jack, Cameron</v>
          </cell>
          <cell r="G212" t="str">
            <v>Pedley, Tony</v>
          </cell>
        </row>
        <row r="213">
          <cell r="D213" t="str">
            <v>Westfallische</v>
          </cell>
          <cell r="E213" t="str">
            <v>Connaughton, Rosemarie</v>
          </cell>
          <cell r="F213" t="str">
            <v>Jack, Cameron</v>
          </cell>
          <cell r="G213" t="str">
            <v>Pedley, Tony</v>
          </cell>
        </row>
        <row r="214">
          <cell r="D214" t="str">
            <v>CRH Group (Roadstone)</v>
          </cell>
          <cell r="E214" t="str">
            <v>Connaughton, Rosemarie</v>
          </cell>
          <cell r="F214" t="str">
            <v>Jack, Cameron</v>
          </cell>
          <cell r="G214" t="str">
            <v>Pedley, Tony</v>
          </cell>
        </row>
        <row r="215">
          <cell r="D215" t="str">
            <v xml:space="preserve">EBS Building Society </v>
          </cell>
          <cell r="E215" t="str">
            <v>Connaughton, Rosemarie</v>
          </cell>
          <cell r="F215" t="str">
            <v>Jack, Cameron</v>
          </cell>
          <cell r="G215" t="str">
            <v>Pedley, Tony</v>
          </cell>
        </row>
        <row r="216">
          <cell r="D216" t="str">
            <v>Coillte Teoranta</v>
          </cell>
          <cell r="E216" t="str">
            <v>Connaughton, Rosemarie</v>
          </cell>
          <cell r="F216" t="str">
            <v>Jack, Cameron</v>
          </cell>
          <cell r="G216" t="str">
            <v>Pedley, Tony</v>
          </cell>
        </row>
        <row r="217">
          <cell r="D217" t="str">
            <v>Irish Life Assurance</v>
          </cell>
          <cell r="E217" t="str">
            <v>Connaughton, Rosemarie</v>
          </cell>
          <cell r="F217" t="str">
            <v>Jack, Cameron</v>
          </cell>
          <cell r="G217" t="str">
            <v>Pedley, Tony</v>
          </cell>
        </row>
        <row r="218">
          <cell r="D218" t="str">
            <v>Montepaschi Life</v>
          </cell>
          <cell r="E218" t="str">
            <v>Connaughton, Rosemarie</v>
          </cell>
          <cell r="F218" t="str">
            <v>Jack, Cameron</v>
          </cell>
          <cell r="G218" t="str">
            <v>Pedley, Tony</v>
          </cell>
        </row>
        <row r="219">
          <cell r="D219" t="str">
            <v>ESB</v>
          </cell>
          <cell r="E219" t="str">
            <v>Connaughton, Rosemarie</v>
          </cell>
          <cell r="F219" t="str">
            <v>Jack, Cameron</v>
          </cell>
          <cell r="G219" t="str">
            <v>Pedley, Tony</v>
          </cell>
        </row>
        <row r="220">
          <cell r="D220" t="str">
            <v>Pfizer</v>
          </cell>
          <cell r="E220" t="str">
            <v>Connaughton, Rosemarie</v>
          </cell>
          <cell r="F220" t="str">
            <v>Jack, Cameron</v>
          </cell>
          <cell r="G220" t="str">
            <v>Pedley, Tony</v>
          </cell>
        </row>
        <row r="221">
          <cell r="D221" t="str">
            <v>Bank of Ireland Global Markets</v>
          </cell>
          <cell r="E221" t="str">
            <v>Graham, Rachel</v>
          </cell>
          <cell r="F221" t="str">
            <v>Jack, Cameron</v>
          </cell>
          <cell r="G221" t="str">
            <v>Pedley, Tony</v>
          </cell>
        </row>
        <row r="222">
          <cell r="D222" t="str">
            <v>TD Global Finance</v>
          </cell>
          <cell r="E222" t="str">
            <v>Graham, Rachel</v>
          </cell>
          <cell r="F222" t="str">
            <v>Jack, Cameron</v>
          </cell>
          <cell r="G222" t="str">
            <v>Pedley, Tony</v>
          </cell>
        </row>
        <row r="223">
          <cell r="D223" t="str">
            <v>Close Private Bank [IOM]</v>
          </cell>
          <cell r="E223" t="str">
            <v>Graham, Rachel</v>
          </cell>
          <cell r="F223" t="str">
            <v>Jack, Cameron</v>
          </cell>
          <cell r="G223" t="str">
            <v>Pedley, Tony</v>
          </cell>
        </row>
        <row r="224">
          <cell r="D224" t="str">
            <v>Close Private Bank [Guernsey]</v>
          </cell>
          <cell r="E224" t="str">
            <v>Graham, Rachel</v>
          </cell>
          <cell r="F224" t="str">
            <v>Jack, Cameron</v>
          </cell>
          <cell r="G224" t="str">
            <v>Pedley, Tony</v>
          </cell>
        </row>
        <row r="225">
          <cell r="D225" t="str">
            <v>Close Fund Management - Beacon</v>
          </cell>
          <cell r="E225" t="str">
            <v>Graham, Rachel</v>
          </cell>
          <cell r="F225" t="str">
            <v>Jack, Cameron</v>
          </cell>
          <cell r="G225" t="str">
            <v>Pedley, Tony</v>
          </cell>
        </row>
        <row r="226">
          <cell r="D226" t="str">
            <v>Bank of England</v>
          </cell>
          <cell r="E226" t="str">
            <v>Graham, Rachel</v>
          </cell>
          <cell r="F226" t="str">
            <v>Jack, Cameron</v>
          </cell>
          <cell r="G226" t="str">
            <v>Pedley, Tony</v>
          </cell>
        </row>
        <row r="227">
          <cell r="D227" t="str">
            <v>Crown Agents Financial Services Ltd</v>
          </cell>
          <cell r="E227" t="str">
            <v>Graham, Rachel</v>
          </cell>
          <cell r="F227" t="str">
            <v>Jack, Cameron</v>
          </cell>
          <cell r="G227" t="str">
            <v>Pedley, Tony</v>
          </cell>
        </row>
        <row r="228">
          <cell r="D228" t="str">
            <v xml:space="preserve">Close Investments Multi Manager </v>
          </cell>
          <cell r="E228" t="str">
            <v>Graham, Rachel</v>
          </cell>
          <cell r="F228" t="str">
            <v>Jack, Cameron</v>
          </cell>
          <cell r="G228" t="str">
            <v>Pedley, Tony</v>
          </cell>
        </row>
        <row r="229">
          <cell r="D229" t="str">
            <v>Close Bros</v>
          </cell>
          <cell r="E229" t="str">
            <v>Graham, Rachel</v>
          </cell>
          <cell r="F229" t="str">
            <v>Jack, Cameron</v>
          </cell>
          <cell r="G229" t="str">
            <v>Pedley, Tony</v>
          </cell>
        </row>
        <row r="230">
          <cell r="D230" t="str">
            <v>Close Investments</v>
          </cell>
          <cell r="E230" t="str">
            <v>Graham, Rachel</v>
          </cell>
          <cell r="F230" t="str">
            <v>Jack, Cameron</v>
          </cell>
          <cell r="G230" t="str">
            <v>Pedley, Tony</v>
          </cell>
        </row>
        <row r="231">
          <cell r="D231" t="str">
            <v>Ulster Bank</v>
          </cell>
          <cell r="E231" t="str">
            <v>Graham, Rachel</v>
          </cell>
          <cell r="F231" t="str">
            <v>Jack, Cameron</v>
          </cell>
          <cell r="G231" t="str">
            <v>Pedley, Tony</v>
          </cell>
        </row>
        <row r="232">
          <cell r="D232" t="str">
            <v>Close Private Asset Management</v>
          </cell>
          <cell r="E232" t="str">
            <v>Graham, Rachel</v>
          </cell>
          <cell r="F232" t="str">
            <v>Jack, Cameron</v>
          </cell>
          <cell r="G232" t="str">
            <v>Pedley, Tony</v>
          </cell>
        </row>
        <row r="233">
          <cell r="D233" t="str">
            <v>Bank of Scotland Treasury</v>
          </cell>
          <cell r="E233" t="str">
            <v>Graham, Rachel</v>
          </cell>
          <cell r="F233" t="str">
            <v>Jack, Cameron</v>
          </cell>
          <cell r="G233" t="str">
            <v>Pedley, Tony</v>
          </cell>
        </row>
        <row r="234">
          <cell r="D234" t="str">
            <v xml:space="preserve">Close Investments Multi Manager </v>
          </cell>
          <cell r="E234" t="str">
            <v>Graham, Rachel</v>
          </cell>
          <cell r="F234" t="str">
            <v>Jack, Cameron</v>
          </cell>
          <cell r="G234" t="str">
            <v>Pedley, Tony</v>
          </cell>
        </row>
        <row r="235">
          <cell r="D235" t="str">
            <v>Insight Investment Management</v>
          </cell>
          <cell r="E235" t="str">
            <v>Graham, Rachel</v>
          </cell>
          <cell r="F235" t="str">
            <v>Jack, Cameron</v>
          </cell>
          <cell r="G235" t="str">
            <v>Pedley, Tony</v>
          </cell>
        </row>
        <row r="236">
          <cell r="D236" t="str">
            <v>Grampian Purchasing Ltd</v>
          </cell>
          <cell r="E236" t="str">
            <v>Graham, Rachel</v>
          </cell>
          <cell r="F236" t="str">
            <v>Jack, Cameron</v>
          </cell>
          <cell r="G236" t="str">
            <v>Pedley, Tony</v>
          </cell>
        </row>
        <row r="237">
          <cell r="D237" t="str">
            <v>Bradford &amp; Bingley Bldg Soc</v>
          </cell>
          <cell r="E237" t="str">
            <v>Graham, Rachel</v>
          </cell>
          <cell r="F237" t="str">
            <v>Jack, Cameron</v>
          </cell>
          <cell r="G237" t="str">
            <v>Pedley, Tony</v>
          </cell>
        </row>
        <row r="238">
          <cell r="D238" t="str">
            <v>RBSI Jersey</v>
          </cell>
          <cell r="E238" t="str">
            <v>Harman, David</v>
          </cell>
          <cell r="F238" t="str">
            <v>Jack, Cameron</v>
          </cell>
          <cell r="G238" t="str">
            <v>Pedley, Tony</v>
          </cell>
        </row>
        <row r="239">
          <cell r="D239" t="str">
            <v>Aon Corporation</v>
          </cell>
          <cell r="E239" t="str">
            <v>Pugsley, Mark</v>
          </cell>
          <cell r="F239" t="str">
            <v>Jack, Cameron</v>
          </cell>
          <cell r="G239" t="str">
            <v>Pedley, Tony</v>
          </cell>
        </row>
        <row r="240">
          <cell r="D240" t="str">
            <v>PMIS</v>
          </cell>
          <cell r="E240" t="str">
            <v>Pugsley, Mark</v>
          </cell>
          <cell r="F240" t="str">
            <v>Jack, Cameron</v>
          </cell>
          <cell r="G240" t="str">
            <v>Pedley, Tony</v>
          </cell>
        </row>
        <row r="241">
          <cell r="D241" t="str">
            <v>BSI Generali Bank (CI)</v>
          </cell>
          <cell r="E241" t="str">
            <v>Pugsley, Mark</v>
          </cell>
          <cell r="F241" t="str">
            <v>Jack, Cameron</v>
          </cell>
          <cell r="G241" t="str">
            <v>Pedley, Tony</v>
          </cell>
        </row>
        <row r="242">
          <cell r="D242" t="str">
            <v xml:space="preserve">Nipponkoa Insurance </v>
          </cell>
          <cell r="E242" t="str">
            <v>Pugsley, Mark</v>
          </cell>
          <cell r="F242" t="str">
            <v>Jack, Cameron</v>
          </cell>
          <cell r="G242" t="str">
            <v>Pedley, Tony</v>
          </cell>
        </row>
        <row r="243">
          <cell r="D243" t="str">
            <v>BSI Generali Bank (CI)</v>
          </cell>
          <cell r="E243" t="str">
            <v>Pugsley, Mark</v>
          </cell>
          <cell r="F243" t="str">
            <v>Jack, Cameron</v>
          </cell>
          <cell r="G243" t="str">
            <v>Pedley, Tony</v>
          </cell>
        </row>
        <row r="244">
          <cell r="D244" t="str">
            <v>UIA Insurance</v>
          </cell>
          <cell r="E244" t="str">
            <v>Pugsley, Mark</v>
          </cell>
          <cell r="F244" t="str">
            <v>Jack, Cameron</v>
          </cell>
          <cell r="G244" t="str">
            <v>Pedley, Tony</v>
          </cell>
        </row>
        <row r="245">
          <cell r="D245" t="str">
            <v>Steamship Trustees</v>
          </cell>
          <cell r="E245" t="str">
            <v>Pugsley, Mark</v>
          </cell>
          <cell r="F245" t="str">
            <v>Jack, Cameron</v>
          </cell>
          <cell r="G245" t="str">
            <v>Pedley, Tony</v>
          </cell>
        </row>
        <row r="246">
          <cell r="D246" t="str">
            <v>Banca Unione Di Credito</v>
          </cell>
          <cell r="E246" t="str">
            <v>Pugsley, Mark</v>
          </cell>
          <cell r="F246" t="str">
            <v>Jack, Cameron</v>
          </cell>
          <cell r="G246" t="str">
            <v>Pedley, Tony</v>
          </cell>
        </row>
        <row r="247">
          <cell r="D247" t="str">
            <v>Munich Re</v>
          </cell>
          <cell r="E247" t="str">
            <v>Pugsley, Mark</v>
          </cell>
          <cell r="F247" t="str">
            <v>Jack, Cameron</v>
          </cell>
          <cell r="G247" t="str">
            <v>Pedley, Tony</v>
          </cell>
        </row>
        <row r="248">
          <cell r="D248" t="str">
            <v>Gen Re</v>
          </cell>
          <cell r="E248" t="str">
            <v>Pugsley, Mark</v>
          </cell>
          <cell r="F248" t="str">
            <v>Jack, Cameron</v>
          </cell>
          <cell r="G248" t="str">
            <v>Pedley, Tony</v>
          </cell>
        </row>
        <row r="249">
          <cell r="D249" t="str">
            <v>Markel International Ltd</v>
          </cell>
          <cell r="E249" t="str">
            <v>Pugsley, Mark</v>
          </cell>
          <cell r="F249" t="str">
            <v>Jack, Cameron</v>
          </cell>
          <cell r="G249" t="str">
            <v>Pedley, Tony</v>
          </cell>
        </row>
        <row r="250">
          <cell r="D250" t="str">
            <v>National Farmers Union</v>
          </cell>
          <cell r="E250" t="str">
            <v>Pugsley, Mark</v>
          </cell>
          <cell r="F250" t="str">
            <v>Jack, Cameron</v>
          </cell>
          <cell r="G250" t="str">
            <v>Pedley, Tony</v>
          </cell>
        </row>
        <row r="251">
          <cell r="D251" t="str">
            <v>The Warranty Group</v>
          </cell>
          <cell r="E251" t="str">
            <v>Pugsley, Mark</v>
          </cell>
          <cell r="F251" t="str">
            <v>Jack, Cameron</v>
          </cell>
          <cell r="G251" t="str">
            <v>Pedley, Tony</v>
          </cell>
        </row>
        <row r="252">
          <cell r="D252" t="str">
            <v>Allchurches Investment Management Services Ltd</v>
          </cell>
          <cell r="E252" t="str">
            <v>Pugsley, Mark</v>
          </cell>
          <cell r="F252" t="str">
            <v>Jack, Cameron</v>
          </cell>
          <cell r="G252" t="str">
            <v>Pedley, Tony</v>
          </cell>
        </row>
        <row r="253">
          <cell r="D253" t="str">
            <v>Great Lakes Reinsurance</v>
          </cell>
          <cell r="E253" t="str">
            <v>Pugsley, Mark</v>
          </cell>
          <cell r="F253" t="str">
            <v>Jack, Cameron</v>
          </cell>
          <cell r="G253" t="str">
            <v>Pedley, Tony</v>
          </cell>
        </row>
        <row r="254">
          <cell r="D254" t="str">
            <v>Ecclesiastical Insurance Office Plc</v>
          </cell>
          <cell r="E254" t="str">
            <v>Pugsley, Mark</v>
          </cell>
          <cell r="F254" t="str">
            <v>Jack, Cameron</v>
          </cell>
          <cell r="G254" t="str">
            <v>Pedley, Tony</v>
          </cell>
        </row>
        <row r="255">
          <cell r="D255" t="str">
            <v>Chubb Insurance Co</v>
          </cell>
          <cell r="E255" t="str">
            <v>Pugsley, Mark</v>
          </cell>
          <cell r="F255" t="str">
            <v>Jack, Cameron</v>
          </cell>
          <cell r="G255" t="str">
            <v>Pedley, Tony</v>
          </cell>
        </row>
        <row r="256">
          <cell r="D256" t="str">
            <v>Zurich Insurance Company</v>
          </cell>
          <cell r="E256" t="str">
            <v>Pugsley, Mark</v>
          </cell>
          <cell r="F256" t="str">
            <v>Jack, Cameron</v>
          </cell>
          <cell r="G256" t="str">
            <v>Pedley, Tony</v>
          </cell>
        </row>
        <row r="257">
          <cell r="D257" t="str">
            <v>Lincoln Assurance</v>
          </cell>
          <cell r="E257" t="str">
            <v>Pugsley, Mark</v>
          </cell>
          <cell r="F257" t="str">
            <v>Jack, Cameron</v>
          </cell>
          <cell r="G257" t="str">
            <v>Pedley, Tony</v>
          </cell>
        </row>
        <row r="258">
          <cell r="D258" t="str">
            <v>CIS Ltd</v>
          </cell>
          <cell r="E258" t="str">
            <v>Pugsley, Mark</v>
          </cell>
          <cell r="F258" t="str">
            <v>Jack, Cameron</v>
          </cell>
          <cell r="G258" t="str">
            <v>Pedley, Tony</v>
          </cell>
        </row>
        <row r="259">
          <cell r="D259" t="str">
            <v>Kent Reliance Building Society</v>
          </cell>
          <cell r="E259" t="str">
            <v>Jack, Cameron</v>
          </cell>
          <cell r="F259" t="str">
            <v>Pedley, Tony</v>
          </cell>
          <cell r="G259" t="str">
            <v>Pedley, Tony</v>
          </cell>
        </row>
        <row r="260">
          <cell r="D260" t="str">
            <v>Bank of Tanzania</v>
          </cell>
          <cell r="E260" t="str">
            <v>Wall, Karen</v>
          </cell>
          <cell r="F260" t="str">
            <v>Fisher, Robert</v>
          </cell>
          <cell r="G260" t="str">
            <v>Pedley, Tony</v>
          </cell>
        </row>
        <row r="261">
          <cell r="D261" t="str">
            <v>Bank Center Credit</v>
          </cell>
          <cell r="E261" t="str">
            <v>Ronald, James</v>
          </cell>
          <cell r="F261" t="str">
            <v>Fisher, Robert</v>
          </cell>
          <cell r="G261" t="str">
            <v>Pedley, Tony</v>
          </cell>
        </row>
        <row r="262">
          <cell r="D262" t="str">
            <v>URALSIB Management (Cyprus) Ltd</v>
          </cell>
          <cell r="E262" t="str">
            <v>Ronald, James</v>
          </cell>
          <cell r="F262" t="str">
            <v>Fisher, Robert</v>
          </cell>
          <cell r="G262" t="str">
            <v>Pedley, Tony</v>
          </cell>
        </row>
        <row r="263">
          <cell r="D263" t="str">
            <v>Central Bank of Turkey</v>
          </cell>
          <cell r="E263" t="str">
            <v>Ronald, James</v>
          </cell>
          <cell r="F263" t="str">
            <v>Fisher, Robert</v>
          </cell>
          <cell r="G263" t="str">
            <v>Pedley, Tony</v>
          </cell>
        </row>
        <row r="264">
          <cell r="D264" t="str">
            <v>Kazkommertsbank</v>
          </cell>
          <cell r="E264" t="str">
            <v>Ronald, James</v>
          </cell>
          <cell r="F264" t="str">
            <v>Fisher, Robert</v>
          </cell>
          <cell r="G264" t="str">
            <v>Pedley, Tony</v>
          </cell>
        </row>
        <row r="265">
          <cell r="D265" t="str">
            <v>Vnesheconombank</v>
          </cell>
          <cell r="E265" t="str">
            <v>Ronald, James</v>
          </cell>
          <cell r="F265" t="str">
            <v>Fisher, Robert</v>
          </cell>
          <cell r="G265" t="str">
            <v>Pedley, Tony</v>
          </cell>
        </row>
        <row r="266">
          <cell r="D266" t="str">
            <v>Development Bank of Kazakhstan</v>
          </cell>
          <cell r="E266" t="str">
            <v>Ronald, James</v>
          </cell>
          <cell r="F266" t="str">
            <v>Fisher, Robert</v>
          </cell>
          <cell r="G266" t="str">
            <v>Pedley, Tony</v>
          </cell>
        </row>
        <row r="267">
          <cell r="D267" t="str">
            <v>USB Investment Solutions (USBIS) Cayman Ltd</v>
          </cell>
          <cell r="E267" t="str">
            <v>Ronald, James</v>
          </cell>
          <cell r="F267" t="str">
            <v>Fisher, Robert</v>
          </cell>
          <cell r="G267" t="str">
            <v>Pedley, Tony</v>
          </cell>
        </row>
        <row r="268">
          <cell r="D268" t="str">
            <v>OPEC Fund</v>
          </cell>
          <cell r="E268" t="str">
            <v>Ronald, James</v>
          </cell>
          <cell r="F268" t="str">
            <v>Fisher, Robert</v>
          </cell>
          <cell r="G268" t="str">
            <v>Pedley, Tony</v>
          </cell>
        </row>
        <row r="269">
          <cell r="D269" t="str">
            <v>National Bank of Ukraine</v>
          </cell>
          <cell r="E269" t="str">
            <v>Ronald, James</v>
          </cell>
          <cell r="F269" t="str">
            <v>Fisher, Robert</v>
          </cell>
          <cell r="G269" t="str">
            <v>Pedley, Tony</v>
          </cell>
        </row>
        <row r="270">
          <cell r="D270" t="str">
            <v>State Bank of Pakistan</v>
          </cell>
          <cell r="E270" t="str">
            <v>Ronald, James</v>
          </cell>
          <cell r="F270" t="str">
            <v>Fisher, Robert</v>
          </cell>
          <cell r="G270" t="str">
            <v>Pedley, Tony</v>
          </cell>
        </row>
        <row r="271">
          <cell r="D271" t="str">
            <v>State Oil of Azerbaijan</v>
          </cell>
          <cell r="E271" t="str">
            <v>Ronald, James</v>
          </cell>
          <cell r="F271" t="str">
            <v>Fisher, Robert</v>
          </cell>
          <cell r="G271" t="str">
            <v>Pedley, Tony</v>
          </cell>
        </row>
        <row r="272">
          <cell r="D272" t="str">
            <v>Lloyds TSB Offshore</v>
          </cell>
          <cell r="E272" t="str">
            <v>Ronald, James</v>
          </cell>
          <cell r="F272" t="str">
            <v>Fisher, Robert</v>
          </cell>
          <cell r="G272" t="str">
            <v>Pedley, Tony</v>
          </cell>
        </row>
        <row r="273">
          <cell r="D273" t="str">
            <v>National Bank of Kazakhstan</v>
          </cell>
          <cell r="E273" t="str">
            <v>Ronald, James</v>
          </cell>
          <cell r="F273" t="str">
            <v>Fisher, Robert</v>
          </cell>
          <cell r="G273" t="str">
            <v>Pedley, Tony</v>
          </cell>
        </row>
        <row r="274">
          <cell r="D274" t="str">
            <v>CBA London</v>
          </cell>
          <cell r="E274" t="str">
            <v>Trebess, Mark</v>
          </cell>
          <cell r="F274" t="str">
            <v>Fisher, Robert</v>
          </cell>
          <cell r="G274" t="str">
            <v>Pedley, Tony</v>
          </cell>
        </row>
        <row r="275">
          <cell r="D275" t="str">
            <v>Check Point Software</v>
          </cell>
          <cell r="E275" t="str">
            <v>Trebess, Mark</v>
          </cell>
          <cell r="F275" t="str">
            <v>Fisher, Robert</v>
          </cell>
          <cell r="G275" t="str">
            <v>Pedley, Tony</v>
          </cell>
        </row>
        <row r="276">
          <cell r="D276" t="str">
            <v>Commercial International Bank</v>
          </cell>
          <cell r="E276" t="str">
            <v>Trebess, Mark</v>
          </cell>
          <cell r="F276" t="str">
            <v>Fisher, Robert</v>
          </cell>
          <cell r="G276" t="str">
            <v>Pedley, Tony</v>
          </cell>
        </row>
        <row r="277">
          <cell r="D277" t="str">
            <v>Orascom Telecom</v>
          </cell>
          <cell r="E277" t="str">
            <v>Trebess, Mark</v>
          </cell>
          <cell r="F277" t="str">
            <v>Fisher, Robert</v>
          </cell>
          <cell r="G277" t="str">
            <v>Pedley, Tony</v>
          </cell>
        </row>
        <row r="278">
          <cell r="D278" t="str">
            <v>National Bank of Egypt</v>
          </cell>
          <cell r="E278" t="str">
            <v>Trebess, Mark</v>
          </cell>
          <cell r="F278" t="str">
            <v>Fisher, Robert</v>
          </cell>
          <cell r="G278" t="str">
            <v>Pedley, Tony</v>
          </cell>
        </row>
        <row r="279">
          <cell r="D279" t="str">
            <v>Bank of Israel</v>
          </cell>
          <cell r="E279" t="str">
            <v>Trebess, Mark</v>
          </cell>
          <cell r="F279" t="str">
            <v>Fisher, Robert</v>
          </cell>
          <cell r="G279" t="str">
            <v>Pedley, Tony</v>
          </cell>
        </row>
        <row r="280">
          <cell r="D280" t="str">
            <v>TEVA</v>
          </cell>
          <cell r="E280" t="str">
            <v>Trebess, Mark</v>
          </cell>
          <cell r="F280" t="str">
            <v>Fisher, Robert</v>
          </cell>
          <cell r="G280" t="str">
            <v>Pedley, Tony</v>
          </cell>
        </row>
        <row r="281">
          <cell r="D281" t="str">
            <v>Banque Misr</v>
          </cell>
          <cell r="E281" t="str">
            <v>Trebess, Mark</v>
          </cell>
          <cell r="F281" t="str">
            <v>Fisher, Robert</v>
          </cell>
          <cell r="G281" t="str">
            <v>Pedley, Tony</v>
          </cell>
        </row>
        <row r="282">
          <cell r="D282" t="str">
            <v>Habib Bank</v>
          </cell>
          <cell r="E282" t="str">
            <v>Trebess, Mark</v>
          </cell>
          <cell r="F282" t="str">
            <v>Fisher, Robert</v>
          </cell>
          <cell r="G282" t="str">
            <v>Pedley, Tony</v>
          </cell>
        </row>
        <row r="283">
          <cell r="D283" t="str">
            <v>Gulf Int'l Bank</v>
          </cell>
          <cell r="E283" t="str">
            <v>Trebess, Mark</v>
          </cell>
          <cell r="F283" t="str">
            <v>Fisher, Robert</v>
          </cell>
          <cell r="G283" t="str">
            <v>Pedley, Tony</v>
          </cell>
        </row>
        <row r="284">
          <cell r="D284" t="str">
            <v>African Development Bank</v>
          </cell>
          <cell r="E284" t="str">
            <v>Trebess, Mark</v>
          </cell>
          <cell r="F284" t="str">
            <v>Fisher, Robert</v>
          </cell>
          <cell r="G284" t="str">
            <v>Pedley, Tony</v>
          </cell>
        </row>
        <row r="285">
          <cell r="D285" t="str">
            <v>Mizrahi Tefahot Bank</v>
          </cell>
          <cell r="E285" t="str">
            <v>Trebess, Mark</v>
          </cell>
          <cell r="F285" t="str">
            <v>Fisher, Robert</v>
          </cell>
          <cell r="G285" t="str">
            <v>Pedley, Tony</v>
          </cell>
        </row>
        <row r="286">
          <cell r="D286" t="str">
            <v>Central Bank of Egypt</v>
          </cell>
          <cell r="E286" t="str">
            <v>Trebess, Mark</v>
          </cell>
          <cell r="F286" t="str">
            <v>Fisher, Robert</v>
          </cell>
          <cell r="G286" t="str">
            <v>Pedley, Tony</v>
          </cell>
        </row>
        <row r="287">
          <cell r="D287" t="str">
            <v>Standard Bank Trustees</v>
          </cell>
          <cell r="E287" t="str">
            <v>Wall, Karen</v>
          </cell>
          <cell r="F287" t="str">
            <v>Fisher, Robert</v>
          </cell>
          <cell r="G287" t="str">
            <v>Pedley, Tony</v>
          </cell>
        </row>
        <row r="288">
          <cell r="D288" t="str">
            <v>Central Bank of Swaizland</v>
          </cell>
          <cell r="E288" t="str">
            <v>Wall, Karen</v>
          </cell>
          <cell r="F288" t="str">
            <v>Fisher, Robert</v>
          </cell>
          <cell r="G288" t="str">
            <v>Pedley, Tony</v>
          </cell>
        </row>
        <row r="289">
          <cell r="D289" t="str">
            <v>Central Bank Of Lesotho</v>
          </cell>
          <cell r="E289" t="str">
            <v>Wall, Karen</v>
          </cell>
          <cell r="F289" t="str">
            <v>Fisher, Robert</v>
          </cell>
          <cell r="G289" t="str">
            <v>Pedley, Tony</v>
          </cell>
        </row>
        <row r="290">
          <cell r="D290" t="str">
            <v>ABSA</v>
          </cell>
          <cell r="E290" t="str">
            <v>Wall, Karen</v>
          </cell>
          <cell r="F290" t="str">
            <v>Fisher, Robert</v>
          </cell>
          <cell r="G290" t="str">
            <v>Pedley, Tony</v>
          </cell>
        </row>
        <row r="291">
          <cell r="D291" t="str">
            <v>Standard Bank London</v>
          </cell>
          <cell r="E291" t="str">
            <v>Ronald, James</v>
          </cell>
          <cell r="F291" t="str">
            <v>Fisher, Robert</v>
          </cell>
          <cell r="G291" t="str">
            <v>Pedley, Tony</v>
          </cell>
        </row>
        <row r="292">
          <cell r="D292" t="str">
            <v>Standard Bank Trustees</v>
          </cell>
          <cell r="E292" t="str">
            <v>Wall, Karen</v>
          </cell>
          <cell r="F292" t="str">
            <v>Fisher, Robert</v>
          </cell>
          <cell r="G292" t="str">
            <v>Pedley, Tony</v>
          </cell>
        </row>
        <row r="293">
          <cell r="D293" t="str">
            <v>Standard Bank Jersey</v>
          </cell>
          <cell r="E293" t="str">
            <v>Ronald, James</v>
          </cell>
          <cell r="F293" t="str">
            <v>Fisher, Robert</v>
          </cell>
          <cell r="G293" t="str">
            <v>Pedley, Tony</v>
          </cell>
        </row>
        <row r="294">
          <cell r="D294" t="str">
            <v>Banco de Mocambique</v>
          </cell>
          <cell r="E294" t="str">
            <v>Wall, Karen</v>
          </cell>
          <cell r="F294" t="str">
            <v>Fisher, Robert</v>
          </cell>
          <cell r="G294" t="str">
            <v>Pedley, Tony</v>
          </cell>
        </row>
        <row r="295">
          <cell r="D295" t="str">
            <v>Standard Bank - Johannesburg</v>
          </cell>
          <cell r="E295" t="str">
            <v>Wall, Karen</v>
          </cell>
          <cell r="F295" t="str">
            <v>Fisher, Robert</v>
          </cell>
          <cell r="G295" t="str">
            <v>Pedley, Tony</v>
          </cell>
        </row>
        <row r="296">
          <cell r="D296" t="str">
            <v>South African Reserve Bank (SARB)</v>
          </cell>
          <cell r="E296" t="str">
            <v>Wall, Karen</v>
          </cell>
          <cell r="F296" t="str">
            <v>Fisher, Robert</v>
          </cell>
          <cell r="G296" t="str">
            <v>Pedley, Tony</v>
          </cell>
        </row>
        <row r="297">
          <cell r="D297" t="str">
            <v>Metal Industries Benefit Funds Administration</v>
          </cell>
          <cell r="E297" t="str">
            <v>Wall, Karen</v>
          </cell>
          <cell r="F297" t="str">
            <v>Fisher, Robert</v>
          </cell>
          <cell r="G297" t="str">
            <v>Pedley, Tony</v>
          </cell>
        </row>
        <row r="298">
          <cell r="D298" t="str">
            <v>Lukinter</v>
          </cell>
          <cell r="E298" t="str">
            <v>Trebess, Mark</v>
          </cell>
          <cell r="F298" t="str">
            <v>Fisher, Robert</v>
          </cell>
          <cell r="G298" t="str">
            <v>Pedley, Tony</v>
          </cell>
        </row>
        <row r="299">
          <cell r="D299" t="str">
            <v>KIO</v>
          </cell>
          <cell r="E299" t="str">
            <v>Fisher, Robert</v>
          </cell>
          <cell r="F299" t="str">
            <v>Pedley, Tony</v>
          </cell>
          <cell r="G299" t="str">
            <v>Pedley, Tony</v>
          </cell>
        </row>
        <row r="300">
          <cell r="D300" t="str">
            <v>Wafra New York</v>
          </cell>
          <cell r="E300" t="str">
            <v>Fisher, Robert</v>
          </cell>
          <cell r="F300" t="str">
            <v>Pedley, Tony</v>
          </cell>
          <cell r="G300" t="str">
            <v>Pedley, Tony</v>
          </cell>
        </row>
        <row r="301">
          <cell r="D301" t="str">
            <v>SAMA</v>
          </cell>
          <cell r="E301" t="str">
            <v>Fisher, Robert</v>
          </cell>
          <cell r="F301" t="str">
            <v>Pedley, Tony</v>
          </cell>
          <cell r="G301" t="str">
            <v>Pedley, Tony</v>
          </cell>
        </row>
        <row r="302">
          <cell r="D302" t="str">
            <v>Central Bank United Arab Emirates</v>
          </cell>
          <cell r="E302" t="str">
            <v>Fisher, Robert</v>
          </cell>
          <cell r="F302" t="str">
            <v>Pedley, Tony</v>
          </cell>
          <cell r="G302" t="str">
            <v>Pedley, Tony</v>
          </cell>
        </row>
        <row r="303">
          <cell r="D303" t="str">
            <v>TAIB Bank</v>
          </cell>
          <cell r="E303" t="str">
            <v>Fisher, Robert</v>
          </cell>
          <cell r="F303" t="str">
            <v>Pedley, Tony</v>
          </cell>
          <cell r="G303" t="str">
            <v>Pedley, Tony</v>
          </cell>
        </row>
        <row r="304">
          <cell r="D304" t="str">
            <v>TAIC</v>
          </cell>
          <cell r="E304" t="str">
            <v>Fisher, Robert</v>
          </cell>
          <cell r="F304" t="str">
            <v>Pedley, Tony</v>
          </cell>
          <cell r="G304" t="str">
            <v>Pedley, Tony</v>
          </cell>
        </row>
        <row r="305">
          <cell r="D305" t="str">
            <v>Global Investment House</v>
          </cell>
          <cell r="E305" t="str">
            <v>Fisher, Robert</v>
          </cell>
          <cell r="F305" t="str">
            <v>Pedley, Tony</v>
          </cell>
          <cell r="G305" t="str">
            <v>Pedley, Tony</v>
          </cell>
        </row>
        <row r="306">
          <cell r="D306" t="str">
            <v>National Bank of Dubai - Dubai Utd Arab Emirate</v>
          </cell>
          <cell r="E306" t="str">
            <v>Fisher, Robert</v>
          </cell>
          <cell r="F306" t="str">
            <v>Pedley, Tony</v>
          </cell>
          <cell r="G306" t="str">
            <v>Pedley, Tony</v>
          </cell>
        </row>
        <row r="307">
          <cell r="D307" t="str">
            <v>National Bank Of Kuwait</v>
          </cell>
          <cell r="E307" t="str">
            <v>Fisher, Robert</v>
          </cell>
          <cell r="F307" t="str">
            <v>Pedley, Tony</v>
          </cell>
          <cell r="G307" t="str">
            <v>Pedley, Tony</v>
          </cell>
        </row>
        <row r="308">
          <cell r="D308" t="str">
            <v>Union Natl Bank of Abu Dhabi</v>
          </cell>
          <cell r="E308" t="str">
            <v>Fisher, Robert</v>
          </cell>
          <cell r="F308" t="str">
            <v>Pedley, Tony</v>
          </cell>
          <cell r="G308" t="str">
            <v>Pedley, Tony</v>
          </cell>
        </row>
        <row r="309">
          <cell r="D309" t="str">
            <v>Wafra</v>
          </cell>
          <cell r="E309" t="str">
            <v>Fisher, Robert</v>
          </cell>
          <cell r="F309" t="str">
            <v>Pedley, Tony</v>
          </cell>
          <cell r="G309" t="str">
            <v>Pedley, Tony</v>
          </cell>
        </row>
        <row r="310">
          <cell r="D310" t="str">
            <v>Oman Investment Fund</v>
          </cell>
          <cell r="E310" t="str">
            <v>Fisher, Robert</v>
          </cell>
          <cell r="F310" t="str">
            <v>Pedley, Tony</v>
          </cell>
          <cell r="G310" t="str">
            <v>Pedley, Tony</v>
          </cell>
        </row>
        <row r="311">
          <cell r="D311" t="str">
            <v>Gulf Investment Corp</v>
          </cell>
          <cell r="E311" t="str">
            <v>Fisher, Robert</v>
          </cell>
          <cell r="F311" t="str">
            <v>Pedley, Tony</v>
          </cell>
          <cell r="G311" t="str">
            <v>Pedley, Tony</v>
          </cell>
        </row>
        <row r="312">
          <cell r="D312" t="str">
            <v>Central Bank of Oman</v>
          </cell>
          <cell r="E312" t="str">
            <v>Fisher, Robert</v>
          </cell>
          <cell r="F312" t="str">
            <v>Pedley, Tony</v>
          </cell>
          <cell r="G312" t="str">
            <v>Pedley, Tony</v>
          </cell>
        </row>
        <row r="313">
          <cell r="D313" t="str">
            <v>Public Institute for Social Sec</v>
          </cell>
          <cell r="E313" t="str">
            <v>Fisher, Robert</v>
          </cell>
          <cell r="F313" t="str">
            <v>Pedley, Tony</v>
          </cell>
          <cell r="G313" t="str">
            <v>Pedley, Tony</v>
          </cell>
        </row>
        <row r="314">
          <cell r="D314" t="str">
            <v>ADIA Real Estate</v>
          </cell>
          <cell r="E314" t="str">
            <v>Fisher, Robert</v>
          </cell>
          <cell r="F314" t="str">
            <v>Pedley, Tony</v>
          </cell>
          <cell r="G314" t="str">
            <v>Pedley, Tony</v>
          </cell>
        </row>
        <row r="315">
          <cell r="D315" t="str">
            <v>Riyad Bank</v>
          </cell>
          <cell r="E315" t="str">
            <v>Fisher, Robert</v>
          </cell>
          <cell r="F315" t="str">
            <v>Pedley, Tony</v>
          </cell>
          <cell r="G315" t="str">
            <v>Pedley, Tony</v>
          </cell>
        </row>
        <row r="316">
          <cell r="D316" t="str">
            <v>Ministry of Defence Pension Fund Oman</v>
          </cell>
          <cell r="E316" t="str">
            <v>Fisher, Robert</v>
          </cell>
          <cell r="F316" t="str">
            <v>Pedley, Tony</v>
          </cell>
          <cell r="G316" t="str">
            <v>Pedley, Tony</v>
          </cell>
        </row>
        <row r="317">
          <cell r="D317" t="str">
            <v>Nordea AP7</v>
          </cell>
          <cell r="E317" t="str">
            <v>Eberhard, Soren</v>
          </cell>
          <cell r="F317" t="str">
            <v>Pedley, Tony</v>
          </cell>
          <cell r="G317" t="str">
            <v>Pedley, Tony</v>
          </cell>
        </row>
        <row r="318">
          <cell r="D318" t="str">
            <v>Kuwait Investment Office</v>
          </cell>
          <cell r="E318" t="str">
            <v>Fisher, Robert</v>
          </cell>
          <cell r="F318" t="str">
            <v>Pedley, Tony</v>
          </cell>
          <cell r="G318" t="str">
            <v>Pedley, Tony</v>
          </cell>
        </row>
        <row r="319">
          <cell r="D319" t="str">
            <v>Banco de Espana</v>
          </cell>
          <cell r="E319" t="str">
            <v>Torres, Beatriz</v>
          </cell>
          <cell r="F319" t="str">
            <v>Nicora, Gael</v>
          </cell>
          <cell r="G319" t="str">
            <v>Pedley, Tony</v>
          </cell>
        </row>
        <row r="320">
          <cell r="D320" t="str">
            <v>Abu Dhabi Inv Authority (ADIA)</v>
          </cell>
          <cell r="E320" t="str">
            <v>Fisher, Robert</v>
          </cell>
          <cell r="F320" t="str">
            <v>Pedley, Tony</v>
          </cell>
          <cell r="G320" t="str">
            <v>Pedley, Tony</v>
          </cell>
        </row>
        <row r="321">
          <cell r="D321" t="str">
            <v>Meteora Partners</v>
          </cell>
          <cell r="E321" t="str">
            <v>Darmanin, Robert</v>
          </cell>
          <cell r="F321" t="str">
            <v>Darmanin, Robert</v>
          </cell>
          <cell r="G321" t="str">
            <v>Darmanin, Robert</v>
          </cell>
        </row>
        <row r="322">
          <cell r="D322" t="str">
            <v>Deutsche Apotheker und Arztebank</v>
          </cell>
          <cell r="E322" t="str">
            <v>Darmanin, Robert</v>
          </cell>
          <cell r="F322" t="str">
            <v>Darmanin, Robert</v>
          </cell>
          <cell r="G322" t="str">
            <v>Darmanin, Robert</v>
          </cell>
        </row>
        <row r="323">
          <cell r="D323" t="str">
            <v>Collins Stewart Property Fund</v>
          </cell>
          <cell r="E323" t="str">
            <v>Darmanin, Robert</v>
          </cell>
          <cell r="F323" t="str">
            <v>Darmanin, Robert</v>
          </cell>
          <cell r="G323" t="str">
            <v>Darmanin, Robert</v>
          </cell>
        </row>
        <row r="324">
          <cell r="D324" t="str">
            <v>Yuki International</v>
          </cell>
          <cell r="E324" t="str">
            <v>Darmanin, Robert</v>
          </cell>
          <cell r="F324" t="str">
            <v>Darmanin, Robert</v>
          </cell>
          <cell r="G324" t="str">
            <v>Darmanin, Robert</v>
          </cell>
        </row>
        <row r="325">
          <cell r="D325" t="str">
            <v>Eurasian Development Bank</v>
          </cell>
          <cell r="E325" t="str">
            <v>Darmanin, Robert</v>
          </cell>
          <cell r="F325" t="str">
            <v>Darmanin, Robert</v>
          </cell>
          <cell r="G325" t="str">
            <v>Darmanin, Robert</v>
          </cell>
        </row>
        <row r="326">
          <cell r="D326" t="str">
            <v>QED Equity</v>
          </cell>
          <cell r="E326" t="str">
            <v>Darmanin, Robert</v>
          </cell>
          <cell r="F326" t="str">
            <v>Darmanin, Robert</v>
          </cell>
          <cell r="G326" t="str">
            <v>Darmanin, Robert</v>
          </cell>
        </row>
        <row r="327">
          <cell r="D327" t="str">
            <v>TuranAlem Bank</v>
          </cell>
          <cell r="E327" t="str">
            <v>Darmanin, Robert</v>
          </cell>
          <cell r="F327" t="str">
            <v>Darmanin, Robert</v>
          </cell>
          <cell r="G327" t="str">
            <v>Darmanin, Robert</v>
          </cell>
        </row>
        <row r="328">
          <cell r="D328" t="str">
            <v>The Shepherds Friendly Society</v>
          </cell>
          <cell r="E328" t="str">
            <v>Darmanin, Robert</v>
          </cell>
          <cell r="F328" t="str">
            <v>Darmanin, Robert</v>
          </cell>
          <cell r="G328" t="str">
            <v>Darmanin, Robert</v>
          </cell>
        </row>
        <row r="329">
          <cell r="D329" t="str">
            <v>Cassa di Risparmio di Alessandria</v>
          </cell>
          <cell r="E329" t="str">
            <v>Darmanin, Robert</v>
          </cell>
          <cell r="F329" t="str">
            <v>Darmanin, Robert</v>
          </cell>
          <cell r="G329" t="str">
            <v>Darmanin, Robert</v>
          </cell>
        </row>
        <row r="330">
          <cell r="D330" t="str">
            <v>NIKKO - WE</v>
          </cell>
          <cell r="E330" t="str">
            <v>Darmanin, Robert</v>
          </cell>
          <cell r="F330" t="str">
            <v>Darmanin, Robert</v>
          </cell>
          <cell r="G330" t="str">
            <v>Darmanin, Robert</v>
          </cell>
        </row>
        <row r="331">
          <cell r="D331" t="str">
            <v>Chiba Bank</v>
          </cell>
          <cell r="E331" t="str">
            <v>Darmanin, Robert</v>
          </cell>
          <cell r="F331" t="str">
            <v>Darmanin, Robert</v>
          </cell>
          <cell r="G331" t="str">
            <v>Darmanin, Robert</v>
          </cell>
        </row>
        <row r="332">
          <cell r="D332" t="str">
            <v>Stanlib (Liberty Ermitage)</v>
          </cell>
          <cell r="E332" t="str">
            <v>Darmanin, Robert</v>
          </cell>
          <cell r="F332" t="str">
            <v>Darmanin, Robert</v>
          </cell>
          <cell r="G332" t="str">
            <v>Darmanin, Robert</v>
          </cell>
        </row>
        <row r="333">
          <cell r="D333" t="str">
            <v>SPA ETF Plc</v>
          </cell>
          <cell r="E333" t="str">
            <v>Darmanin, Robert</v>
          </cell>
          <cell r="F333" t="str">
            <v>Darmanin, Robert</v>
          </cell>
          <cell r="G333" t="str">
            <v>Darmanin, Robert</v>
          </cell>
        </row>
        <row r="334">
          <cell r="D334" t="str">
            <v>Privredna Banka Zagreb</v>
          </cell>
          <cell r="E334" t="str">
            <v>Darmanin, Robert</v>
          </cell>
          <cell r="F334" t="str">
            <v>Darmanin, Robert</v>
          </cell>
          <cell r="G334" t="str">
            <v>Darmanin, Robert</v>
          </cell>
        </row>
        <row r="335">
          <cell r="D335" t="str">
            <v>Banco National de Angola</v>
          </cell>
          <cell r="E335" t="str">
            <v>Darmanin, Robert</v>
          </cell>
          <cell r="F335" t="str">
            <v>Darmanin, Robert</v>
          </cell>
          <cell r="G335" t="str">
            <v>Darmanin, Robert</v>
          </cell>
        </row>
        <row r="336">
          <cell r="D336" t="str">
            <v>Legal &amp; General MM</v>
          </cell>
          <cell r="E336" t="str">
            <v>Darmanin, Robert</v>
          </cell>
          <cell r="F336" t="str">
            <v>Darmanin, Robert</v>
          </cell>
          <cell r="G336" t="str">
            <v>Darmanin, Robert</v>
          </cell>
        </row>
        <row r="337">
          <cell r="D337" t="str">
            <v>Federated Investors</v>
          </cell>
          <cell r="E337" t="str">
            <v>Darmanin, Robert</v>
          </cell>
          <cell r="F337" t="str">
            <v>Darmanin, Robert</v>
          </cell>
          <cell r="G337" t="str">
            <v>Darmanin, Robert</v>
          </cell>
        </row>
        <row r="338">
          <cell r="D338" t="str">
            <v>Norges</v>
          </cell>
          <cell r="E338" t="str">
            <v>Darmanin, Robert</v>
          </cell>
          <cell r="F338" t="str">
            <v>Darmanin, Robert</v>
          </cell>
          <cell r="G338" t="str">
            <v>Darmanin, Robert</v>
          </cell>
        </row>
        <row r="339">
          <cell r="D339" t="str">
            <v>GLG Partners</v>
          </cell>
          <cell r="E339" t="str">
            <v>AIS</v>
          </cell>
          <cell r="F339" t="str">
            <v>Other</v>
          </cell>
          <cell r="G339" t="str">
            <v>Other</v>
          </cell>
        </row>
        <row r="340">
          <cell r="D340" t="str">
            <v>GLG Partners</v>
          </cell>
          <cell r="E340" t="str">
            <v>AIS</v>
          </cell>
          <cell r="F340" t="str">
            <v>Other</v>
          </cell>
          <cell r="G340" t="str">
            <v>Other</v>
          </cell>
        </row>
        <row r="341">
          <cell r="D341" t="str">
            <v>AVI Asset Value Investors</v>
          </cell>
          <cell r="E341" t="str">
            <v>AIS</v>
          </cell>
          <cell r="F341" t="str">
            <v>Other</v>
          </cell>
          <cell r="G341" t="str">
            <v>Other</v>
          </cell>
        </row>
        <row r="342">
          <cell r="D342" t="str">
            <v>Bad Debt Provision</v>
          </cell>
          <cell r="E342" t="str">
            <v>Other</v>
          </cell>
          <cell r="F342" t="str">
            <v>Other</v>
          </cell>
          <cell r="G342" t="str">
            <v>Other</v>
          </cell>
        </row>
        <row r="343">
          <cell r="D343" t="str">
            <v>New Business Stretch</v>
          </cell>
          <cell r="E343" t="str">
            <v>Other</v>
          </cell>
          <cell r="F343" t="str">
            <v>Other</v>
          </cell>
          <cell r="G343" t="str">
            <v>Other</v>
          </cell>
        </row>
        <row r="344">
          <cell r="D344" t="str">
            <v>Other</v>
          </cell>
          <cell r="E344" t="str">
            <v>Other</v>
          </cell>
          <cell r="F344" t="str">
            <v>Other</v>
          </cell>
          <cell r="G344" t="str">
            <v>Other</v>
          </cell>
        </row>
        <row r="345">
          <cell r="D345" t="str">
            <v>Other (Fin Adj)</v>
          </cell>
          <cell r="E345" t="str">
            <v>Other</v>
          </cell>
          <cell r="F345" t="str">
            <v>Other</v>
          </cell>
          <cell r="G345" t="str">
            <v>Other</v>
          </cell>
        </row>
        <row r="346">
          <cell r="D346" t="str">
            <v>Yearly Work Day Adjustment</v>
          </cell>
          <cell r="E346" t="str">
            <v>Other</v>
          </cell>
          <cell r="F346" t="str">
            <v>Other</v>
          </cell>
          <cell r="G346" t="str">
            <v>Other</v>
          </cell>
        </row>
        <row r="347">
          <cell r="D347" t="str">
            <v>GAM Private Clients</v>
          </cell>
          <cell r="E347" t="str">
            <v>Emerson, Rachel</v>
          </cell>
          <cell r="F347" t="str">
            <v>James, Peter</v>
          </cell>
          <cell r="G347" t="str">
            <v>North, Paul</v>
          </cell>
        </row>
        <row r="348">
          <cell r="D348" t="str">
            <v>OLIM</v>
          </cell>
          <cell r="E348" t="str">
            <v>Hardy, Tony</v>
          </cell>
          <cell r="F348" t="str">
            <v>Damsell, Kathy</v>
          </cell>
          <cell r="G348" t="str">
            <v>North, Paul</v>
          </cell>
        </row>
        <row r="349">
          <cell r="D349" t="str">
            <v xml:space="preserve">United Services Trustee </v>
          </cell>
          <cell r="E349" t="str">
            <v>Caverhill, Jock</v>
          </cell>
          <cell r="F349" t="str">
            <v>Damsell, Kathy</v>
          </cell>
          <cell r="G349" t="str">
            <v>North, Paul</v>
          </cell>
        </row>
        <row r="350">
          <cell r="D350" t="str">
            <v>Cavendish Asset Management</v>
          </cell>
          <cell r="E350" t="str">
            <v>Ferguson, John</v>
          </cell>
          <cell r="F350" t="str">
            <v>Damsell, Kathy</v>
          </cell>
          <cell r="G350" t="str">
            <v>North, Paul</v>
          </cell>
        </row>
        <row r="351">
          <cell r="D351" t="str">
            <v>New Star</v>
          </cell>
          <cell r="E351" t="str">
            <v>Ferguson, John</v>
          </cell>
          <cell r="F351" t="str">
            <v>Damsell, Kathy</v>
          </cell>
          <cell r="G351" t="str">
            <v>North, Paul</v>
          </cell>
        </row>
        <row r="352">
          <cell r="D352" t="str">
            <v>Apax</v>
          </cell>
          <cell r="E352" t="str">
            <v>Hardy, Tony</v>
          </cell>
          <cell r="F352" t="str">
            <v>Damsell, Kathy</v>
          </cell>
          <cell r="G352" t="str">
            <v>North, Paul</v>
          </cell>
        </row>
        <row r="353">
          <cell r="D353" t="str">
            <v>Cominvest</v>
          </cell>
          <cell r="E353" t="str">
            <v>Hodgson, Carl</v>
          </cell>
          <cell r="F353" t="str">
            <v>Damsell, Kathy</v>
          </cell>
          <cell r="G353" t="str">
            <v>North, Paul</v>
          </cell>
        </row>
        <row r="354">
          <cell r="D354" t="str">
            <v>Platinum Fund Managers</v>
          </cell>
          <cell r="E354" t="str">
            <v>Hodgson, Carl</v>
          </cell>
          <cell r="F354" t="str">
            <v>Damsell, Kathy</v>
          </cell>
          <cell r="G354" t="str">
            <v>North, Paul</v>
          </cell>
        </row>
        <row r="355">
          <cell r="D355" t="str">
            <v>Beta Funds Ltd</v>
          </cell>
          <cell r="E355" t="str">
            <v>Hodgson, Carl</v>
          </cell>
          <cell r="F355" t="str">
            <v>Damsell, Kathy</v>
          </cell>
          <cell r="G355" t="str">
            <v>North, Paul</v>
          </cell>
        </row>
        <row r="356">
          <cell r="D356" t="str">
            <v>Cominvest</v>
          </cell>
          <cell r="E356" t="str">
            <v>Hodgson, Carl</v>
          </cell>
          <cell r="F356" t="str">
            <v>Damsell, Kathy</v>
          </cell>
          <cell r="G356" t="str">
            <v>North, Paul</v>
          </cell>
        </row>
        <row r="357">
          <cell r="D357" t="str">
            <v>Cogent - Meyer</v>
          </cell>
          <cell r="E357" t="str">
            <v>Howes, Tony</v>
          </cell>
          <cell r="F357" t="str">
            <v>Damsell, Kathy</v>
          </cell>
          <cell r="G357" t="str">
            <v>North, Paul</v>
          </cell>
        </row>
        <row r="358">
          <cell r="D358" t="str">
            <v>Margetts Fund Management</v>
          </cell>
          <cell r="E358" t="str">
            <v>Howes, Tony</v>
          </cell>
          <cell r="F358" t="str">
            <v>Damsell, Kathy</v>
          </cell>
          <cell r="G358" t="str">
            <v>North, Paul</v>
          </cell>
        </row>
        <row r="359">
          <cell r="D359" t="str">
            <v>University of Liverpool</v>
          </cell>
          <cell r="E359" t="str">
            <v>Noble, Grant</v>
          </cell>
          <cell r="F359" t="str">
            <v>James, Peter</v>
          </cell>
          <cell r="G359" t="str">
            <v>North, Paul</v>
          </cell>
        </row>
        <row r="360">
          <cell r="D360" t="str">
            <v>Millhouse Capital</v>
          </cell>
          <cell r="E360" t="str">
            <v>Daly, Bronagh</v>
          </cell>
          <cell r="F360" t="str">
            <v>Damsell, Kathy</v>
          </cell>
          <cell r="G360" t="str">
            <v>North, Paul</v>
          </cell>
        </row>
        <row r="361">
          <cell r="D361" t="str">
            <v>Marine and General Mutual Life</v>
          </cell>
          <cell r="E361" t="str">
            <v>Pugsley, Mark</v>
          </cell>
          <cell r="F361" t="str">
            <v>Jack, Cameron</v>
          </cell>
          <cell r="G361" t="str">
            <v>North, Paul</v>
          </cell>
        </row>
        <row r="362">
          <cell r="D362" t="str">
            <v>JP Morgan</v>
          </cell>
          <cell r="E362" t="str">
            <v>James, Peter</v>
          </cell>
          <cell r="F362" t="str">
            <v>North, Paul</v>
          </cell>
        </row>
        <row r="363">
          <cell r="D363" t="str">
            <v>Cordea Savills</v>
          </cell>
          <cell r="E363" t="str">
            <v>Emerson, Rachel</v>
          </cell>
          <cell r="F363" t="str">
            <v>James, Peter</v>
          </cell>
          <cell r="G363" t="str">
            <v>North, Paul</v>
          </cell>
        </row>
        <row r="364">
          <cell r="D364" t="str">
            <v>Homeowners Friendly Society</v>
          </cell>
          <cell r="E364" t="str">
            <v>Emerson, Rachel</v>
          </cell>
          <cell r="F364" t="str">
            <v>James, Peter</v>
          </cell>
          <cell r="G364" t="str">
            <v>North, Paul</v>
          </cell>
        </row>
        <row r="365">
          <cell r="D365" t="str">
            <v>Adam &amp; Co</v>
          </cell>
          <cell r="E365" t="str">
            <v>Hume, Alison</v>
          </cell>
          <cell r="F365" t="str">
            <v>James, Peter</v>
          </cell>
          <cell r="G365" t="str">
            <v>North, Paul</v>
          </cell>
        </row>
        <row r="366">
          <cell r="D366" t="str">
            <v>Lothian Pension Fund</v>
          </cell>
          <cell r="E366" t="str">
            <v>Noble, Grant</v>
          </cell>
          <cell r="F366" t="str">
            <v>James, Peter</v>
          </cell>
          <cell r="G366" t="str">
            <v>North, Paul</v>
          </cell>
        </row>
        <row r="367">
          <cell r="D367" t="str">
            <v>Royal College of Surgeons</v>
          </cell>
          <cell r="E367" t="str">
            <v>Noble, Grant</v>
          </cell>
          <cell r="F367" t="str">
            <v>James, Peter</v>
          </cell>
          <cell r="G367" t="str">
            <v>North, Paul</v>
          </cell>
        </row>
        <row r="368">
          <cell r="D368" t="str">
            <v>British Waterways Pension</v>
          </cell>
          <cell r="E368" t="str">
            <v>Noble, Grant</v>
          </cell>
          <cell r="F368" t="str">
            <v>James, Peter</v>
          </cell>
          <cell r="G368" t="str">
            <v>North, Paul</v>
          </cell>
        </row>
        <row r="369">
          <cell r="D369" t="str">
            <v xml:space="preserve">Isle of Man Govt </v>
          </cell>
          <cell r="E369" t="str">
            <v>Noble, Grant</v>
          </cell>
          <cell r="F369" t="str">
            <v>James, Peter</v>
          </cell>
          <cell r="G369" t="str">
            <v>North, Paul</v>
          </cell>
        </row>
        <row r="370">
          <cell r="D370" t="str">
            <v>Dunedin Capital Partners</v>
          </cell>
          <cell r="E370" t="str">
            <v>Hume, Alison</v>
          </cell>
          <cell r="F370" t="str">
            <v>James, Peter</v>
          </cell>
          <cell r="G370" t="str">
            <v>North, Paul</v>
          </cell>
        </row>
        <row r="371">
          <cell r="D371" t="str">
            <v xml:space="preserve">Abbey Financial Markets </v>
          </cell>
          <cell r="E371" t="str">
            <v>Stewart, Jack</v>
          </cell>
          <cell r="F371" t="str">
            <v>James, Peter</v>
          </cell>
        </row>
        <row r="372">
          <cell r="D372" t="str">
            <v>Abbey Pension Fund</v>
          </cell>
          <cell r="E372" t="str">
            <v>Stewart, Jack</v>
          </cell>
          <cell r="F372" t="str">
            <v>James, Peter</v>
          </cell>
        </row>
        <row r="373">
          <cell r="D373" t="str">
            <v>MCPS-PRS Alliance Pension Scheme</v>
          </cell>
          <cell r="E373" t="str">
            <v>Stewart, Jack</v>
          </cell>
          <cell r="F373" t="str">
            <v>James, Peter</v>
          </cell>
          <cell r="G373" t="str">
            <v>North, Paul</v>
          </cell>
        </row>
        <row r="374">
          <cell r="D374" t="str">
            <v>Medical Research Scotland</v>
          </cell>
          <cell r="E374" t="str">
            <v>Stewart, Jack</v>
          </cell>
          <cell r="F374" t="str">
            <v>James, Peter</v>
          </cell>
          <cell r="G374" t="str">
            <v>North, Paul</v>
          </cell>
        </row>
        <row r="375">
          <cell r="D375" t="str">
            <v>Global Microcap</v>
          </cell>
          <cell r="E375" t="str">
            <v>Wardle, Geraldine</v>
          </cell>
          <cell r="F375" t="str">
            <v>James, Peter</v>
          </cell>
          <cell r="G375" t="str">
            <v>North, Paul</v>
          </cell>
        </row>
        <row r="376">
          <cell r="D376" t="str">
            <v>Joseph Rowntree Charity Trust</v>
          </cell>
          <cell r="E376" t="str">
            <v>Wardle, Geraldine</v>
          </cell>
          <cell r="F376" t="str">
            <v>James, Peter</v>
          </cell>
          <cell r="G376" t="str">
            <v>North, Paul</v>
          </cell>
        </row>
        <row r="377">
          <cell r="D377" t="str">
            <v>The Millfield House Foundation</v>
          </cell>
          <cell r="E377" t="str">
            <v>Wardle, Geraldine</v>
          </cell>
          <cell r="F377" t="str">
            <v>James, Peter</v>
          </cell>
          <cell r="G377" t="str">
            <v>North, Paul</v>
          </cell>
        </row>
        <row r="378">
          <cell r="D378" t="str">
            <v>Safinvest</v>
          </cell>
          <cell r="E378" t="str">
            <v>Wardle, Geraldine</v>
          </cell>
          <cell r="F378" t="str">
            <v>James, Peter</v>
          </cell>
          <cell r="G378" t="str">
            <v>North, Paul</v>
          </cell>
        </row>
        <row r="379">
          <cell r="D379" t="str">
            <v>McInroy Wood</v>
          </cell>
          <cell r="E379" t="str">
            <v>Noble, Grant</v>
          </cell>
          <cell r="F379" t="str">
            <v>James, Peter</v>
          </cell>
          <cell r="G379" t="str">
            <v>North, Paul</v>
          </cell>
        </row>
        <row r="380">
          <cell r="D380" t="str">
            <v>McInroy Wood</v>
          </cell>
          <cell r="E380" t="str">
            <v>Noble, Grant</v>
          </cell>
          <cell r="F380" t="str">
            <v>James, Peter</v>
          </cell>
          <cell r="G380" t="str">
            <v>North, Paul</v>
          </cell>
        </row>
        <row r="381">
          <cell r="D381" t="str">
            <v>RBS Trustees (Rathbones)</v>
          </cell>
          <cell r="E381" t="str">
            <v>Caverhill, Jock</v>
          </cell>
          <cell r="F381" t="str">
            <v>Damsell, Kathy</v>
          </cell>
          <cell r="G381" t="str">
            <v>North, Paul</v>
          </cell>
        </row>
        <row r="382">
          <cell r="D382" t="str">
            <v>RBS Trustees (JPM)</v>
          </cell>
          <cell r="E382" t="str">
            <v>Caverhill, Jock</v>
          </cell>
          <cell r="F382" t="str">
            <v>Damsell, Kathy</v>
          </cell>
          <cell r="G382" t="str">
            <v>North, Paul</v>
          </cell>
        </row>
        <row r="383">
          <cell r="D383" t="str">
            <v>RBS Trustees (Residual Clients)</v>
          </cell>
          <cell r="E383" t="str">
            <v>Caverhill, Jock</v>
          </cell>
          <cell r="F383" t="str">
            <v>Damsell, Kathy</v>
          </cell>
          <cell r="G383" t="str">
            <v>North, Paul</v>
          </cell>
        </row>
        <row r="384">
          <cell r="D384" t="str">
            <v>RBS Trustees (Manek)</v>
          </cell>
          <cell r="E384" t="str">
            <v>Caverhill, Jock</v>
          </cell>
          <cell r="F384" t="str">
            <v>Damsell, Kathy</v>
          </cell>
          <cell r="G384" t="str">
            <v>North, Paul</v>
          </cell>
        </row>
        <row r="385">
          <cell r="D385" t="str">
            <v>RBS Trustees (Mirabaud Investment Mgmt)</v>
          </cell>
          <cell r="E385" t="str">
            <v>Caverhill, Jock</v>
          </cell>
          <cell r="F385" t="str">
            <v>Damsell, Kathy</v>
          </cell>
          <cell r="G385" t="str">
            <v>North, Paul</v>
          </cell>
        </row>
        <row r="386">
          <cell r="D386" t="str">
            <v>RBS Trustees (Hargreaves Lansdown)</v>
          </cell>
          <cell r="E386" t="str">
            <v>Caverhill, Jock</v>
          </cell>
          <cell r="F386" t="str">
            <v>Damsell, Kathy</v>
          </cell>
          <cell r="G386" t="str">
            <v>North, Paul</v>
          </cell>
        </row>
        <row r="387">
          <cell r="D387" t="str">
            <v>RBS Trustees (Smith &amp; Williamson)</v>
          </cell>
          <cell r="E387" t="str">
            <v>Caverhill, Jock</v>
          </cell>
          <cell r="F387" t="str">
            <v>Damsell, Kathy</v>
          </cell>
          <cell r="G387" t="str">
            <v>North, Paul</v>
          </cell>
        </row>
        <row r="388">
          <cell r="D388" t="str">
            <v>RBS Trustees (Walter Scott)</v>
          </cell>
          <cell r="E388" t="str">
            <v>Caverhill, Jock</v>
          </cell>
          <cell r="F388" t="str">
            <v>Damsell, Kathy</v>
          </cell>
          <cell r="G388" t="str">
            <v>North, Paul</v>
          </cell>
        </row>
        <row r="389">
          <cell r="D389" t="str">
            <v>RBS Trustees (Abbey)</v>
          </cell>
          <cell r="E389" t="str">
            <v>Caverhill, Jock</v>
          </cell>
          <cell r="F389" t="str">
            <v>Damsell, Kathy</v>
          </cell>
          <cell r="G389" t="str">
            <v>North, Paul</v>
          </cell>
        </row>
        <row r="390">
          <cell r="D390" t="str">
            <v>RBS Trustees (FF&amp;P)</v>
          </cell>
          <cell r="E390" t="str">
            <v>Caverhill, Jock</v>
          </cell>
          <cell r="F390" t="str">
            <v>Damsell, Kathy</v>
          </cell>
          <cell r="G390" t="str">
            <v>North, Paul</v>
          </cell>
        </row>
        <row r="391">
          <cell r="D391" t="str">
            <v>RBS Trustees (Baillie Gifford)</v>
          </cell>
          <cell r="E391" t="str">
            <v>Caverhill, Jock</v>
          </cell>
          <cell r="F391" t="str">
            <v>Damsell, Kathy</v>
          </cell>
          <cell r="G391" t="str">
            <v>North, Paul</v>
          </cell>
        </row>
        <row r="392">
          <cell r="D392" t="str">
            <v>Cogent - Meyer</v>
          </cell>
          <cell r="E392" t="str">
            <v>Howes, Tony</v>
          </cell>
          <cell r="F392" t="str">
            <v>Damsell, Kathy</v>
          </cell>
          <cell r="G392" t="str">
            <v>North, Paul</v>
          </cell>
        </row>
        <row r="393">
          <cell r="D393" t="str">
            <v>Skandia Vita</v>
          </cell>
          <cell r="E393" t="str">
            <v>Roti, Chiara</v>
          </cell>
          <cell r="F393" t="str">
            <v>Nicora, Gael</v>
          </cell>
          <cell r="G393" t="str">
            <v>Pedley, Tony</v>
          </cell>
        </row>
        <row r="394">
          <cell r="D394" t="str">
            <v>RBS Group Pension Scheme</v>
          </cell>
          <cell r="E394" t="str">
            <v>Atkins, Jennifer</v>
          </cell>
          <cell r="F394" t="str">
            <v>Bewick, Mark</v>
          </cell>
          <cell r="G394" t="str">
            <v>Grundmann, Michelle</v>
          </cell>
        </row>
        <row r="395">
          <cell r="D395" t="str">
            <v>Abbey Pension Fund</v>
          </cell>
          <cell r="E395" t="str">
            <v>Kajtazi, Ben</v>
          </cell>
          <cell r="F395" t="str">
            <v>Bewick, Mark</v>
          </cell>
          <cell r="G395" t="str">
            <v>Grundmann, Michelle</v>
          </cell>
        </row>
        <row r="396">
          <cell r="D396" t="str">
            <v>University of Leeds (BG)</v>
          </cell>
          <cell r="E396" t="str">
            <v>Atkins, Jennifer</v>
          </cell>
          <cell r="F396" t="str">
            <v>Bewick, Mark</v>
          </cell>
          <cell r="G396" t="str">
            <v>Grundmann, Michelle</v>
          </cell>
        </row>
        <row r="397">
          <cell r="D397" t="str">
            <v>Viridian Electricity</v>
          </cell>
          <cell r="E397" t="str">
            <v>Atkins, Jennifer</v>
          </cell>
          <cell r="F397" t="str">
            <v>Bewick, Mark</v>
          </cell>
          <cell r="G397" t="str">
            <v>Grundmann, Michelle</v>
          </cell>
        </row>
        <row r="398">
          <cell r="D398" t="str">
            <v>Essex County Council</v>
          </cell>
          <cell r="E398" t="str">
            <v>Atkins, Jennifer</v>
          </cell>
          <cell r="F398" t="str">
            <v>Bewick, Mark</v>
          </cell>
          <cell r="G398" t="str">
            <v>Grundmann, Michelle</v>
          </cell>
        </row>
        <row r="399">
          <cell r="D399" t="str">
            <v>Finning Group Pension Scheme</v>
          </cell>
          <cell r="E399" t="str">
            <v>Atkins, Jennifer</v>
          </cell>
          <cell r="F399" t="str">
            <v>Bewick, Mark</v>
          </cell>
          <cell r="G399" t="str">
            <v>Grundmann, Michelle</v>
          </cell>
        </row>
        <row r="400">
          <cell r="D400" t="str">
            <v>European Bank of Reconstruction &amp; Development</v>
          </cell>
          <cell r="E400" t="str">
            <v>Graham, Rachel</v>
          </cell>
          <cell r="F400" t="str">
            <v>Jack, Cameron</v>
          </cell>
          <cell r="G400" t="str">
            <v>Pedley, Tony</v>
          </cell>
        </row>
        <row r="401">
          <cell r="D401" t="str">
            <v>NSK</v>
          </cell>
          <cell r="E401" t="str">
            <v>Atkins, Jennifer</v>
          </cell>
          <cell r="F401" t="str">
            <v>Bewick, Mark</v>
          </cell>
          <cell r="G401" t="str">
            <v>Grundmann, Michelle</v>
          </cell>
        </row>
        <row r="402">
          <cell r="D402" t="str">
            <v>European Bank of Reconstruction &amp; Development</v>
          </cell>
          <cell r="E402" t="str">
            <v>Atkins, Jennifer</v>
          </cell>
          <cell r="F402" t="str">
            <v>Bewick, Mark</v>
          </cell>
          <cell r="G402" t="str">
            <v>Grundmann, Michelle</v>
          </cell>
        </row>
        <row r="403">
          <cell r="D403" t="str">
            <v>Goodrich Pension Scheme</v>
          </cell>
          <cell r="E403" t="str">
            <v>Atkins, Jennifer</v>
          </cell>
          <cell r="F403" t="str">
            <v>Bewick, Mark</v>
          </cell>
          <cell r="G403" t="str">
            <v>Grundmann, Michelle</v>
          </cell>
        </row>
        <row r="404">
          <cell r="D404" t="str">
            <v>AA Pension Scheme</v>
          </cell>
          <cell r="E404" t="str">
            <v>Atkins, Jennifer</v>
          </cell>
          <cell r="F404" t="str">
            <v>Bewick, Mark</v>
          </cell>
          <cell r="G404" t="str">
            <v>Grundmann, Michelle</v>
          </cell>
        </row>
        <row r="405">
          <cell r="D405" t="str">
            <v>University of Leeds</v>
          </cell>
          <cell r="E405" t="str">
            <v>Atkins, Jennifer</v>
          </cell>
          <cell r="F405" t="str">
            <v>Bewick, Mark</v>
          </cell>
          <cell r="G405" t="str">
            <v>Grundmann, Michelle</v>
          </cell>
        </row>
        <row r="406">
          <cell r="D406" t="str">
            <v>Reuters Group Pension</v>
          </cell>
          <cell r="E406" t="str">
            <v>Atkins, Jennifer</v>
          </cell>
          <cell r="F406" t="str">
            <v>Bewick, Mark</v>
          </cell>
          <cell r="G406" t="str">
            <v>Grundmann, Michelle</v>
          </cell>
        </row>
        <row r="407">
          <cell r="D407" t="str">
            <v>AB Foods</v>
          </cell>
          <cell r="E407" t="str">
            <v>Atkins, Jennifer</v>
          </cell>
          <cell r="F407" t="str">
            <v>Bewick, Mark</v>
          </cell>
          <cell r="G407" t="str">
            <v>Grundmann, Michelle</v>
          </cell>
        </row>
        <row r="408">
          <cell r="D408" t="str">
            <v>Pearson PLC UK Pension Fund</v>
          </cell>
          <cell r="E408" t="str">
            <v>Atkins, Jennifer</v>
          </cell>
          <cell r="F408" t="str">
            <v>Bewick, Mark</v>
          </cell>
          <cell r="G408" t="str">
            <v>Grundmann, Michelle</v>
          </cell>
        </row>
        <row r="409">
          <cell r="D409" t="str">
            <v>EMI Group Pension Fund</v>
          </cell>
          <cell r="E409" t="str">
            <v>Atkins, Jennifer</v>
          </cell>
          <cell r="F409" t="str">
            <v>Bewick, Mark</v>
          </cell>
          <cell r="G409" t="str">
            <v>Grundmann, Michelle</v>
          </cell>
        </row>
        <row r="410">
          <cell r="D410" t="str">
            <v>Thorn Pension Fund</v>
          </cell>
          <cell r="E410" t="str">
            <v>Atkins, Jennifer</v>
          </cell>
          <cell r="F410" t="str">
            <v>Bewick, Mark</v>
          </cell>
          <cell r="G410" t="str">
            <v>Grundmann, Michelle</v>
          </cell>
        </row>
        <row r="411">
          <cell r="D411" t="str">
            <v>RBS Grouup Pension Scheme</v>
          </cell>
          <cell r="E411" t="str">
            <v>Atkins, Jennifer</v>
          </cell>
          <cell r="F411" t="str">
            <v>Bewick, Mark</v>
          </cell>
          <cell r="G411" t="str">
            <v>Grundmann, Michelle</v>
          </cell>
        </row>
        <row r="412">
          <cell r="D412" t="str">
            <v>RBSI Pension Scheme</v>
          </cell>
          <cell r="E412" t="str">
            <v>Atkins, Jennifer</v>
          </cell>
          <cell r="F412" t="str">
            <v>Bewick, Mark</v>
          </cell>
          <cell r="G412" t="str">
            <v>Grundmann, Michelle</v>
          </cell>
        </row>
        <row r="413">
          <cell r="D413" t="str">
            <v>Guys &amp; St Thomas Charitable Foundation</v>
          </cell>
          <cell r="E413" t="str">
            <v>Huntley, Simon</v>
          </cell>
          <cell r="F413" t="str">
            <v>Bewick, Mark</v>
          </cell>
          <cell r="G413" t="str">
            <v>Grundmann, Michelle</v>
          </cell>
        </row>
        <row r="414">
          <cell r="D414" t="str">
            <v>AEA Technology</v>
          </cell>
          <cell r="E414" t="str">
            <v>Huntley, Simon</v>
          </cell>
          <cell r="F414" t="str">
            <v>Bewick, Mark</v>
          </cell>
          <cell r="G414" t="str">
            <v>Grundmann, Michelle</v>
          </cell>
        </row>
        <row r="415">
          <cell r="D415" t="str">
            <v>Oxford Uni Press Pen Scheme</v>
          </cell>
          <cell r="E415" t="str">
            <v>Huntley, Simon</v>
          </cell>
          <cell r="F415" t="str">
            <v>Bewick, Mark</v>
          </cell>
          <cell r="G415" t="str">
            <v>Grundmann, Michelle</v>
          </cell>
        </row>
        <row r="416">
          <cell r="D416" t="str">
            <v>Debenhams</v>
          </cell>
          <cell r="E416" t="str">
            <v>Huntley, Simon</v>
          </cell>
          <cell r="F416" t="str">
            <v>Bewick, Mark</v>
          </cell>
          <cell r="G416" t="str">
            <v>Grundmann, Michelle</v>
          </cell>
        </row>
        <row r="417">
          <cell r="D417" t="str">
            <v>Canon UK</v>
          </cell>
          <cell r="E417" t="str">
            <v>Huntley, Simon</v>
          </cell>
          <cell r="F417" t="str">
            <v>Bewick, Mark</v>
          </cell>
          <cell r="G417" t="str">
            <v>Grundmann, Michelle</v>
          </cell>
        </row>
        <row r="418">
          <cell r="D418" t="str">
            <v>Price's Patent Candles Limited</v>
          </cell>
          <cell r="E418" t="str">
            <v>Huntley, Simon</v>
          </cell>
          <cell r="F418" t="str">
            <v>Bewick, Mark</v>
          </cell>
          <cell r="G418" t="str">
            <v>Grundmann, Michelle</v>
          </cell>
        </row>
        <row r="419">
          <cell r="D419" t="str">
            <v>Railways Pension Trustees Ltd</v>
          </cell>
          <cell r="E419" t="str">
            <v>Huntley, Simon</v>
          </cell>
          <cell r="F419" t="str">
            <v>Bewick, Mark</v>
          </cell>
          <cell r="G419" t="str">
            <v>Grundmann, Michelle</v>
          </cell>
        </row>
        <row r="420">
          <cell r="D420" t="str">
            <v>Buckinghamshire County Council Pension Fund</v>
          </cell>
          <cell r="E420" t="str">
            <v>Kajtazi, Ben</v>
          </cell>
          <cell r="F420" t="str">
            <v>Bewick, Mark</v>
          </cell>
          <cell r="G420" t="str">
            <v>Grundmann, Michelle</v>
          </cell>
        </row>
        <row r="421">
          <cell r="D421" t="str">
            <v>Mouchel Parkman Pension Scheme</v>
          </cell>
          <cell r="E421" t="str">
            <v>Kajtazi, Ben</v>
          </cell>
          <cell r="F421" t="str">
            <v>Bewick, Mark</v>
          </cell>
          <cell r="G421" t="str">
            <v>Grundmann, Michelle</v>
          </cell>
        </row>
        <row r="422">
          <cell r="D422" t="str">
            <v>Unisys Pension Scheme</v>
          </cell>
          <cell r="E422" t="str">
            <v>Kajtazi, Ben</v>
          </cell>
          <cell r="F422" t="str">
            <v>Bewick, Mark</v>
          </cell>
          <cell r="G422" t="str">
            <v>Grundmann, Michelle</v>
          </cell>
        </row>
        <row r="423">
          <cell r="D423" t="str">
            <v>Rentokil Initial Pension Fund</v>
          </cell>
          <cell r="E423" t="str">
            <v>Kajtazi, Ben</v>
          </cell>
          <cell r="F423" t="str">
            <v>Bewick, Mark</v>
          </cell>
          <cell r="G423" t="str">
            <v>Grundmann, Michelle</v>
          </cell>
        </row>
        <row r="424">
          <cell r="D424" t="str">
            <v>BPB Pension Scheme</v>
          </cell>
          <cell r="E424" t="str">
            <v>Kajtazi, Ben</v>
          </cell>
          <cell r="F424" t="str">
            <v>Bewick, Mark</v>
          </cell>
          <cell r="G424" t="str">
            <v>Grundmann, Michelle</v>
          </cell>
        </row>
        <row r="425">
          <cell r="D425" t="str">
            <v>Pirelli Pension Scheme</v>
          </cell>
          <cell r="E425" t="str">
            <v>Kajtazi, Ben</v>
          </cell>
          <cell r="F425" t="str">
            <v>Bewick, Mark</v>
          </cell>
          <cell r="G425" t="str">
            <v>Grundmann, Michelle</v>
          </cell>
        </row>
        <row r="426">
          <cell r="D426" t="str">
            <v>Lloyds Register UK Pension Fund</v>
          </cell>
          <cell r="E426" t="str">
            <v>Kajtazi, Ben</v>
          </cell>
          <cell r="F426" t="str">
            <v>Bewick, Mark</v>
          </cell>
          <cell r="G426" t="str">
            <v>Grundmann, Michelle</v>
          </cell>
        </row>
        <row r="427">
          <cell r="D427" t="str">
            <v>Lloyds Register UK Pension Fund</v>
          </cell>
          <cell r="E427" t="str">
            <v>Kajtazi, Ben</v>
          </cell>
          <cell r="F427" t="str">
            <v>Bewick, Mark</v>
          </cell>
          <cell r="G427" t="str">
            <v>Grundmann, Michelle</v>
          </cell>
        </row>
        <row r="428">
          <cell r="D428" t="str">
            <v>Syngenta</v>
          </cell>
          <cell r="E428" t="str">
            <v>Kajtazi, Ben</v>
          </cell>
          <cell r="F428" t="str">
            <v>Bewick, Mark</v>
          </cell>
          <cell r="G428" t="str">
            <v>Grundmann, Michelle</v>
          </cell>
        </row>
        <row r="429">
          <cell r="D429" t="str">
            <v>Centrica</v>
          </cell>
          <cell r="E429" t="str">
            <v>Kajtazi, Ben</v>
          </cell>
          <cell r="F429" t="str">
            <v>Bewick, Mark</v>
          </cell>
          <cell r="G429" t="str">
            <v>Grundmann, Michelle</v>
          </cell>
        </row>
        <row r="430">
          <cell r="D430" t="str">
            <v>Northern Foods Trustees Ltd</v>
          </cell>
          <cell r="E430" t="str">
            <v>Kajtazi, Ben</v>
          </cell>
          <cell r="F430" t="str">
            <v>Bewick, Mark</v>
          </cell>
          <cell r="G430" t="str">
            <v>Grundmann, Michelle</v>
          </cell>
        </row>
        <row r="431">
          <cell r="D431" t="str">
            <v>Abbey pension Fund</v>
          </cell>
          <cell r="E431" t="str">
            <v>Kajtazi, Ben</v>
          </cell>
          <cell r="F431" t="str">
            <v>Bewick, Mark</v>
          </cell>
          <cell r="G431" t="str">
            <v>Grundmann, Michelle</v>
          </cell>
        </row>
        <row r="432">
          <cell r="D432" t="str">
            <v>Arcadia Group Pension Scheme</v>
          </cell>
          <cell r="E432" t="str">
            <v>Lay, Karen</v>
          </cell>
          <cell r="F432" t="str">
            <v>Bewick, Mark</v>
          </cell>
          <cell r="G432" t="str">
            <v>Grundmann, Michelle</v>
          </cell>
        </row>
        <row r="433">
          <cell r="D433" t="str">
            <v>Midland Independent Newspapers</v>
          </cell>
          <cell r="E433" t="str">
            <v>Lay, Karen</v>
          </cell>
          <cell r="F433" t="str">
            <v>Bewick, Mark</v>
          </cell>
          <cell r="G433" t="str">
            <v>Grundmann, Michelle</v>
          </cell>
        </row>
        <row r="434">
          <cell r="D434" t="str">
            <v>S D Graphics</v>
          </cell>
          <cell r="E434" t="str">
            <v>Lay, Karen</v>
          </cell>
          <cell r="F434" t="str">
            <v>Bewick, Mark</v>
          </cell>
          <cell r="G434" t="str">
            <v>Grundmann, Michelle</v>
          </cell>
        </row>
        <row r="435">
          <cell r="D435" t="str">
            <v>Lombard Odier Pension Scheme</v>
          </cell>
          <cell r="E435" t="str">
            <v>Lay, Karen</v>
          </cell>
          <cell r="F435" t="str">
            <v>Bewick, Mark</v>
          </cell>
          <cell r="G435" t="str">
            <v>Grundmann, Michelle</v>
          </cell>
        </row>
        <row r="436">
          <cell r="D436" t="str">
            <v>Wincanton Pension Scheme</v>
          </cell>
          <cell r="E436" t="str">
            <v>Lay, Karen</v>
          </cell>
          <cell r="F436" t="str">
            <v>Bewick, Mark</v>
          </cell>
          <cell r="G436" t="str">
            <v>Grundmann, Michelle</v>
          </cell>
        </row>
        <row r="437">
          <cell r="D437" t="str">
            <v>Hickson Pension Scheme</v>
          </cell>
          <cell r="E437" t="str">
            <v>Lay, Karen</v>
          </cell>
          <cell r="F437" t="str">
            <v>Bewick, Mark</v>
          </cell>
          <cell r="G437" t="str">
            <v>Grundmann, Michelle</v>
          </cell>
        </row>
        <row r="438">
          <cell r="D438" t="str">
            <v>Lafarge Pension Plan</v>
          </cell>
          <cell r="E438" t="str">
            <v>Lay, Karen</v>
          </cell>
          <cell r="F438" t="str">
            <v>Bewick, Mark</v>
          </cell>
          <cell r="G438" t="str">
            <v>Grundmann, Michelle</v>
          </cell>
        </row>
        <row r="439">
          <cell r="D439" t="str">
            <v>Trinity Mirror Pension Scheme</v>
          </cell>
          <cell r="E439" t="str">
            <v>Lay, Karen</v>
          </cell>
          <cell r="F439" t="str">
            <v>Bewick, Mark</v>
          </cell>
          <cell r="G439" t="str">
            <v>Grundmann, Michelle</v>
          </cell>
        </row>
        <row r="440">
          <cell r="D440" t="str">
            <v>Sheffield Forgemasters</v>
          </cell>
          <cell r="E440" t="str">
            <v>Lay, Karen</v>
          </cell>
          <cell r="F440" t="str">
            <v>Bewick, Mark</v>
          </cell>
          <cell r="G440" t="str">
            <v>Grundmann, Michelle</v>
          </cell>
        </row>
        <row r="441">
          <cell r="D441" t="str">
            <v>AWE Pension Scheme</v>
          </cell>
          <cell r="E441" t="str">
            <v>Lay, Karen</v>
          </cell>
          <cell r="F441" t="str">
            <v>Bewick, Mark</v>
          </cell>
          <cell r="G441" t="str">
            <v>Grundmann, Michelle</v>
          </cell>
        </row>
        <row r="442">
          <cell r="D442" t="str">
            <v>British American Tobacco Pension Fund</v>
          </cell>
          <cell r="E442" t="str">
            <v>Lay, Karen</v>
          </cell>
          <cell r="F442" t="str">
            <v>Bewick, Mark</v>
          </cell>
          <cell r="G442" t="str">
            <v>Grundmann, Michelle</v>
          </cell>
        </row>
        <row r="443">
          <cell r="D443" t="str">
            <v>MGN Pension Trustees Limited</v>
          </cell>
          <cell r="E443" t="str">
            <v>Lay, Karen</v>
          </cell>
          <cell r="F443" t="str">
            <v>Bewick, Mark</v>
          </cell>
          <cell r="G443" t="str">
            <v>Grundmann, Michelle</v>
          </cell>
        </row>
        <row r="444">
          <cell r="D444" t="str">
            <v>Parliamentary Contributory Pension Fund</v>
          </cell>
          <cell r="E444" t="str">
            <v>Lay, Karen</v>
          </cell>
          <cell r="F444" t="str">
            <v>Bewick, Mark</v>
          </cell>
          <cell r="G444" t="str">
            <v>Grundmann, Michelle</v>
          </cell>
        </row>
        <row r="445">
          <cell r="D445" t="str">
            <v>National Grid UK Pension Scheme</v>
          </cell>
          <cell r="E445" t="str">
            <v>Lay, Karen</v>
          </cell>
          <cell r="F445" t="str">
            <v>Bewick, Mark</v>
          </cell>
          <cell r="G445" t="str">
            <v>Grundmann, Michelle</v>
          </cell>
        </row>
        <row r="446">
          <cell r="D446" t="str">
            <v>RAC Pension Fund</v>
          </cell>
          <cell r="E446" t="str">
            <v>Lay, Karen</v>
          </cell>
          <cell r="F446" t="str">
            <v>Bewick, Mark</v>
          </cell>
          <cell r="G446" t="str">
            <v>Grundmann, Michelle</v>
          </cell>
        </row>
        <row r="447">
          <cell r="D447" t="str">
            <v>John Lewis</v>
          </cell>
          <cell r="E447" t="str">
            <v>Lay, Karen</v>
          </cell>
          <cell r="F447" t="str">
            <v>Bewick, Mark</v>
          </cell>
          <cell r="G447" t="str">
            <v>Grundmann, Michelle</v>
          </cell>
        </row>
        <row r="448">
          <cell r="D448" t="str">
            <v>Pitney Bowes Pension Scheme</v>
          </cell>
          <cell r="E448" t="str">
            <v>Mann, Jonathan</v>
          </cell>
          <cell r="F448" t="str">
            <v>Bewick, Mark</v>
          </cell>
          <cell r="G448" t="str">
            <v>Grundmann, Michelle</v>
          </cell>
        </row>
        <row r="449">
          <cell r="D449" t="str">
            <v>Alexander &amp; Alexander</v>
          </cell>
          <cell r="E449" t="str">
            <v>Mann, Jonathan</v>
          </cell>
          <cell r="F449" t="str">
            <v>Bewick, Mark</v>
          </cell>
          <cell r="G449" t="str">
            <v>Grundmann, Michelle</v>
          </cell>
        </row>
        <row r="450">
          <cell r="D450" t="str">
            <v>Co-op Bank Pension Funds</v>
          </cell>
          <cell r="E450" t="str">
            <v>Mann, Jonathan</v>
          </cell>
          <cell r="F450" t="str">
            <v>Bewick, Mark</v>
          </cell>
          <cell r="G450" t="str">
            <v>Grundmann, Michelle</v>
          </cell>
        </row>
        <row r="451">
          <cell r="D451" t="str">
            <v>Barloworld</v>
          </cell>
          <cell r="E451" t="str">
            <v>Mann, Jonathan</v>
          </cell>
          <cell r="F451" t="str">
            <v>Bewick, Mark</v>
          </cell>
          <cell r="G451" t="str">
            <v>Grundmann, Michelle</v>
          </cell>
        </row>
        <row r="452">
          <cell r="D452" t="str">
            <v>ESPS</v>
          </cell>
          <cell r="E452" t="str">
            <v>Mann, Jonathan</v>
          </cell>
          <cell r="F452" t="str">
            <v>Bewick, Mark</v>
          </cell>
          <cell r="G452" t="str">
            <v>Grundmann, Michelle</v>
          </cell>
        </row>
        <row r="453">
          <cell r="D453" t="str">
            <v>Cheshire County Council</v>
          </cell>
          <cell r="E453" t="str">
            <v>Waters, Colin</v>
          </cell>
          <cell r="F453" t="str">
            <v>Bewick, Mark</v>
          </cell>
          <cell r="G453" t="str">
            <v>Grundmann, Michelle</v>
          </cell>
        </row>
        <row r="454">
          <cell r="D454" t="str">
            <v>Nissan Pension Plan</v>
          </cell>
          <cell r="E454" t="str">
            <v>Waters, Colin</v>
          </cell>
          <cell r="F454" t="str">
            <v>Bewick, Mark</v>
          </cell>
          <cell r="G454" t="str">
            <v>Grundmann, Michelle</v>
          </cell>
        </row>
        <row r="455">
          <cell r="D455" t="str">
            <v>Bernard Sunley</v>
          </cell>
          <cell r="E455" t="str">
            <v>Waters, Colin</v>
          </cell>
          <cell r="F455" t="str">
            <v>Bewick, Mark</v>
          </cell>
          <cell r="G455" t="str">
            <v>Grundmann, Michelle</v>
          </cell>
        </row>
        <row r="456">
          <cell r="D456" t="str">
            <v>MSF Pension Fund</v>
          </cell>
          <cell r="E456" t="str">
            <v>Waters, Colin</v>
          </cell>
          <cell r="F456" t="str">
            <v>Bewick, Mark</v>
          </cell>
          <cell r="G456" t="str">
            <v>Grundmann, Michelle</v>
          </cell>
        </row>
        <row r="457">
          <cell r="D457" t="str">
            <v>Baxi Grp Pension Scheme</v>
          </cell>
          <cell r="E457" t="str">
            <v>Waters, Colin</v>
          </cell>
          <cell r="F457" t="str">
            <v>Bewick, Mark</v>
          </cell>
          <cell r="G457" t="str">
            <v>Grundmann, Michelle</v>
          </cell>
        </row>
        <row r="458">
          <cell r="D458" t="str">
            <v>Bayer Grp Pension</v>
          </cell>
          <cell r="E458" t="str">
            <v>Waters, Colin</v>
          </cell>
          <cell r="F458" t="str">
            <v>Bewick, Mark</v>
          </cell>
          <cell r="G458" t="str">
            <v>Grundmann, Michelle</v>
          </cell>
        </row>
        <row r="459">
          <cell r="D459" t="str">
            <v>London Borough Of Bromley</v>
          </cell>
          <cell r="E459" t="str">
            <v>Waters, Colin</v>
          </cell>
          <cell r="F459" t="str">
            <v>Bewick, Mark</v>
          </cell>
          <cell r="G459" t="str">
            <v>Grundmann, Michelle</v>
          </cell>
        </row>
        <row r="460">
          <cell r="D460" t="str">
            <v>London Borough Of Croydon</v>
          </cell>
          <cell r="E460" t="str">
            <v>Waters, Colin</v>
          </cell>
          <cell r="F460" t="str">
            <v>Bewick, Mark</v>
          </cell>
          <cell r="G460" t="str">
            <v>Grundmann, Michelle</v>
          </cell>
        </row>
        <row r="461">
          <cell r="D461" t="str">
            <v>Johnson Matthey</v>
          </cell>
          <cell r="E461" t="str">
            <v>Waters, Colin</v>
          </cell>
          <cell r="F461" t="str">
            <v>Bewick, Mark</v>
          </cell>
          <cell r="G461" t="str">
            <v>Grundmann, Michelle</v>
          </cell>
        </row>
        <row r="462">
          <cell r="D462" t="str">
            <v>PZ Cussons</v>
          </cell>
          <cell r="E462" t="str">
            <v>Waters, Colin</v>
          </cell>
          <cell r="F462" t="str">
            <v>Bewick, Mark</v>
          </cell>
          <cell r="G462" t="str">
            <v>Grundmann, Michelle</v>
          </cell>
        </row>
        <row r="463">
          <cell r="D463" t="str">
            <v>Cambridge University Pension Scheme</v>
          </cell>
          <cell r="E463" t="str">
            <v>Waters, Colin</v>
          </cell>
          <cell r="F463" t="str">
            <v>Bewick, Mark</v>
          </cell>
          <cell r="G463" t="str">
            <v>Grundmann, Michelle</v>
          </cell>
        </row>
        <row r="464">
          <cell r="D464" t="str">
            <v>Unison Staff Pension Scheme</v>
          </cell>
          <cell r="E464" t="str">
            <v>Waters, Colin</v>
          </cell>
          <cell r="F464" t="str">
            <v>Bewick, Mark</v>
          </cell>
          <cell r="G464" t="str">
            <v>Grundmann, Michelle</v>
          </cell>
        </row>
        <row r="465">
          <cell r="D465" t="str">
            <v>London Borough Of Ealing</v>
          </cell>
          <cell r="E465" t="str">
            <v>Waters, Colin</v>
          </cell>
          <cell r="F465" t="str">
            <v>Bewick, Mark</v>
          </cell>
          <cell r="G465" t="str">
            <v>Grundmann, Michelle</v>
          </cell>
        </row>
        <row r="466">
          <cell r="D466" t="str">
            <v>Harrods Grp Pension</v>
          </cell>
          <cell r="E466" t="str">
            <v>Waters, Colin</v>
          </cell>
          <cell r="F466" t="str">
            <v>Bewick, Mark</v>
          </cell>
          <cell r="G466" t="str">
            <v>Grundmann, Michelle</v>
          </cell>
        </row>
        <row r="467">
          <cell r="D467" t="str">
            <v>London Borough Of Brent</v>
          </cell>
          <cell r="E467" t="str">
            <v>Waters, Colin</v>
          </cell>
          <cell r="F467" t="str">
            <v>Bewick, Mark</v>
          </cell>
          <cell r="G467" t="str">
            <v>Grundmann, Michelle</v>
          </cell>
        </row>
        <row r="468">
          <cell r="D468" t="str">
            <v>Littlewoods Pension Scheme</v>
          </cell>
          <cell r="E468" t="str">
            <v>Waters, Colin</v>
          </cell>
          <cell r="F468" t="str">
            <v>Bewick, Mark</v>
          </cell>
          <cell r="G468" t="str">
            <v>Grundmann, Michelle</v>
          </cell>
        </row>
        <row r="469">
          <cell r="D469" t="str">
            <v>Delta Pension Scheme</v>
          </cell>
          <cell r="E469" t="str">
            <v>Waters, Colin</v>
          </cell>
          <cell r="F469" t="str">
            <v>Bewick, Mark</v>
          </cell>
          <cell r="G469" t="str">
            <v>Grundmann, Michelle</v>
          </cell>
        </row>
        <row r="470">
          <cell r="D470" t="str">
            <v>London Borough Of Islington</v>
          </cell>
          <cell r="E470" t="str">
            <v>Waters, Colin</v>
          </cell>
          <cell r="F470" t="str">
            <v>Bewick, Mark</v>
          </cell>
          <cell r="G470" t="str">
            <v>Grundmann, Michelle</v>
          </cell>
        </row>
        <row r="471">
          <cell r="D471" t="str">
            <v>Bayer Cropsscience</v>
          </cell>
          <cell r="E471" t="str">
            <v>Waters, Colin</v>
          </cell>
          <cell r="F471" t="str">
            <v>Bewick, Mark</v>
          </cell>
          <cell r="G471" t="str">
            <v>Grundmann, Michelle</v>
          </cell>
        </row>
        <row r="472">
          <cell r="D472" t="str">
            <v>Standard Chartered Bank</v>
          </cell>
          <cell r="E472" t="str">
            <v>Waters, Colin</v>
          </cell>
          <cell r="F472" t="str">
            <v>Bewick, Mark</v>
          </cell>
          <cell r="G472" t="str">
            <v>Grundmann, Michelle</v>
          </cell>
        </row>
        <row r="473">
          <cell r="D473" t="str">
            <v>ASDA Pension Scheme</v>
          </cell>
          <cell r="E473" t="str">
            <v>Waters, Colin</v>
          </cell>
          <cell r="F473" t="str">
            <v>Bewick, Mark</v>
          </cell>
          <cell r="G473" t="str">
            <v>Grundmann, Michelle</v>
          </cell>
        </row>
        <row r="474">
          <cell r="D474" t="str">
            <v>Reckitt Benckeiser</v>
          </cell>
          <cell r="E474" t="str">
            <v>Waters, Colin</v>
          </cell>
          <cell r="F474" t="str">
            <v>Bewick, Mark</v>
          </cell>
          <cell r="G474" t="str">
            <v>Grundmann, Michelle</v>
          </cell>
        </row>
        <row r="475">
          <cell r="D475" t="str">
            <v>British Alcan Pension Trustees</v>
          </cell>
          <cell r="E475" t="str">
            <v>Waters, Colin</v>
          </cell>
          <cell r="F475" t="str">
            <v>Bewick, Mark</v>
          </cell>
          <cell r="G475" t="str">
            <v>Grundmann, Michelle</v>
          </cell>
        </row>
        <row r="476">
          <cell r="D476" t="str">
            <v>Kimberly-Clark</v>
          </cell>
          <cell r="E476" t="str">
            <v>Waters, Colin</v>
          </cell>
          <cell r="F476" t="str">
            <v>Bewick, Mark</v>
          </cell>
          <cell r="G476" t="str">
            <v>Grundmann, Michelle</v>
          </cell>
        </row>
        <row r="477">
          <cell r="D477" t="str">
            <v>De La Rue Pension Scheme</v>
          </cell>
          <cell r="E477" t="str">
            <v>Waters, Colin</v>
          </cell>
          <cell r="F477" t="str">
            <v>Bewick, Mark</v>
          </cell>
          <cell r="G477" t="str">
            <v>Grundmann, Michelle</v>
          </cell>
        </row>
        <row r="478">
          <cell r="D478" t="str">
            <v>Capita Financial</v>
          </cell>
          <cell r="E478" t="str">
            <v>Paice, Andrew</v>
          </cell>
          <cell r="F478" t="str">
            <v>Damsell, Kathy</v>
          </cell>
          <cell r="G478" t="str">
            <v>North, Paul</v>
          </cell>
        </row>
        <row r="479">
          <cell r="D479" t="str">
            <v>Capita Group - Capita</v>
          </cell>
          <cell r="E479" t="str">
            <v>Paice, Andrew</v>
          </cell>
          <cell r="F479" t="str">
            <v>Damsell, Kathy</v>
          </cell>
          <cell r="G479" t="str">
            <v>North, Paul</v>
          </cell>
        </row>
        <row r="480">
          <cell r="D480" t="str">
            <v>Capita Group - Capita [Ruffer]</v>
          </cell>
          <cell r="E480" t="str">
            <v>Paice, Andrew</v>
          </cell>
          <cell r="F480" t="str">
            <v>Damsell, Kathy</v>
          </cell>
          <cell r="G480" t="str">
            <v>North, Paul</v>
          </cell>
        </row>
        <row r="481">
          <cell r="D481" t="str">
            <v>Capita Group - Capita IRG Plc</v>
          </cell>
          <cell r="E481" t="str">
            <v>Paice, Andrew</v>
          </cell>
          <cell r="F481" t="str">
            <v>Damsell, Kathy</v>
          </cell>
          <cell r="G481" t="str">
            <v>North, Paul</v>
          </cell>
        </row>
        <row r="482">
          <cell r="D482" t="str">
            <v>Capita Group - Capita SIP Services</v>
          </cell>
          <cell r="E482" t="str">
            <v>Paice, Andrew</v>
          </cell>
          <cell r="F482" t="str">
            <v>Damsell, Kathy</v>
          </cell>
          <cell r="G482" t="str">
            <v>North, Paul</v>
          </cell>
        </row>
        <row r="483">
          <cell r="D483" t="str">
            <v>Capita Group - Capita Trust Jersey</v>
          </cell>
          <cell r="E483" t="str">
            <v>Paice, Andrew</v>
          </cell>
          <cell r="F483" t="str">
            <v>Damsell, Kathy</v>
          </cell>
          <cell r="G483" t="str">
            <v>North, Paul</v>
          </cell>
        </row>
        <row r="484">
          <cell r="D484" t="str">
            <v>Capita Group - IIMIA</v>
          </cell>
          <cell r="E484" t="str">
            <v>Paice, Andrew</v>
          </cell>
          <cell r="F484" t="str">
            <v>Damsell, Kathy</v>
          </cell>
          <cell r="G484" t="str">
            <v>North, Paul</v>
          </cell>
        </row>
        <row r="485">
          <cell r="D485" t="str">
            <v>Capita Group - Sinclair Henderson</v>
          </cell>
          <cell r="E485" t="str">
            <v>Paice, Andrew</v>
          </cell>
          <cell r="F485" t="str">
            <v>Damsell, Kathy</v>
          </cell>
          <cell r="G485" t="str">
            <v>North, Paul</v>
          </cell>
        </row>
        <row r="486">
          <cell r="D486" t="str">
            <v>Mitsubishi</v>
          </cell>
          <cell r="E486" t="str">
            <v>Dibenedetto, Roberta</v>
          </cell>
          <cell r="F486" t="str">
            <v>Nicora, Gael</v>
          </cell>
          <cell r="G486" t="str">
            <v>Pedley, Tony</v>
          </cell>
        </row>
        <row r="487">
          <cell r="D487" t="str">
            <v>Mitsui Trust</v>
          </cell>
          <cell r="E487" t="str">
            <v>Asia</v>
          </cell>
          <cell r="F487" t="str">
            <v>Pedley, Tony</v>
          </cell>
          <cell r="G487" t="str">
            <v>Pedley, Tony</v>
          </cell>
        </row>
        <row r="488">
          <cell r="D488" t="str">
            <v>UFJ - 15%</v>
          </cell>
          <cell r="E488" t="str">
            <v>Dibenedetto, Roberta</v>
          </cell>
          <cell r="F488" t="str">
            <v>Nicora, Gael</v>
          </cell>
          <cell r="G488" t="str">
            <v>Pedley, Tony</v>
          </cell>
        </row>
        <row r="489">
          <cell r="D489" t="str">
            <v>Credit Lyon AM</v>
          </cell>
          <cell r="E489" t="str">
            <v>Roels, Chris</v>
          </cell>
          <cell r="F489" t="str">
            <v>Nicora, Gael</v>
          </cell>
          <cell r="G489" t="str">
            <v>Pedley, Tony</v>
          </cell>
        </row>
        <row r="490">
          <cell r="D490" t="str">
            <v>Credit Lyonnais</v>
          </cell>
          <cell r="E490" t="str">
            <v>Roels, Chris</v>
          </cell>
          <cell r="F490" t="str">
            <v>Nicora, Gael</v>
          </cell>
          <cell r="G490" t="str">
            <v>Pedley, Tony</v>
          </cell>
        </row>
        <row r="491">
          <cell r="D491" t="str">
            <v>Credit Lyonnais AM</v>
          </cell>
          <cell r="E491" t="str">
            <v>Roels, Chris</v>
          </cell>
          <cell r="F491" t="str">
            <v>Nicora, Gael</v>
          </cell>
          <cell r="G491" t="str">
            <v>Pedley, Tony</v>
          </cell>
        </row>
        <row r="492">
          <cell r="D492" t="str">
            <v>Antonveneta</v>
          </cell>
          <cell r="E492" t="str">
            <v>Roti, Chiara</v>
          </cell>
          <cell r="F492" t="str">
            <v>Nicora, Gael</v>
          </cell>
          <cell r="G492" t="str">
            <v>Pedley, Tony</v>
          </cell>
        </row>
        <row r="493">
          <cell r="D493" t="str">
            <v>Antonveneta</v>
          </cell>
          <cell r="E493" t="str">
            <v>Roti, Chiara</v>
          </cell>
          <cell r="F493" t="str">
            <v>Nicora, Gael</v>
          </cell>
          <cell r="G493" t="str">
            <v>Pedley, Tony</v>
          </cell>
        </row>
        <row r="494">
          <cell r="D494" t="str">
            <v>Antonveneta</v>
          </cell>
          <cell r="E494" t="str">
            <v>Roti, Chiara</v>
          </cell>
          <cell r="F494" t="str">
            <v>Nicora, Gael</v>
          </cell>
          <cell r="G494" t="str">
            <v>Pedley, Tony</v>
          </cell>
        </row>
        <row r="495">
          <cell r="D495" t="str">
            <v>Beta 1 ETF</v>
          </cell>
          <cell r="E495" t="str">
            <v>Mampieri, Maria</v>
          </cell>
          <cell r="F495" t="str">
            <v>Nicora, Gael</v>
          </cell>
          <cell r="G495" t="str">
            <v>Pedley, Tony</v>
          </cell>
        </row>
        <row r="496">
          <cell r="D496" t="str">
            <v>BIS</v>
          </cell>
          <cell r="E496" t="str">
            <v>De Prins, Birgit</v>
          </cell>
          <cell r="F496" t="str">
            <v>Nicora, Gael</v>
          </cell>
          <cell r="G496" t="str">
            <v>Pedley, Tony</v>
          </cell>
        </row>
        <row r="497">
          <cell r="D497" t="str">
            <v>AIB Fund Management</v>
          </cell>
          <cell r="E497" t="str">
            <v>Connaughton, Rosemarie</v>
          </cell>
          <cell r="F497" t="str">
            <v>Jack, Cameron</v>
          </cell>
          <cell r="G497" t="str">
            <v>Pedley, Tony</v>
          </cell>
        </row>
        <row r="498">
          <cell r="D498" t="str">
            <v>AON</v>
          </cell>
          <cell r="E498" t="str">
            <v>Pugsley, Mark</v>
          </cell>
          <cell r="F498" t="str">
            <v>Jack, Cameron</v>
          </cell>
          <cell r="G498" t="str">
            <v>Pedley, Tony</v>
          </cell>
        </row>
        <row r="499">
          <cell r="D499" t="str">
            <v>AON</v>
          </cell>
          <cell r="E499" t="str">
            <v>Pugsley, Mark</v>
          </cell>
          <cell r="F499" t="str">
            <v>Jack, Cameron</v>
          </cell>
          <cell r="G499" t="str">
            <v>Pedley, Tony</v>
          </cell>
        </row>
        <row r="500">
          <cell r="D500" t="str">
            <v>AON</v>
          </cell>
          <cell r="E500" t="str">
            <v>Pugsley, Mark</v>
          </cell>
          <cell r="F500" t="str">
            <v>Jack, Cameron</v>
          </cell>
          <cell r="G500" t="str">
            <v>Pedley, Tony</v>
          </cell>
        </row>
        <row r="501">
          <cell r="D501" t="str">
            <v>Hamon</v>
          </cell>
          <cell r="E501" t="str">
            <v>Darmanin, Robert</v>
          </cell>
          <cell r="F501" t="str">
            <v>Darmanin, Robert</v>
          </cell>
          <cell r="G501" t="str">
            <v>Darmanin, Robert</v>
          </cell>
        </row>
        <row r="502">
          <cell r="D502" t="str">
            <v>Arrowstreet</v>
          </cell>
          <cell r="E502" t="str">
            <v>Darmanin, Robert</v>
          </cell>
          <cell r="F502" t="str">
            <v>Darmanin, Robert</v>
          </cell>
          <cell r="G502" t="str">
            <v>Darmanin, Robert</v>
          </cell>
        </row>
        <row r="503">
          <cell r="D503" t="str">
            <v>BNY Mellon</v>
          </cell>
          <cell r="E503" t="str">
            <v>Other</v>
          </cell>
          <cell r="F503" t="str">
            <v>Other</v>
          </cell>
          <cell r="G503" t="str">
            <v>Other</v>
          </cell>
        </row>
        <row r="504">
          <cell r="D504" t="str">
            <v>Legal &amp;General</v>
          </cell>
          <cell r="E504" t="str">
            <v>Other</v>
          </cell>
          <cell r="F504" t="str">
            <v>Other</v>
          </cell>
          <cell r="G504" t="str">
            <v>Other</v>
          </cell>
        </row>
        <row r="505">
          <cell r="D505" t="str">
            <v>Budget Stretch</v>
          </cell>
          <cell r="E505" t="str">
            <v>Other</v>
          </cell>
          <cell r="F505" t="str">
            <v>Other</v>
          </cell>
          <cell r="G505" t="str">
            <v>Other</v>
          </cell>
        </row>
        <row r="506">
          <cell r="D506" t="str">
            <v>Budget to be transferred to Legacy Mellon Ireland</v>
          </cell>
          <cell r="E506" t="str">
            <v>Other</v>
          </cell>
          <cell r="F506" t="str">
            <v>Other</v>
          </cell>
          <cell r="G506" t="str">
            <v>Other</v>
          </cell>
        </row>
        <row r="507">
          <cell r="D507" t="str">
            <v xml:space="preserve">Project Revenue </v>
          </cell>
          <cell r="E507" t="str">
            <v>Other</v>
          </cell>
          <cell r="F507" t="str">
            <v>Other</v>
          </cell>
          <cell r="G507" t="str">
            <v>Other</v>
          </cell>
        </row>
        <row r="508">
          <cell r="D508" t="str">
            <v>Powershare</v>
          </cell>
          <cell r="E508" t="str">
            <v>Caverhill, Jock</v>
          </cell>
          <cell r="F508" t="str">
            <v>Damsell, Kathy</v>
          </cell>
          <cell r="G508" t="str">
            <v>North, Paul</v>
          </cell>
        </row>
        <row r="509">
          <cell r="D509" t="str">
            <v>Goldman Sachs</v>
          </cell>
          <cell r="E509" t="str">
            <v>Daly, Bronagh</v>
          </cell>
          <cell r="F509" t="str">
            <v>Damsell, Kathy</v>
          </cell>
          <cell r="G509" t="str">
            <v>North, Paul</v>
          </cell>
        </row>
        <row r="510">
          <cell r="D510" t="str">
            <v>Goldman Sachs</v>
          </cell>
          <cell r="E510" t="str">
            <v>Daly, Bronagh</v>
          </cell>
          <cell r="F510" t="str">
            <v>Damsell, Kathy</v>
          </cell>
          <cell r="G510" t="str">
            <v>North, Paul</v>
          </cell>
        </row>
        <row r="511">
          <cell r="D511" t="str">
            <v>Western Asset Mgt</v>
          </cell>
          <cell r="E511" t="str">
            <v>Hodgson, Carl</v>
          </cell>
          <cell r="F511" t="str">
            <v>Damsell, Kathy</v>
          </cell>
          <cell r="G511" t="str">
            <v>North, Paul</v>
          </cell>
        </row>
        <row r="512">
          <cell r="D512" t="str">
            <v xml:space="preserve">WAM </v>
          </cell>
          <cell r="E512" t="str">
            <v>Hodgson, Carl</v>
          </cell>
          <cell r="F512" t="str">
            <v>Damsell, Kathy</v>
          </cell>
          <cell r="G512" t="str">
            <v>North, Paul</v>
          </cell>
        </row>
        <row r="513">
          <cell r="D513" t="str">
            <v>BNP Paribas</v>
          </cell>
          <cell r="E513" t="str">
            <v>Howes, Tony</v>
          </cell>
          <cell r="F513" t="str">
            <v>Damsell, Kathy</v>
          </cell>
          <cell r="G513" t="str">
            <v>North, Paul</v>
          </cell>
        </row>
        <row r="514">
          <cell r="D514" t="str">
            <v xml:space="preserve">Morley Fukoku Global Balanced Fd </v>
          </cell>
          <cell r="E514" t="str">
            <v>Hardy, Tony</v>
          </cell>
          <cell r="F514" t="str">
            <v>Damsell, Kathy</v>
          </cell>
          <cell r="G514" t="str">
            <v>North, Paul</v>
          </cell>
        </row>
        <row r="515">
          <cell r="D515" t="str">
            <v>Emerging Markets</v>
          </cell>
          <cell r="E515" t="str">
            <v>North, Paul</v>
          </cell>
          <cell r="F515" t="str">
            <v>North, Paul</v>
          </cell>
          <cell r="G515" t="str">
            <v>North, Paul</v>
          </cell>
        </row>
        <row r="516">
          <cell r="D516" t="str">
            <v>Standard Chartered Global Liquidity Fund</v>
          </cell>
          <cell r="E516" t="str">
            <v>McDaid, Mairead</v>
          </cell>
          <cell r="F516" t="str">
            <v>Langenhan, Lawrence</v>
          </cell>
          <cell r="G516" t="str">
            <v>North, Paul</v>
          </cell>
        </row>
        <row r="517">
          <cell r="D517" t="str">
            <v>City of London</v>
          </cell>
          <cell r="E517" t="str">
            <v>McDaid, Mairead</v>
          </cell>
          <cell r="F517" t="str">
            <v>Langenhan, Lawrence</v>
          </cell>
          <cell r="G517" t="str">
            <v>North, Paul</v>
          </cell>
        </row>
        <row r="518">
          <cell r="D518" t="str">
            <v>Payden &amp; Rygel</v>
          </cell>
          <cell r="E518" t="str">
            <v>McDaid, Mairead</v>
          </cell>
          <cell r="F518" t="str">
            <v>Langenhan, Lawrence</v>
          </cell>
          <cell r="G518" t="str">
            <v>North, Paul</v>
          </cell>
        </row>
        <row r="519">
          <cell r="D519" t="str">
            <v>SLI</v>
          </cell>
          <cell r="E519" t="str">
            <v>North, Paul</v>
          </cell>
          <cell r="F519" t="str">
            <v>North, Paul</v>
          </cell>
          <cell r="G519" t="str">
            <v>North, Paul</v>
          </cell>
        </row>
        <row r="520">
          <cell r="D520" t="str">
            <v>Heartwood</v>
          </cell>
          <cell r="E520" t="str">
            <v>Emerson, Rachel</v>
          </cell>
          <cell r="F520" t="str">
            <v>James, Peter</v>
          </cell>
          <cell r="G520" t="str">
            <v>North, Paul</v>
          </cell>
        </row>
        <row r="521">
          <cell r="D521" t="str">
            <v>Baron</v>
          </cell>
          <cell r="E521" t="str">
            <v>TBA</v>
          </cell>
          <cell r="F521" t="str">
            <v>TBA</v>
          </cell>
          <cell r="G521" t="str">
            <v>North, Paul</v>
          </cell>
        </row>
        <row r="522">
          <cell r="D522" t="str">
            <v>M Safra</v>
          </cell>
          <cell r="E522" t="str">
            <v>TBA</v>
          </cell>
          <cell r="F522" t="str">
            <v>TBA</v>
          </cell>
          <cell r="G522" t="str">
            <v>North, Paul</v>
          </cell>
        </row>
        <row r="523">
          <cell r="D523" t="str">
            <v>Mellon Brazil Strategy</v>
          </cell>
          <cell r="E523" t="str">
            <v>TBA</v>
          </cell>
          <cell r="F523" t="str">
            <v>TBA</v>
          </cell>
          <cell r="G523" t="str">
            <v>North, Paul</v>
          </cell>
        </row>
        <row r="524">
          <cell r="D524" t="str">
            <v>Edinburgh Partners</v>
          </cell>
          <cell r="E524" t="str">
            <v>Noble, Grant</v>
          </cell>
          <cell r="F524" t="str">
            <v>James, Peter</v>
          </cell>
          <cell r="G524" t="str">
            <v>North, Paul</v>
          </cell>
        </row>
        <row r="525">
          <cell r="D525" t="str">
            <v>BNY Hamilton</v>
          </cell>
          <cell r="E525" t="str">
            <v>TBA</v>
          </cell>
          <cell r="F525" t="str">
            <v>TBA</v>
          </cell>
          <cell r="G525" t="str">
            <v>North, Paul</v>
          </cell>
        </row>
        <row r="526">
          <cell r="D526" t="str">
            <v>Legg-Mason</v>
          </cell>
          <cell r="E526" t="str">
            <v>TBA</v>
          </cell>
          <cell r="F526" t="str">
            <v>TBA</v>
          </cell>
          <cell r="G526" t="str">
            <v>North, Paul</v>
          </cell>
        </row>
        <row r="527">
          <cell r="D527" t="str">
            <v>Baron</v>
          </cell>
          <cell r="E527" t="str">
            <v>TBA</v>
          </cell>
          <cell r="F527" t="str">
            <v>TBA</v>
          </cell>
          <cell r="G527" t="str">
            <v>North, Paul</v>
          </cell>
        </row>
        <row r="528">
          <cell r="D528" t="str">
            <v>Caerleon</v>
          </cell>
          <cell r="E528" t="str">
            <v>TBA</v>
          </cell>
          <cell r="F528" t="str">
            <v>TBA</v>
          </cell>
          <cell r="G528" t="str">
            <v>North, Paul</v>
          </cell>
        </row>
        <row r="529">
          <cell r="D529" t="str">
            <v>EII</v>
          </cell>
          <cell r="E529" t="str">
            <v>TBA</v>
          </cell>
          <cell r="F529" t="str">
            <v>TBA</v>
          </cell>
          <cell r="G529" t="str">
            <v>North, Paul</v>
          </cell>
        </row>
        <row r="530">
          <cell r="D530" t="str">
            <v>London&amp;Capital</v>
          </cell>
          <cell r="E530" t="str">
            <v>TBA</v>
          </cell>
          <cell r="F530" t="str">
            <v>TBA</v>
          </cell>
          <cell r="G530" t="str">
            <v>North, Paul</v>
          </cell>
        </row>
        <row r="531">
          <cell r="D531" t="str">
            <v xml:space="preserve">Nextra </v>
          </cell>
          <cell r="E531" t="str">
            <v>TBA</v>
          </cell>
          <cell r="F531" t="str">
            <v>TBA</v>
          </cell>
          <cell r="G531" t="str">
            <v>North, Paul</v>
          </cell>
        </row>
        <row r="532">
          <cell r="D532" t="str">
            <v>KING &amp; SAXSON</v>
          </cell>
          <cell r="E532" t="str">
            <v>TBA</v>
          </cell>
          <cell r="F532" t="str">
            <v>TBA</v>
          </cell>
          <cell r="G532" t="str">
            <v>North, Paul</v>
          </cell>
        </row>
        <row r="533">
          <cell r="D533" t="str">
            <v>London&amp;Capital</v>
          </cell>
          <cell r="E533" t="str">
            <v>TBA</v>
          </cell>
          <cell r="F533" t="str">
            <v>TBA</v>
          </cell>
          <cell r="G533" t="str">
            <v>North, Paul</v>
          </cell>
        </row>
        <row r="534">
          <cell r="D534" t="str">
            <v>Caerleon</v>
          </cell>
          <cell r="E534" t="str">
            <v>TBA</v>
          </cell>
          <cell r="F534" t="str">
            <v>TBA</v>
          </cell>
          <cell r="G534" t="str">
            <v>North, Paul</v>
          </cell>
        </row>
        <row r="535">
          <cell r="D535" t="str">
            <v>Mellon WCF</v>
          </cell>
          <cell r="E535" t="str">
            <v>TBA</v>
          </cell>
          <cell r="F535" t="str">
            <v>TBA</v>
          </cell>
          <cell r="G535" t="str">
            <v>North, Paul</v>
          </cell>
        </row>
        <row r="536">
          <cell r="D536" t="str">
            <v xml:space="preserve">Milestone </v>
          </cell>
          <cell r="E536" t="str">
            <v>TBA</v>
          </cell>
          <cell r="F536" t="str">
            <v>TBA</v>
          </cell>
          <cell r="G536" t="str">
            <v>North, Paul</v>
          </cell>
        </row>
        <row r="537">
          <cell r="D537" t="str">
            <v>Chesapeake</v>
          </cell>
          <cell r="E537" t="str">
            <v>TBA</v>
          </cell>
          <cell r="F537" t="str">
            <v>TBA</v>
          </cell>
          <cell r="G537" t="str">
            <v>North, Paul</v>
          </cell>
        </row>
        <row r="538">
          <cell r="D538" t="str">
            <v xml:space="preserve">Nextra </v>
          </cell>
          <cell r="E538" t="str">
            <v>TBA</v>
          </cell>
          <cell r="F538" t="str">
            <v>TBA</v>
          </cell>
          <cell r="G538" t="str">
            <v>North, Paul</v>
          </cell>
        </row>
        <row r="539">
          <cell r="D539" t="str">
            <v>London&amp;Capital</v>
          </cell>
          <cell r="E539" t="str">
            <v>TBA</v>
          </cell>
          <cell r="F539" t="str">
            <v>TBA</v>
          </cell>
          <cell r="G539" t="str">
            <v>North, Paul</v>
          </cell>
        </row>
        <row r="540">
          <cell r="D540" t="str">
            <v>Hartford</v>
          </cell>
          <cell r="E540" t="str">
            <v>TBA</v>
          </cell>
          <cell r="F540" t="str">
            <v>TBA</v>
          </cell>
          <cell r="G540" t="str">
            <v>North, Paul</v>
          </cell>
        </row>
        <row r="541">
          <cell r="D541" t="str">
            <v>Matthews</v>
          </cell>
          <cell r="E541" t="str">
            <v>TBA</v>
          </cell>
          <cell r="F541" t="str">
            <v>TBA</v>
          </cell>
          <cell r="G541" t="str">
            <v>North, Paul</v>
          </cell>
        </row>
        <row r="542">
          <cell r="D542" t="str">
            <v xml:space="preserve">AIOI Insurance </v>
          </cell>
          <cell r="E542" t="str">
            <v>TBA</v>
          </cell>
          <cell r="F542" t="str">
            <v>TBA</v>
          </cell>
          <cell r="G542" t="str">
            <v>North, Paul</v>
          </cell>
        </row>
        <row r="543">
          <cell r="D543" t="str">
            <v>Chesapeake</v>
          </cell>
          <cell r="E543" t="str">
            <v>TBA</v>
          </cell>
          <cell r="F543" t="str">
            <v>TBA</v>
          </cell>
          <cell r="G543" t="str">
            <v>North, Paul</v>
          </cell>
        </row>
        <row r="544">
          <cell r="D544" t="str">
            <v>EII</v>
          </cell>
          <cell r="E544" t="str">
            <v>TBA</v>
          </cell>
          <cell r="F544" t="str">
            <v>TBA</v>
          </cell>
          <cell r="G544" t="str">
            <v>North, Paul</v>
          </cell>
        </row>
        <row r="545">
          <cell r="D545" t="str">
            <v>BNY Hamilton</v>
          </cell>
          <cell r="E545" t="str">
            <v>TBA</v>
          </cell>
          <cell r="F545" t="str">
            <v>TBA</v>
          </cell>
          <cell r="G545" t="str">
            <v>North, Paul</v>
          </cell>
        </row>
        <row r="546">
          <cell r="D546" t="str">
            <v>Itrix</v>
          </cell>
          <cell r="E546" t="str">
            <v>TBA</v>
          </cell>
          <cell r="F546" t="str">
            <v>TBA</v>
          </cell>
          <cell r="G546" t="str">
            <v>North, Paul</v>
          </cell>
        </row>
        <row r="547">
          <cell r="D547" t="str">
            <v>Yasuda Global Equity</v>
          </cell>
          <cell r="E547" t="str">
            <v>Asia</v>
          </cell>
          <cell r="F547" t="str">
            <v>Pedley, Tony</v>
          </cell>
          <cell r="G547" t="str">
            <v>North, Paul</v>
          </cell>
        </row>
        <row r="548">
          <cell r="D548" t="str">
            <v xml:space="preserve">Nextra </v>
          </cell>
          <cell r="E548" t="str">
            <v>TBA</v>
          </cell>
          <cell r="F548" t="str">
            <v>TBA</v>
          </cell>
          <cell r="G548" t="str">
            <v>North, Paul</v>
          </cell>
        </row>
        <row r="549">
          <cell r="D549" t="str">
            <v>Bocchan</v>
          </cell>
          <cell r="E549" t="str">
            <v>TBA</v>
          </cell>
          <cell r="F549" t="str">
            <v>TBA</v>
          </cell>
          <cell r="G549" t="str">
            <v>North, Paul</v>
          </cell>
        </row>
        <row r="550">
          <cell r="D550" t="str">
            <v>Hartford</v>
          </cell>
          <cell r="E550" t="str">
            <v>TBA</v>
          </cell>
          <cell r="F550" t="str">
            <v>TBA</v>
          </cell>
          <cell r="G550" t="str">
            <v>North, Paul</v>
          </cell>
        </row>
        <row r="551">
          <cell r="D551" t="str">
            <v>M Safra</v>
          </cell>
          <cell r="E551" t="str">
            <v>TBA</v>
          </cell>
          <cell r="F551" t="str">
            <v>TBA</v>
          </cell>
          <cell r="G551" t="str">
            <v>North, Paul</v>
          </cell>
        </row>
        <row r="552">
          <cell r="D552" t="str">
            <v>Meiji life</v>
          </cell>
          <cell r="E552" t="str">
            <v>Asia</v>
          </cell>
          <cell r="F552" t="str">
            <v>Pedley, Tony</v>
          </cell>
          <cell r="G552" t="str">
            <v>North, Paul</v>
          </cell>
        </row>
        <row r="553">
          <cell r="D553" t="str">
            <v>BNY Hamilton</v>
          </cell>
          <cell r="E553" t="str">
            <v>TBA</v>
          </cell>
          <cell r="F553" t="str">
            <v>TBA</v>
          </cell>
          <cell r="G553" t="str">
            <v>North, Paul</v>
          </cell>
        </row>
        <row r="554">
          <cell r="D554" t="str">
            <v>EII</v>
          </cell>
          <cell r="E554" t="str">
            <v>TBA</v>
          </cell>
          <cell r="F554" t="str">
            <v>TBA</v>
          </cell>
          <cell r="G554" t="str">
            <v>North, Paul</v>
          </cell>
        </row>
        <row r="555">
          <cell r="D555" t="str">
            <v>Baron</v>
          </cell>
          <cell r="E555" t="str">
            <v>TBA</v>
          </cell>
          <cell r="F555" t="str">
            <v>TBA</v>
          </cell>
          <cell r="G555" t="str">
            <v>North, Paul</v>
          </cell>
        </row>
        <row r="556">
          <cell r="D556" t="str">
            <v>BIS</v>
          </cell>
          <cell r="E556" t="str">
            <v>DePrins, Birgit</v>
          </cell>
          <cell r="F556" t="str">
            <v>Nicora, Gael</v>
          </cell>
          <cell r="G556" t="str">
            <v>North, Paul</v>
          </cell>
        </row>
        <row r="557">
          <cell r="D557" t="str">
            <v>AAM</v>
          </cell>
          <cell r="E557" t="str">
            <v>TBA</v>
          </cell>
          <cell r="F557" t="str">
            <v>TBA</v>
          </cell>
          <cell r="G557" t="str">
            <v>North, Paul</v>
          </cell>
        </row>
        <row r="558">
          <cell r="D558" t="str">
            <v>Total Misc Income - LO</v>
          </cell>
          <cell r="E558" t="str">
            <v>TBA</v>
          </cell>
          <cell r="F558" t="str">
            <v>TBA</v>
          </cell>
          <cell r="G558" t="str">
            <v>North, Paul</v>
          </cell>
        </row>
        <row r="559">
          <cell r="D559" t="str">
            <v>AIPUTs</v>
          </cell>
          <cell r="E559" t="str">
            <v>TBA</v>
          </cell>
          <cell r="F559" t="str">
            <v>TBA</v>
          </cell>
          <cell r="G559" t="str">
            <v>North, Paul</v>
          </cell>
        </row>
        <row r="560">
          <cell r="D560" t="str">
            <v>Hartford</v>
          </cell>
          <cell r="E560" t="str">
            <v>TBA</v>
          </cell>
          <cell r="F560" t="str">
            <v>TBA</v>
          </cell>
          <cell r="G560" t="str">
            <v>North, Paul</v>
          </cell>
        </row>
        <row r="561">
          <cell r="D561" t="str">
            <v>ULF</v>
          </cell>
          <cell r="E561" t="str">
            <v>McDaid, Mairead</v>
          </cell>
          <cell r="F561" t="str">
            <v>Langenhan, Lawrence</v>
          </cell>
          <cell r="G561" t="str">
            <v>North, Paul</v>
          </cell>
        </row>
        <row r="562">
          <cell r="D562" t="str">
            <v>MGF</v>
          </cell>
          <cell r="E562" t="str">
            <v>TBA</v>
          </cell>
          <cell r="F562" t="str">
            <v>TBA</v>
          </cell>
          <cell r="G562" t="str">
            <v>North, Paul</v>
          </cell>
        </row>
        <row r="563">
          <cell r="D563" t="str">
            <v>Norinchukin - 85%</v>
          </cell>
          <cell r="E563" t="str">
            <v>Asia</v>
          </cell>
          <cell r="F563" t="str">
            <v>Pedley, Tony</v>
          </cell>
          <cell r="G563" t="str">
            <v>North, Paul</v>
          </cell>
        </row>
        <row r="564">
          <cell r="D564" t="str">
            <v>Western Asset Mgt</v>
          </cell>
          <cell r="E564" t="str">
            <v>Hodgson, Carl</v>
          </cell>
          <cell r="F564" t="str">
            <v>Damsell, Kathy</v>
          </cell>
          <cell r="G564" t="str">
            <v>North, Paul</v>
          </cell>
        </row>
        <row r="565">
          <cell r="D565" t="str">
            <v xml:space="preserve">WAM </v>
          </cell>
          <cell r="E565" t="str">
            <v>Hodgson, Carl</v>
          </cell>
          <cell r="F565" t="str">
            <v>Damsell, Kathy</v>
          </cell>
          <cell r="G565" t="str">
            <v>North, Paul</v>
          </cell>
        </row>
        <row r="566">
          <cell r="D566" t="str">
            <v>BNP Paribas</v>
          </cell>
          <cell r="E566" t="str">
            <v>Howes, Tony</v>
          </cell>
          <cell r="F566" t="str">
            <v>Damsell, Kathy</v>
          </cell>
          <cell r="G566" t="str">
            <v>North, Paul</v>
          </cell>
        </row>
        <row r="568">
          <cell r="D568" t="str">
            <v>ING Bank Luxembourg</v>
          </cell>
          <cell r="E568" t="str">
            <v>De Prins, Birgit</v>
          </cell>
          <cell r="F568" t="str">
            <v>Nicora, Gael</v>
          </cell>
          <cell r="G568" t="str">
            <v>Pedley, Tony</v>
          </cell>
        </row>
        <row r="569">
          <cell r="D569" t="str">
            <v>AXA</v>
          </cell>
          <cell r="E569" t="str">
            <v>Roosen, Claudia</v>
          </cell>
          <cell r="F569" t="str">
            <v>Nicora, Gael</v>
          </cell>
          <cell r="G569" t="str">
            <v>Pedley, Tony</v>
          </cell>
        </row>
        <row r="570">
          <cell r="D570" t="str">
            <v>AXA</v>
          </cell>
          <cell r="E570" t="str">
            <v>Roosen, Claudia</v>
          </cell>
          <cell r="F570" t="str">
            <v>Nicora, Gael</v>
          </cell>
          <cell r="G570" t="str">
            <v>Pedley, Tony</v>
          </cell>
        </row>
        <row r="571">
          <cell r="D571" t="str">
            <v>Credit Invest</v>
          </cell>
          <cell r="E571" t="str">
            <v>Renaut, Christophe</v>
          </cell>
          <cell r="F571" t="str">
            <v>James, Peter</v>
          </cell>
          <cell r="G571" t="str">
            <v>North, Paul</v>
          </cell>
        </row>
        <row r="572">
          <cell r="D572" t="str">
            <v>Credit Invest</v>
          </cell>
          <cell r="E572" t="str">
            <v>Renaut, Christophe</v>
          </cell>
          <cell r="F572" t="str">
            <v>James, Peter</v>
          </cell>
          <cell r="G572" t="str">
            <v>North, Paul</v>
          </cell>
        </row>
        <row r="573">
          <cell r="D573" t="str">
            <v>Credit Invest</v>
          </cell>
          <cell r="E573" t="str">
            <v>Renaut, Christophe</v>
          </cell>
          <cell r="F573" t="str">
            <v>James, Peter</v>
          </cell>
          <cell r="G573" t="str">
            <v>North, Paul</v>
          </cell>
        </row>
        <row r="574">
          <cell r="D574" t="str">
            <v>Credit Invest</v>
          </cell>
          <cell r="E574" t="str">
            <v>Renaut, Christophe</v>
          </cell>
          <cell r="F574" t="str">
            <v>James, Peter</v>
          </cell>
          <cell r="G574" t="str">
            <v>North, Paul</v>
          </cell>
        </row>
        <row r="575">
          <cell r="D575" t="str">
            <v>AZ Fund</v>
          </cell>
          <cell r="E575" t="str">
            <v>Darmanin, Robert</v>
          </cell>
          <cell r="F575" t="str">
            <v>Darmanin, Robert</v>
          </cell>
          <cell r="G575" t="str">
            <v>Darmanin, Robert</v>
          </cell>
        </row>
        <row r="576">
          <cell r="D576" t="str">
            <v>AZ Fund</v>
          </cell>
          <cell r="E576" t="str">
            <v>Darmanin, Robert</v>
          </cell>
          <cell r="F576" t="str">
            <v>Darmanin, Robert</v>
          </cell>
          <cell r="G576" t="str">
            <v>Darmanin, Robert</v>
          </cell>
        </row>
        <row r="577">
          <cell r="D577" t="str">
            <v>AZ Fund</v>
          </cell>
          <cell r="E577" t="str">
            <v>Darmanin, Robert</v>
          </cell>
          <cell r="F577" t="str">
            <v>Darmanin, Robert</v>
          </cell>
          <cell r="G577" t="str">
            <v>Darmanin, Robert</v>
          </cell>
        </row>
        <row r="578">
          <cell r="D578" t="str">
            <v>AZ Fund</v>
          </cell>
          <cell r="E578" t="str">
            <v>Darmanin, Robert</v>
          </cell>
          <cell r="F578" t="str">
            <v>Darmanin, Robert</v>
          </cell>
          <cell r="G578" t="str">
            <v>Darmanin, Robert</v>
          </cell>
        </row>
        <row r="579">
          <cell r="D579" t="str">
            <v>Banco San Marino</v>
          </cell>
          <cell r="E579" t="str">
            <v>Darmanin, Robert</v>
          </cell>
          <cell r="F579" t="str">
            <v>Darmanin, Robert</v>
          </cell>
          <cell r="G579" t="str">
            <v>Darmanin, Robert</v>
          </cell>
        </row>
        <row r="580">
          <cell r="D580" t="str">
            <v>Banco San Marino</v>
          </cell>
          <cell r="E580" t="str">
            <v>Darmanin, Robert</v>
          </cell>
          <cell r="F580" t="str">
            <v>Darmanin, Robert</v>
          </cell>
          <cell r="G580" t="str">
            <v>Darmanin, Robert</v>
          </cell>
        </row>
        <row r="581">
          <cell r="D581" t="str">
            <v>Banco San Marino</v>
          </cell>
          <cell r="E581" t="str">
            <v>Darmanin, Robert</v>
          </cell>
          <cell r="F581" t="str">
            <v>Darmanin, Robert</v>
          </cell>
          <cell r="G581" t="str">
            <v>Darmanin, Robert</v>
          </cell>
        </row>
        <row r="582">
          <cell r="D582" t="str">
            <v>Banco San Marino</v>
          </cell>
          <cell r="E582" t="str">
            <v>Darmanin, Robert</v>
          </cell>
          <cell r="F582" t="str">
            <v>Darmanin, Robert</v>
          </cell>
          <cell r="G582" t="str">
            <v>Darmanin, Robert</v>
          </cell>
        </row>
        <row r="583">
          <cell r="D583" t="str">
            <v>Duemme</v>
          </cell>
          <cell r="E583" t="str">
            <v>Darmanin, Robert</v>
          </cell>
          <cell r="F583" t="str">
            <v>Darmanin, Robert</v>
          </cell>
          <cell r="G583" t="str">
            <v>Darmanin, Robert</v>
          </cell>
        </row>
        <row r="584">
          <cell r="D584" t="str">
            <v>Duemme</v>
          </cell>
          <cell r="E584" t="str">
            <v>Darmanin, Robert</v>
          </cell>
          <cell r="F584" t="str">
            <v>Darmanin, Robert</v>
          </cell>
          <cell r="G584" t="str">
            <v>Darmanin, Robert</v>
          </cell>
        </row>
        <row r="585">
          <cell r="D585" t="str">
            <v>Duemme</v>
          </cell>
          <cell r="E585" t="str">
            <v>Darmanin, Robert</v>
          </cell>
          <cell r="F585" t="str">
            <v>Darmanin, Robert</v>
          </cell>
          <cell r="G585" t="str">
            <v>Darmanin, Robert</v>
          </cell>
        </row>
        <row r="586">
          <cell r="D586" t="str">
            <v>Duemme</v>
          </cell>
          <cell r="E586" t="str">
            <v>Darmanin, Robert</v>
          </cell>
          <cell r="F586" t="str">
            <v>Darmanin, Robert</v>
          </cell>
          <cell r="G586" t="str">
            <v>Darmanin, Robert</v>
          </cell>
        </row>
        <row r="587">
          <cell r="D587" t="str">
            <v>DZI</v>
          </cell>
          <cell r="E587" t="str">
            <v>Darmanin, Robert</v>
          </cell>
          <cell r="F587" t="str">
            <v>Darmanin, Robert</v>
          </cell>
          <cell r="G587" t="str">
            <v>Darmanin, Robert</v>
          </cell>
        </row>
        <row r="588">
          <cell r="D588" t="str">
            <v>DZI</v>
          </cell>
          <cell r="E588" t="str">
            <v>Darmanin, Robert</v>
          </cell>
          <cell r="F588" t="str">
            <v>Darmanin, Robert</v>
          </cell>
          <cell r="G588" t="str">
            <v>Darmanin, Robert</v>
          </cell>
        </row>
        <row r="589">
          <cell r="D589" t="str">
            <v>DZI</v>
          </cell>
          <cell r="E589" t="str">
            <v>Darmanin, Robert</v>
          </cell>
          <cell r="F589" t="str">
            <v>Darmanin, Robert</v>
          </cell>
          <cell r="G589" t="str">
            <v>Darmanin, Robert</v>
          </cell>
        </row>
        <row r="590">
          <cell r="D590" t="str">
            <v>DZI</v>
          </cell>
          <cell r="E590" t="str">
            <v>Darmanin, Robert</v>
          </cell>
          <cell r="F590" t="str">
            <v>Darmanin, Robert</v>
          </cell>
          <cell r="G590" t="str">
            <v>Darmanin, Robert</v>
          </cell>
        </row>
        <row r="591">
          <cell r="D591" t="str">
            <v>Fondo Pensione Unicredito</v>
          </cell>
          <cell r="E591" t="str">
            <v>Darmanin, Robert</v>
          </cell>
          <cell r="F591" t="str">
            <v>Darmanin, Robert</v>
          </cell>
          <cell r="G591" t="str">
            <v>Darmanin, Robert</v>
          </cell>
        </row>
        <row r="592">
          <cell r="D592" t="str">
            <v>Fondo Pensione Unicredito</v>
          </cell>
          <cell r="E592" t="str">
            <v>Darmanin, Robert</v>
          </cell>
          <cell r="F592" t="str">
            <v>Darmanin, Robert</v>
          </cell>
          <cell r="G592" t="str">
            <v>Darmanin, Robert</v>
          </cell>
        </row>
        <row r="593">
          <cell r="D593" t="str">
            <v>Fondo Pensione Unicredito</v>
          </cell>
          <cell r="E593" t="str">
            <v>Darmanin, Robert</v>
          </cell>
          <cell r="F593" t="str">
            <v>Darmanin, Robert</v>
          </cell>
          <cell r="G593" t="str">
            <v>Darmanin, Robert</v>
          </cell>
        </row>
        <row r="594">
          <cell r="D594" t="str">
            <v>Fondo Pensione Unicredito</v>
          </cell>
          <cell r="E594" t="str">
            <v>Darmanin, Robert</v>
          </cell>
          <cell r="F594" t="str">
            <v>Darmanin, Robert</v>
          </cell>
          <cell r="G594" t="str">
            <v>Darmanin, Robert</v>
          </cell>
        </row>
        <row r="595">
          <cell r="D595" t="str">
            <v>Hansa</v>
          </cell>
          <cell r="E595" t="str">
            <v>Darmanin, Robert</v>
          </cell>
          <cell r="F595" t="str">
            <v>Darmanin, Robert</v>
          </cell>
          <cell r="G595" t="str">
            <v>Darmanin, Robert</v>
          </cell>
        </row>
        <row r="596">
          <cell r="D596" t="str">
            <v>Hansa</v>
          </cell>
          <cell r="E596" t="str">
            <v>Darmanin, Robert</v>
          </cell>
          <cell r="F596" t="str">
            <v>Darmanin, Robert</v>
          </cell>
          <cell r="G596" t="str">
            <v>Darmanin, Robert</v>
          </cell>
        </row>
        <row r="597">
          <cell r="D597" t="str">
            <v>Hansa</v>
          </cell>
          <cell r="E597" t="str">
            <v>Darmanin, Robert</v>
          </cell>
          <cell r="F597" t="str">
            <v>Darmanin, Robert</v>
          </cell>
          <cell r="G597" t="str">
            <v>Darmanin, Robert</v>
          </cell>
        </row>
        <row r="598">
          <cell r="D598" t="str">
            <v>Hansa</v>
          </cell>
          <cell r="E598" t="str">
            <v>Darmanin, Robert</v>
          </cell>
          <cell r="F598" t="str">
            <v>Darmanin, Robert</v>
          </cell>
          <cell r="G598" t="str">
            <v>Darmanin, Robert</v>
          </cell>
        </row>
        <row r="599">
          <cell r="D599" t="str">
            <v>Harewood Asset Management</v>
          </cell>
          <cell r="E599" t="str">
            <v>Darmanin, Robert</v>
          </cell>
          <cell r="F599" t="str">
            <v>Darmanin, Robert</v>
          </cell>
          <cell r="G599" t="str">
            <v>Darmanin, Robert</v>
          </cell>
        </row>
        <row r="600">
          <cell r="D600" t="str">
            <v>Lemanik</v>
          </cell>
          <cell r="E600" t="str">
            <v>Darmanin, Robert</v>
          </cell>
          <cell r="F600" t="str">
            <v>Darmanin, Robert</v>
          </cell>
          <cell r="G600" t="str">
            <v>Darmanin, Robert</v>
          </cell>
        </row>
        <row r="601">
          <cell r="D601" t="str">
            <v>Lemanik</v>
          </cell>
          <cell r="E601" t="str">
            <v>Darmanin, Robert</v>
          </cell>
          <cell r="F601" t="str">
            <v>Darmanin, Robert</v>
          </cell>
          <cell r="G601" t="str">
            <v>Darmanin, Robert</v>
          </cell>
        </row>
        <row r="602">
          <cell r="D602" t="str">
            <v>Lemanik</v>
          </cell>
          <cell r="E602" t="str">
            <v>Darmanin, Robert</v>
          </cell>
          <cell r="F602" t="str">
            <v>Darmanin, Robert</v>
          </cell>
          <cell r="G602" t="str">
            <v>Darmanin, Robert</v>
          </cell>
        </row>
        <row r="603">
          <cell r="D603" t="str">
            <v>Lemanik</v>
          </cell>
          <cell r="E603" t="str">
            <v>Darmanin, Robert</v>
          </cell>
          <cell r="F603" t="str">
            <v>Darmanin, Robert</v>
          </cell>
          <cell r="G603" t="str">
            <v>Darmanin, Robert</v>
          </cell>
        </row>
        <row r="604">
          <cell r="D604" t="str">
            <v>Natixis</v>
          </cell>
          <cell r="E604" t="str">
            <v>Darmanin, Robert</v>
          </cell>
          <cell r="F604" t="str">
            <v>Darmanin, Robert</v>
          </cell>
          <cell r="G604" t="str">
            <v>Darmanin, Robert</v>
          </cell>
        </row>
        <row r="605">
          <cell r="D605" t="str">
            <v>Nikko</v>
          </cell>
          <cell r="E605" t="str">
            <v>Darmanin, Robert</v>
          </cell>
          <cell r="F605" t="str">
            <v>Darmanin, Robert</v>
          </cell>
          <cell r="G605" t="str">
            <v>Darmanin, Robert</v>
          </cell>
        </row>
        <row r="606">
          <cell r="D606" t="str">
            <v>Nikko</v>
          </cell>
          <cell r="E606" t="str">
            <v>Darmanin, Robert</v>
          </cell>
          <cell r="F606" t="str">
            <v>Darmanin, Robert</v>
          </cell>
          <cell r="G606" t="str">
            <v>Darmanin, Robert</v>
          </cell>
        </row>
        <row r="607">
          <cell r="D607" t="str">
            <v>Nikko</v>
          </cell>
          <cell r="E607" t="str">
            <v>Darmanin, Robert</v>
          </cell>
          <cell r="F607" t="str">
            <v>Darmanin, Robert</v>
          </cell>
          <cell r="G607" t="str">
            <v>Darmanin, Robert</v>
          </cell>
        </row>
        <row r="608">
          <cell r="D608" t="str">
            <v>Nikko</v>
          </cell>
          <cell r="E608" t="str">
            <v>Darmanin, Robert</v>
          </cell>
          <cell r="F608" t="str">
            <v>Darmanin, Robert</v>
          </cell>
          <cell r="G608" t="str">
            <v>Darmanin, Robert</v>
          </cell>
        </row>
        <row r="609">
          <cell r="D609" t="str">
            <v>Pensplan</v>
          </cell>
          <cell r="E609" t="str">
            <v>Darmanin, Robert</v>
          </cell>
          <cell r="F609" t="str">
            <v>Darmanin, Robert</v>
          </cell>
          <cell r="G609" t="str">
            <v>Darmanin, Robert</v>
          </cell>
        </row>
        <row r="610">
          <cell r="D610" t="str">
            <v>Pensplan</v>
          </cell>
          <cell r="E610" t="str">
            <v>Darmanin, Robert</v>
          </cell>
          <cell r="F610" t="str">
            <v>Darmanin, Robert</v>
          </cell>
          <cell r="G610" t="str">
            <v>Darmanin, Robert</v>
          </cell>
        </row>
        <row r="611">
          <cell r="D611" t="str">
            <v>Pensplan</v>
          </cell>
          <cell r="E611" t="str">
            <v>Darmanin, Robert</v>
          </cell>
          <cell r="F611" t="str">
            <v>Darmanin, Robert</v>
          </cell>
          <cell r="G611" t="str">
            <v>Darmanin, Robert</v>
          </cell>
        </row>
        <row r="612">
          <cell r="D612" t="str">
            <v>Pensplan</v>
          </cell>
          <cell r="E612" t="str">
            <v>Darmanin, Robert</v>
          </cell>
          <cell r="F612" t="str">
            <v>Darmanin, Robert</v>
          </cell>
          <cell r="G612" t="str">
            <v>Darmanin, Robert</v>
          </cell>
        </row>
        <row r="613">
          <cell r="D613" t="str">
            <v>Wells Fargo</v>
          </cell>
          <cell r="E613" t="str">
            <v>Darmanin, Robert</v>
          </cell>
          <cell r="F613" t="str">
            <v>Darmanin, Robert</v>
          </cell>
          <cell r="G613" t="str">
            <v>Darmanin, Robert</v>
          </cell>
        </row>
        <row r="614">
          <cell r="D614" t="str">
            <v>Wells Fargo</v>
          </cell>
          <cell r="E614" t="str">
            <v>Darmanin, Robert</v>
          </cell>
          <cell r="F614" t="str">
            <v>Darmanin, Robert</v>
          </cell>
          <cell r="G614" t="str">
            <v>Darmanin, Robert</v>
          </cell>
        </row>
        <row r="615">
          <cell r="D615" t="str">
            <v>Wells Fargo</v>
          </cell>
          <cell r="E615" t="str">
            <v>Darmanin, Robert</v>
          </cell>
          <cell r="F615" t="str">
            <v>Darmanin, Robert</v>
          </cell>
          <cell r="G615" t="str">
            <v>Darmanin, Robert</v>
          </cell>
        </row>
        <row r="616">
          <cell r="D616" t="str">
            <v>Wells Fargo</v>
          </cell>
          <cell r="E616" t="str">
            <v>Darmanin, Robert</v>
          </cell>
          <cell r="F616" t="str">
            <v>Darmanin, Robert</v>
          </cell>
          <cell r="G616" t="str">
            <v>Darmanin, Robert</v>
          </cell>
        </row>
        <row r="617">
          <cell r="D617" t="str">
            <v>WestLB Mellon</v>
          </cell>
          <cell r="E617" t="str">
            <v>Darmanin, Robert</v>
          </cell>
          <cell r="F617" t="str">
            <v>Darmanin, Robert</v>
          </cell>
          <cell r="G617" t="str">
            <v>Darmanin, Robert</v>
          </cell>
        </row>
        <row r="618">
          <cell r="D618" t="str">
            <v>WestLB Mellon</v>
          </cell>
          <cell r="E618" t="str">
            <v>Darmanin, Robert</v>
          </cell>
          <cell r="F618" t="str">
            <v>Darmanin, Robert</v>
          </cell>
          <cell r="G618" t="str">
            <v>Darmanin, Robert</v>
          </cell>
        </row>
        <row r="619">
          <cell r="D619" t="str">
            <v>WestLB Mellon</v>
          </cell>
          <cell r="E619" t="str">
            <v>Darmanin, Robert</v>
          </cell>
          <cell r="F619" t="str">
            <v>Darmanin, Robert</v>
          </cell>
          <cell r="G619" t="str">
            <v>Darmanin, Robert</v>
          </cell>
        </row>
        <row r="620">
          <cell r="D620" t="str">
            <v>WestLB Mellon</v>
          </cell>
          <cell r="E620" t="str">
            <v>Darmanin, Robert</v>
          </cell>
          <cell r="F620" t="str">
            <v>Darmanin, Robert</v>
          </cell>
          <cell r="G620" t="str">
            <v>Darmanin, Robert</v>
          </cell>
        </row>
        <row r="621">
          <cell r="D621" t="str">
            <v>GLG</v>
          </cell>
          <cell r="E621" t="str">
            <v>Young, Michael</v>
          </cell>
          <cell r="F621" t="str">
            <v>Aldrich, David</v>
          </cell>
          <cell r="G621" t="str">
            <v>Other</v>
          </cell>
        </row>
        <row r="622">
          <cell r="D622" t="str">
            <v>GLG</v>
          </cell>
          <cell r="E622" t="str">
            <v>Young, Michael</v>
          </cell>
          <cell r="F622" t="str">
            <v>Aldrich, David</v>
          </cell>
          <cell r="G622" t="str">
            <v>Other</v>
          </cell>
        </row>
        <row r="623">
          <cell r="D623" t="str">
            <v>GLG</v>
          </cell>
          <cell r="E623" t="str">
            <v>Young, Michael</v>
          </cell>
          <cell r="F623" t="str">
            <v>Aldrich, David</v>
          </cell>
          <cell r="G623" t="str">
            <v>Other</v>
          </cell>
        </row>
        <row r="624">
          <cell r="D624" t="str">
            <v>GSI</v>
          </cell>
          <cell r="E624" t="str">
            <v>Young, Michael</v>
          </cell>
          <cell r="F624" t="str">
            <v>Aldrich, David</v>
          </cell>
          <cell r="G624" t="str">
            <v>Other</v>
          </cell>
        </row>
        <row r="625">
          <cell r="D625" t="str">
            <v>GSI</v>
          </cell>
          <cell r="E625" t="str">
            <v>Young, Michael</v>
          </cell>
          <cell r="F625" t="str">
            <v>Aldrich, David</v>
          </cell>
          <cell r="G625" t="str">
            <v>Other</v>
          </cell>
        </row>
        <row r="626">
          <cell r="D626" t="str">
            <v>GSI</v>
          </cell>
          <cell r="E626" t="str">
            <v>Young, Michael</v>
          </cell>
          <cell r="F626" t="str">
            <v>Aldrich, David</v>
          </cell>
          <cell r="G626" t="str">
            <v>Other</v>
          </cell>
        </row>
        <row r="627">
          <cell r="D627" t="str">
            <v>GSI</v>
          </cell>
          <cell r="E627" t="str">
            <v>Young, Michael</v>
          </cell>
          <cell r="F627" t="str">
            <v>Aldrich, David</v>
          </cell>
          <cell r="G627" t="str">
            <v>Other</v>
          </cell>
        </row>
        <row r="628">
          <cell r="D628" t="str">
            <v>Casa 4</v>
          </cell>
          <cell r="E628" t="str">
            <v>Other</v>
          </cell>
          <cell r="F628" t="str">
            <v>Other</v>
          </cell>
          <cell r="G628" t="str">
            <v>Other</v>
          </cell>
        </row>
        <row r="629">
          <cell r="D629" t="str">
            <v>Casa 4</v>
          </cell>
          <cell r="E629" t="str">
            <v>Other</v>
          </cell>
          <cell r="F629" t="str">
            <v>Other</v>
          </cell>
          <cell r="G629" t="str">
            <v>Other</v>
          </cell>
        </row>
        <row r="630">
          <cell r="D630" t="str">
            <v>Casa 4</v>
          </cell>
          <cell r="E630" t="str">
            <v>Other</v>
          </cell>
          <cell r="F630" t="str">
            <v>Other</v>
          </cell>
          <cell r="G630" t="str">
            <v>Other</v>
          </cell>
        </row>
        <row r="631">
          <cell r="D631" t="str">
            <v>Casa 4</v>
          </cell>
          <cell r="E631" t="str">
            <v>Other</v>
          </cell>
          <cell r="F631" t="str">
            <v>Other</v>
          </cell>
          <cell r="G631" t="str">
            <v>Other</v>
          </cell>
        </row>
        <row r="632">
          <cell r="D632" t="str">
            <v>Powershares</v>
          </cell>
          <cell r="E632" t="str">
            <v>Other</v>
          </cell>
          <cell r="F632" t="str">
            <v>Other</v>
          </cell>
          <cell r="G632" t="str">
            <v>Other</v>
          </cell>
        </row>
        <row r="633">
          <cell r="D633" t="str">
            <v>Threadneedle</v>
          </cell>
          <cell r="E633" t="str">
            <v>Other</v>
          </cell>
          <cell r="F633" t="str">
            <v>Other</v>
          </cell>
          <cell r="G633" t="str">
            <v>Other</v>
          </cell>
        </row>
        <row r="634">
          <cell r="D634" t="str">
            <v>Threadneedle</v>
          </cell>
          <cell r="E634" t="str">
            <v>Other</v>
          </cell>
          <cell r="F634" t="str">
            <v>Other</v>
          </cell>
          <cell r="G634" t="str">
            <v>Other</v>
          </cell>
        </row>
        <row r="635">
          <cell r="D635" t="str">
            <v>Threadneedle</v>
          </cell>
          <cell r="E635" t="str">
            <v>Other</v>
          </cell>
          <cell r="F635" t="str">
            <v>Other</v>
          </cell>
          <cell r="G635" t="str">
            <v>Other</v>
          </cell>
        </row>
        <row r="636">
          <cell r="D636" t="str">
            <v>Threadneedle</v>
          </cell>
          <cell r="E636" t="str">
            <v>Other</v>
          </cell>
          <cell r="F636" t="str">
            <v>Other</v>
          </cell>
          <cell r="G636" t="str">
            <v>Other</v>
          </cell>
        </row>
        <row r="637">
          <cell r="D637" t="str">
            <v>Bad Debt Provision</v>
          </cell>
          <cell r="E637" t="str">
            <v>Other</v>
          </cell>
          <cell r="F637" t="str">
            <v>Other</v>
          </cell>
          <cell r="G637" t="str">
            <v>Other</v>
          </cell>
        </row>
        <row r="638">
          <cell r="D638" t="str">
            <v>Budget Stretch</v>
          </cell>
          <cell r="E638" t="str">
            <v>Other</v>
          </cell>
          <cell r="F638" t="str">
            <v>Other</v>
          </cell>
          <cell r="G638" t="str">
            <v>Other</v>
          </cell>
        </row>
        <row r="639">
          <cell r="D639" t="str">
            <v>Blackrock</v>
          </cell>
          <cell r="E639" t="str">
            <v>Moor, Mark</v>
          </cell>
          <cell r="F639" t="str">
            <v>James, Peter</v>
          </cell>
          <cell r="G639" t="str">
            <v>North, Paul</v>
          </cell>
        </row>
        <row r="640">
          <cell r="D640" t="str">
            <v>Blackrock</v>
          </cell>
          <cell r="E640" t="str">
            <v>Moor, Mark</v>
          </cell>
          <cell r="F640" t="str">
            <v>James, Peter</v>
          </cell>
          <cell r="G640" t="str">
            <v>North, Paul</v>
          </cell>
        </row>
        <row r="641">
          <cell r="D641" t="str">
            <v>Torrus</v>
          </cell>
          <cell r="E641" t="str">
            <v>Moor, Mark</v>
          </cell>
          <cell r="F641" t="str">
            <v>James, Peter</v>
          </cell>
          <cell r="G641" t="str">
            <v>North, Paul</v>
          </cell>
        </row>
        <row r="642">
          <cell r="D642" t="str">
            <v>Torrus</v>
          </cell>
          <cell r="E642" t="str">
            <v>Moor, Mark</v>
          </cell>
          <cell r="F642" t="str">
            <v>James, Peter</v>
          </cell>
          <cell r="G642" t="str">
            <v>North, Paul</v>
          </cell>
        </row>
        <row r="643">
          <cell r="D643" t="str">
            <v>Torrus</v>
          </cell>
          <cell r="E643" t="str">
            <v>Moor, Mark</v>
          </cell>
          <cell r="F643" t="str">
            <v>James, Peter</v>
          </cell>
          <cell r="G643" t="str">
            <v>North, Paul</v>
          </cell>
        </row>
        <row r="644">
          <cell r="D644" t="str">
            <v>Torrus</v>
          </cell>
          <cell r="E644" t="str">
            <v>Moor, Mark</v>
          </cell>
          <cell r="F644" t="str">
            <v>James, Peter</v>
          </cell>
          <cell r="G644" t="str">
            <v>North, Paul</v>
          </cell>
        </row>
        <row r="645">
          <cell r="D645" t="str">
            <v>Blackrock</v>
          </cell>
          <cell r="E645" t="str">
            <v>Moor, Mark</v>
          </cell>
          <cell r="F645" t="str">
            <v>James, Peter</v>
          </cell>
          <cell r="G645" t="str">
            <v>North, Paul</v>
          </cell>
        </row>
        <row r="646">
          <cell r="D646" t="str">
            <v>Societe Generale</v>
          </cell>
          <cell r="E646" t="str">
            <v>Moor, Mark</v>
          </cell>
          <cell r="F646" t="str">
            <v>James, Peter</v>
          </cell>
          <cell r="G646" t="str">
            <v>North, Paul</v>
          </cell>
        </row>
        <row r="647">
          <cell r="D647" t="str">
            <v>Pan Holding</v>
          </cell>
          <cell r="E647" t="str">
            <v>Renaut, Christophe</v>
          </cell>
          <cell r="F647" t="str">
            <v>James, Peter</v>
          </cell>
          <cell r="G647" t="str">
            <v>North, Paul</v>
          </cell>
        </row>
        <row r="648">
          <cell r="D648" t="str">
            <v>Pan Holding</v>
          </cell>
          <cell r="E648" t="str">
            <v>Renaut, Christophe</v>
          </cell>
          <cell r="F648" t="str">
            <v>James, Peter</v>
          </cell>
          <cell r="G648" t="str">
            <v>North, Paul</v>
          </cell>
        </row>
        <row r="649">
          <cell r="D649" t="str">
            <v>Oaktree</v>
          </cell>
          <cell r="E649" t="str">
            <v>Renaut, Christophe</v>
          </cell>
          <cell r="F649" t="str">
            <v>James, Peter</v>
          </cell>
          <cell r="G649" t="str">
            <v>North, Paul</v>
          </cell>
        </row>
        <row r="650">
          <cell r="D650" t="str">
            <v>Pan Holding</v>
          </cell>
          <cell r="E650" t="str">
            <v>Renaut, Christophe</v>
          </cell>
          <cell r="F650" t="str">
            <v>James, Peter</v>
          </cell>
          <cell r="G650" t="str">
            <v>North, Paul</v>
          </cell>
        </row>
        <row r="651">
          <cell r="D651" t="str">
            <v>Oaktree</v>
          </cell>
          <cell r="E651" t="str">
            <v>Renaut, Christophe</v>
          </cell>
          <cell r="F651" t="str">
            <v>James, Peter</v>
          </cell>
          <cell r="G651" t="str">
            <v>North, Paul</v>
          </cell>
        </row>
        <row r="652">
          <cell r="D652" t="str">
            <v>Pan Holding</v>
          </cell>
          <cell r="E652" t="str">
            <v>Renaut, Christophe</v>
          </cell>
          <cell r="F652" t="str">
            <v>James, Peter</v>
          </cell>
          <cell r="G652" t="str">
            <v>North, Paul</v>
          </cell>
        </row>
        <row r="653">
          <cell r="D653" t="str">
            <v>Oaktree</v>
          </cell>
          <cell r="E653" t="str">
            <v>Renaut, Christophe</v>
          </cell>
          <cell r="F653" t="str">
            <v>James, Peter</v>
          </cell>
          <cell r="G653" t="str">
            <v>North, Paul</v>
          </cell>
        </row>
        <row r="654">
          <cell r="D654" t="str">
            <v>Oaktree</v>
          </cell>
          <cell r="E654" t="str">
            <v>Renaut, Christophe</v>
          </cell>
          <cell r="F654" t="str">
            <v>James, Peter</v>
          </cell>
          <cell r="G654" t="str">
            <v>North, Paul</v>
          </cell>
        </row>
        <row r="655">
          <cell r="D655" t="str">
            <v>Davis Funds</v>
          </cell>
          <cell r="E655" t="str">
            <v>Renaut, Christophe</v>
          </cell>
          <cell r="F655" t="str">
            <v>James, Peter</v>
          </cell>
          <cell r="G655" t="str">
            <v>North, Paul</v>
          </cell>
        </row>
        <row r="656">
          <cell r="D656" t="str">
            <v>Alger</v>
          </cell>
          <cell r="E656" t="str">
            <v>Renaut, Christophe</v>
          </cell>
          <cell r="F656" t="str">
            <v>James, Peter</v>
          </cell>
          <cell r="G656" t="str">
            <v>North, Paul</v>
          </cell>
        </row>
        <row r="657">
          <cell r="D657" t="str">
            <v>JP Morgan</v>
          </cell>
          <cell r="E657" t="str">
            <v>De Wever, Julian</v>
          </cell>
          <cell r="F657" t="str">
            <v>James, Peter</v>
          </cell>
          <cell r="G657" t="str">
            <v>North, Paul</v>
          </cell>
        </row>
        <row r="658">
          <cell r="D658" t="str">
            <v>William Blair</v>
          </cell>
          <cell r="E658" t="str">
            <v>De Wever, Julian</v>
          </cell>
          <cell r="F658" t="str">
            <v>James, Peter</v>
          </cell>
          <cell r="G658" t="str">
            <v>North, Paul</v>
          </cell>
        </row>
        <row r="659">
          <cell r="D659" t="str">
            <v>William Blair</v>
          </cell>
          <cell r="E659" t="str">
            <v>De Wever, Julian</v>
          </cell>
          <cell r="F659" t="str">
            <v>James, Peter</v>
          </cell>
          <cell r="G659" t="str">
            <v>North, Paul</v>
          </cell>
        </row>
        <row r="660">
          <cell r="D660" t="str">
            <v>Martin Currie Global Funds</v>
          </cell>
          <cell r="E660" t="str">
            <v>De Wever, Julian</v>
          </cell>
          <cell r="F660" t="str">
            <v>James, Peter</v>
          </cell>
          <cell r="G660" t="str">
            <v>North, Paul</v>
          </cell>
        </row>
        <row r="661">
          <cell r="D661" t="str">
            <v>JP Morgan</v>
          </cell>
          <cell r="E661" t="str">
            <v>De Wever, Julian</v>
          </cell>
          <cell r="F661" t="str">
            <v>James, Peter</v>
          </cell>
          <cell r="G661" t="str">
            <v>North, Paul</v>
          </cell>
        </row>
        <row r="662">
          <cell r="D662" t="str">
            <v>JP Morgan</v>
          </cell>
          <cell r="E662" t="str">
            <v>De Wever, Julian</v>
          </cell>
          <cell r="F662" t="str">
            <v>James, Peter</v>
          </cell>
          <cell r="G662" t="str">
            <v>North, Paul</v>
          </cell>
        </row>
        <row r="663">
          <cell r="D663" t="str">
            <v>William Blair</v>
          </cell>
          <cell r="E663" t="str">
            <v>De Wever, Julian</v>
          </cell>
          <cell r="F663" t="str">
            <v>James, Peter</v>
          </cell>
          <cell r="G663" t="str">
            <v>North, Paul</v>
          </cell>
        </row>
        <row r="664">
          <cell r="D664" t="str">
            <v>Martin Currie Global Funds</v>
          </cell>
          <cell r="E664" t="str">
            <v>De Wever, Julian</v>
          </cell>
          <cell r="F664" t="str">
            <v>James, Peter</v>
          </cell>
          <cell r="G664" t="str">
            <v>North, Paul</v>
          </cell>
        </row>
        <row r="665">
          <cell r="D665" t="str">
            <v>Prudential</v>
          </cell>
          <cell r="E665" t="str">
            <v>De Wever, Julian</v>
          </cell>
          <cell r="F665" t="str">
            <v>James, Peter</v>
          </cell>
          <cell r="G665" t="str">
            <v>North, Paul</v>
          </cell>
        </row>
        <row r="666">
          <cell r="D666" t="str">
            <v>Prudential</v>
          </cell>
          <cell r="E666" t="str">
            <v>De Wever, Julian</v>
          </cell>
          <cell r="F666" t="str">
            <v>James, Peter</v>
          </cell>
          <cell r="G666" t="str">
            <v>North, Paul</v>
          </cell>
        </row>
        <row r="667">
          <cell r="D667" t="str">
            <v>William Blair</v>
          </cell>
          <cell r="E667" t="str">
            <v>De Wever, Julian</v>
          </cell>
          <cell r="F667" t="str">
            <v>James, Peter</v>
          </cell>
          <cell r="G667" t="str">
            <v>North, Paul</v>
          </cell>
        </row>
        <row r="668">
          <cell r="D668" t="str">
            <v>Martin Currie Global Funds</v>
          </cell>
          <cell r="E668" t="str">
            <v>De Wever, Julian</v>
          </cell>
          <cell r="F668" t="str">
            <v>James, Peter</v>
          </cell>
          <cell r="G668" t="str">
            <v>North, Paul</v>
          </cell>
        </row>
        <row r="669">
          <cell r="D669" t="str">
            <v>Prudential</v>
          </cell>
          <cell r="E669" t="str">
            <v>De Wever, Julian</v>
          </cell>
          <cell r="F669" t="str">
            <v>James, Peter</v>
          </cell>
          <cell r="G669" t="str">
            <v>North, Paul</v>
          </cell>
        </row>
        <row r="670">
          <cell r="D670" t="str">
            <v>Martin Currie Global Funds</v>
          </cell>
          <cell r="E670" t="str">
            <v>De Wever, Julian</v>
          </cell>
          <cell r="F670" t="str">
            <v>James, Peter</v>
          </cell>
          <cell r="G670" t="str">
            <v>North, Paul</v>
          </cell>
        </row>
        <row r="671">
          <cell r="D671" t="str">
            <v>Prudential</v>
          </cell>
          <cell r="E671" t="str">
            <v>De Wever, Julian</v>
          </cell>
          <cell r="F671" t="str">
            <v>James, Peter</v>
          </cell>
          <cell r="G671" t="str">
            <v>North, Paul</v>
          </cell>
        </row>
        <row r="672">
          <cell r="D672" t="str">
            <v>IXIS</v>
          </cell>
          <cell r="E672" t="str">
            <v>Kayser, Marie-Jose</v>
          </cell>
          <cell r="F672" t="str">
            <v>James, Peter</v>
          </cell>
          <cell r="G672" t="str">
            <v>North, Paul</v>
          </cell>
        </row>
        <row r="673">
          <cell r="D673" t="str">
            <v>Concepts Currency Fund Ltd.</v>
          </cell>
          <cell r="E673" t="str">
            <v>Kayser, Marie-Jose</v>
          </cell>
          <cell r="F673" t="str">
            <v>James, Peter</v>
          </cell>
          <cell r="G673" t="str">
            <v>North, Paul</v>
          </cell>
        </row>
        <row r="674">
          <cell r="D674" t="str">
            <v>BCP Millennium</v>
          </cell>
          <cell r="E674" t="str">
            <v>Torres Perdomo, Lidia</v>
          </cell>
          <cell r="F674" t="str">
            <v>Nicora, Gael</v>
          </cell>
          <cell r="G674" t="str">
            <v>Pedley, Tony</v>
          </cell>
        </row>
        <row r="675">
          <cell r="D675" t="str">
            <v>BCP Millennium</v>
          </cell>
          <cell r="E675" t="str">
            <v>Torres Perdomo, Lidia</v>
          </cell>
          <cell r="F675" t="str">
            <v>Nicora, Gael</v>
          </cell>
          <cell r="G675" t="str">
            <v>Pedley, Tony</v>
          </cell>
        </row>
        <row r="676">
          <cell r="D676" t="str">
            <v>BCP Millennium</v>
          </cell>
          <cell r="E676" t="str">
            <v>Torres Perdomo, Lidia</v>
          </cell>
          <cell r="F676" t="str">
            <v>Nicora, Gael</v>
          </cell>
          <cell r="G676" t="str">
            <v>Pedley, Tony</v>
          </cell>
        </row>
        <row r="678">
          <cell r="D678" t="str">
            <v>ATP</v>
          </cell>
          <cell r="E678" t="str">
            <v>Eberhard, Soren</v>
          </cell>
          <cell r="F678" t="str">
            <v>Nicora, Gael</v>
          </cell>
          <cell r="G678" t="str">
            <v>Pedley, Tony</v>
          </cell>
        </row>
        <row r="679">
          <cell r="D679" t="str">
            <v>ATP</v>
          </cell>
          <cell r="E679" t="str">
            <v>Eberhard, Soren</v>
          </cell>
          <cell r="F679" t="str">
            <v>Nicora, Gael</v>
          </cell>
          <cell r="G679" t="str">
            <v>Pedley, Tony</v>
          </cell>
        </row>
        <row r="680">
          <cell r="D680" t="str">
            <v>AR PROVISION</v>
          </cell>
          <cell r="E680" t="str">
            <v>Other</v>
          </cell>
          <cell r="F680" t="str">
            <v>Other</v>
          </cell>
          <cell r="G680" t="str">
            <v>Other</v>
          </cell>
        </row>
        <row r="681">
          <cell r="D681" t="str">
            <v>JPM</v>
          </cell>
          <cell r="E681" t="str">
            <v>James, Peter</v>
          </cell>
          <cell r="F681" t="str">
            <v>North, Paul</v>
          </cell>
          <cell r="G681" t="str">
            <v>North, Paul</v>
          </cell>
        </row>
        <row r="682">
          <cell r="D682" t="str">
            <v>BlackRock</v>
          </cell>
          <cell r="E682" t="str">
            <v>Moor, Mark</v>
          </cell>
          <cell r="F682" t="str">
            <v>James, Peter</v>
          </cell>
          <cell r="G682" t="str">
            <v>North, Paul</v>
          </cell>
        </row>
        <row r="683">
          <cell r="D683" t="str">
            <v>SGAM</v>
          </cell>
          <cell r="E683" t="str">
            <v>Moor, Mark</v>
          </cell>
          <cell r="F683" t="str">
            <v>James, Peter</v>
          </cell>
          <cell r="G683" t="str">
            <v>North, Paul</v>
          </cell>
        </row>
        <row r="685">
          <cell r="D685" t="str">
            <v>ELY</v>
          </cell>
          <cell r="E685" t="str">
            <v>Caverhill, Jock</v>
          </cell>
          <cell r="F685" t="str">
            <v>Damsell, Kathy</v>
          </cell>
          <cell r="G685" t="str">
            <v>North, Paul</v>
          </cell>
        </row>
        <row r="686">
          <cell r="D686" t="str">
            <v>Equator</v>
          </cell>
          <cell r="E686" t="str">
            <v>New York</v>
          </cell>
          <cell r="F686" t="str">
            <v>Pedley, Tony</v>
          </cell>
          <cell r="G686" t="str">
            <v>Pedley, Tony</v>
          </cell>
        </row>
        <row r="687">
          <cell r="D687" t="str">
            <v>Direct Line</v>
          </cell>
          <cell r="E687" t="str">
            <v>Pugsley, Mark</v>
          </cell>
          <cell r="F687" t="str">
            <v>Jack, Cameron</v>
          </cell>
          <cell r="G687" t="str">
            <v>Pedley, Tony</v>
          </cell>
        </row>
        <row r="688">
          <cell r="D688" t="str">
            <v>NFU</v>
          </cell>
          <cell r="E688" t="str">
            <v>Pugsley, Mark</v>
          </cell>
          <cell r="F688" t="str">
            <v>Jack, Cameron</v>
          </cell>
          <cell r="G688" t="str">
            <v>Pedley, Tony</v>
          </cell>
        </row>
        <row r="689">
          <cell r="D689" t="str">
            <v>Allchurches</v>
          </cell>
          <cell r="E689" t="str">
            <v>Pugsley, Mark</v>
          </cell>
          <cell r="F689" t="str">
            <v>Jack, Cameron</v>
          </cell>
          <cell r="G689" t="str">
            <v>Pedley, Tony</v>
          </cell>
        </row>
        <row r="690">
          <cell r="D690" t="str">
            <v>Midlands Growth Fund</v>
          </cell>
          <cell r="E690" t="str">
            <v>Darmanin, Robert</v>
          </cell>
          <cell r="F690" t="str">
            <v>Darmanin, Robert</v>
          </cell>
          <cell r="G690" t="str">
            <v>Darmanin, Robert</v>
          </cell>
        </row>
        <row r="691">
          <cell r="D691" t="str">
            <v>Capita - 2008 New Business</v>
          </cell>
          <cell r="E691" t="str">
            <v>Darmanin, Robert</v>
          </cell>
          <cell r="F691" t="str">
            <v>Darmanin, Robert</v>
          </cell>
          <cell r="G691" t="str">
            <v>Darmanin, Robert</v>
          </cell>
        </row>
        <row r="692">
          <cell r="D692" t="str">
            <v>Interest Earned</v>
          </cell>
          <cell r="E692" t="str">
            <v>Other</v>
          </cell>
          <cell r="F692" t="str">
            <v>Other</v>
          </cell>
          <cell r="G692" t="str">
            <v>Other</v>
          </cell>
        </row>
        <row r="693">
          <cell r="D693" t="str">
            <v>Other - Add on</v>
          </cell>
          <cell r="E693" t="str">
            <v>Other</v>
          </cell>
          <cell r="F693" t="str">
            <v>Other</v>
          </cell>
          <cell r="G693" t="str">
            <v>Other</v>
          </cell>
        </row>
        <row r="694">
          <cell r="D694" t="str">
            <v>Cross Sell - RM</v>
          </cell>
          <cell r="E694" t="str">
            <v>Other</v>
          </cell>
          <cell r="F694" t="str">
            <v>Other</v>
          </cell>
          <cell r="G694" t="str">
            <v>Other</v>
          </cell>
        </row>
        <row r="695">
          <cell r="D695" t="str">
            <v>Beacon</v>
          </cell>
          <cell r="E695" t="str">
            <v>Hardy, Tony</v>
          </cell>
          <cell r="F695" t="str">
            <v>Damsell, Kathy</v>
          </cell>
          <cell r="G695" t="str">
            <v>North, Paul</v>
          </cell>
        </row>
        <row r="696">
          <cell r="D696" t="str">
            <v>Margetts</v>
          </cell>
          <cell r="E696" t="str">
            <v>Howes, Tony</v>
          </cell>
          <cell r="F696" t="str">
            <v>Damsell, Kathy</v>
          </cell>
          <cell r="G696" t="str">
            <v>North, Paul</v>
          </cell>
        </row>
        <row r="697">
          <cell r="D697" t="str">
            <v>Homeowners</v>
          </cell>
          <cell r="E697" t="str">
            <v>Emerson, Rachel</v>
          </cell>
          <cell r="F697" t="str">
            <v>James, Peter</v>
          </cell>
          <cell r="G697" t="str">
            <v>North, Paul</v>
          </cell>
        </row>
        <row r="698">
          <cell r="D698" t="str">
            <v>McInroy Wood</v>
          </cell>
          <cell r="E698" t="str">
            <v>Noble, Grant</v>
          </cell>
          <cell r="F698" t="str">
            <v>James, Peter</v>
          </cell>
          <cell r="G698" t="str">
            <v>North, Paul</v>
          </cell>
        </row>
        <row r="699">
          <cell r="D699" t="str">
            <v>Blackrock</v>
          </cell>
          <cell r="E699" t="str">
            <v>Moor, Mark</v>
          </cell>
          <cell r="F699" t="str">
            <v>James, Peter</v>
          </cell>
          <cell r="G699" t="str">
            <v>North, Paul</v>
          </cell>
        </row>
        <row r="700">
          <cell r="D700" t="str">
            <v>Societe Generale</v>
          </cell>
          <cell r="E700" t="str">
            <v>Moor, Mark</v>
          </cell>
          <cell r="F700" t="str">
            <v>James, Peter</v>
          </cell>
          <cell r="G700" t="str">
            <v>North, Paul</v>
          </cell>
        </row>
        <row r="701">
          <cell r="D701" t="str">
            <v>RBSI (Jersey)</v>
          </cell>
          <cell r="E701" t="str">
            <v>Harman, David</v>
          </cell>
          <cell r="F701" t="str">
            <v>Jack, Cameron</v>
          </cell>
          <cell r="G701" t="str">
            <v>Pedley, Tony</v>
          </cell>
        </row>
        <row r="702">
          <cell r="D702" t="str">
            <v>European Bank of Reconstruction &amp; Development</v>
          </cell>
          <cell r="E702" t="str">
            <v>Graham, Rachel</v>
          </cell>
          <cell r="F702" t="str">
            <v>Jack, Cameron</v>
          </cell>
          <cell r="G702" t="str">
            <v>Pedley, Tony</v>
          </cell>
        </row>
        <row r="703">
          <cell r="D703" t="str">
            <v>How (through Sarasin)</v>
          </cell>
          <cell r="E703" t="str">
            <v>Darmanin, Robert</v>
          </cell>
          <cell r="F703" t="str">
            <v>Darmanin, Robert</v>
          </cell>
          <cell r="G703" t="str">
            <v>Darmanin, Robert</v>
          </cell>
        </row>
        <row r="704">
          <cell r="D704" t="str">
            <v>Winterthur UK (Lone Wolf)</v>
          </cell>
          <cell r="E704" t="str">
            <v>Darmanin, Robert</v>
          </cell>
          <cell r="F704" t="str">
            <v>Darmanin, Robert</v>
          </cell>
          <cell r="G704" t="str">
            <v>Darmanin, Robert</v>
          </cell>
        </row>
        <row r="705">
          <cell r="D705" t="str">
            <v>Jessops</v>
          </cell>
          <cell r="E705" t="str">
            <v>Other</v>
          </cell>
          <cell r="F705" t="str">
            <v>Other</v>
          </cell>
          <cell r="G705" t="str">
            <v>Other</v>
          </cell>
        </row>
        <row r="706">
          <cell r="D706" t="str">
            <v>Bad Debt Provision</v>
          </cell>
          <cell r="E706" t="str">
            <v>Other</v>
          </cell>
          <cell r="F706" t="str">
            <v>Other</v>
          </cell>
          <cell r="G706" t="str">
            <v>Other</v>
          </cell>
        </row>
        <row r="707">
          <cell r="D707" t="str">
            <v>New Business Stretch</v>
          </cell>
          <cell r="E707" t="str">
            <v>Other</v>
          </cell>
          <cell r="F707" t="str">
            <v>Other</v>
          </cell>
          <cell r="G707" t="str">
            <v>Other</v>
          </cell>
        </row>
        <row r="708">
          <cell r="D708" t="str">
            <v>Projects (various clients)</v>
          </cell>
          <cell r="E708" t="str">
            <v>Other</v>
          </cell>
          <cell r="F708" t="str">
            <v>Other</v>
          </cell>
          <cell r="G708" t="str">
            <v>Other</v>
          </cell>
        </row>
        <row r="709">
          <cell r="D709" t="str">
            <v>Service Credit Provision</v>
          </cell>
          <cell r="E709" t="str">
            <v>Other</v>
          </cell>
          <cell r="F709" t="str">
            <v>Other</v>
          </cell>
          <cell r="G709" t="str">
            <v>Other</v>
          </cell>
        </row>
        <row r="710">
          <cell r="D710" t="str">
            <v>Shenfield sub-lease income</v>
          </cell>
          <cell r="E710" t="str">
            <v>Other</v>
          </cell>
          <cell r="F710" t="str">
            <v>Other</v>
          </cell>
          <cell r="G710" t="str">
            <v>Other</v>
          </cell>
        </row>
        <row r="711">
          <cell r="D711" t="str">
            <v>Other</v>
          </cell>
          <cell r="E711" t="str">
            <v>Other</v>
          </cell>
          <cell r="F711" t="str">
            <v>Other</v>
          </cell>
          <cell r="G711" t="str">
            <v>Other</v>
          </cell>
        </row>
        <row r="712">
          <cell r="D712" t="str">
            <v>Singer &amp; Friedlander</v>
          </cell>
          <cell r="E712" t="str">
            <v>Trott, Stephen</v>
          </cell>
          <cell r="F712" t="str">
            <v>Langenhan, Lawrence</v>
          </cell>
          <cell r="G712" t="str">
            <v>North, Paul</v>
          </cell>
        </row>
        <row r="713">
          <cell r="D713" t="str">
            <v>Aegon</v>
          </cell>
          <cell r="E713" t="str">
            <v>Cecil, Christopher</v>
          </cell>
          <cell r="F713" t="str">
            <v>Langenhan, Lawrence</v>
          </cell>
          <cell r="G713" t="str">
            <v>North, Paul</v>
          </cell>
        </row>
        <row r="714">
          <cell r="D714" t="str">
            <v>Smith &amp; Williamson</v>
          </cell>
          <cell r="E714" t="str">
            <v>Caverhill, Jock</v>
          </cell>
          <cell r="F714" t="str">
            <v>Damsell, Kathy</v>
          </cell>
          <cell r="G714" t="str">
            <v>North, Paul</v>
          </cell>
        </row>
        <row r="715">
          <cell r="D715" t="str">
            <v>Way Fund Managers Ltd</v>
          </cell>
          <cell r="E715" t="str">
            <v>North, Paul</v>
          </cell>
          <cell r="F715" t="str">
            <v>North, Paul</v>
          </cell>
          <cell r="G715" t="str">
            <v>North, Paul</v>
          </cell>
        </row>
        <row r="716">
          <cell r="D716" t="str">
            <v>River &amp; Mercantile</v>
          </cell>
          <cell r="E716" t="str">
            <v>Trott, Stephen</v>
          </cell>
          <cell r="F716" t="str">
            <v>Langenhan, Lawrence</v>
          </cell>
          <cell r="G716" t="str">
            <v>North, Paul</v>
          </cell>
        </row>
        <row r="717">
          <cell r="D717" t="str">
            <v>Psigma</v>
          </cell>
          <cell r="E717" t="str">
            <v>Trott, Stephen</v>
          </cell>
          <cell r="F717" t="str">
            <v>Langenhan, Lawrence</v>
          </cell>
          <cell r="G717" t="str">
            <v>North, Paul</v>
          </cell>
        </row>
        <row r="718">
          <cell r="D718" t="str">
            <v>Tilney</v>
          </cell>
          <cell r="E718" t="str">
            <v>Trott, Stephen</v>
          </cell>
          <cell r="F718" t="str">
            <v>Langenhan, Lawrence</v>
          </cell>
          <cell r="G718" t="str">
            <v>North, Paul</v>
          </cell>
        </row>
        <row r="719">
          <cell r="D719" t="str">
            <v>Royal Liver</v>
          </cell>
          <cell r="E719" t="str">
            <v>Trott, Stephen</v>
          </cell>
          <cell r="F719" t="str">
            <v>Langenhan, Lawrence</v>
          </cell>
          <cell r="G719" t="str">
            <v>North, Paul</v>
          </cell>
        </row>
        <row r="720">
          <cell r="D720" t="str">
            <v>Close Fund Managers</v>
          </cell>
          <cell r="E720" t="str">
            <v>Hardy, Tony</v>
          </cell>
          <cell r="F720" t="str">
            <v>Damsell, Kathy</v>
          </cell>
          <cell r="G720" t="str">
            <v>North, Paul</v>
          </cell>
        </row>
        <row r="721">
          <cell r="D721" t="str">
            <v>Nationwide</v>
          </cell>
          <cell r="E721" t="str">
            <v>Langenhan, Lawrence</v>
          </cell>
          <cell r="F721" t="str">
            <v>North, Paul</v>
          </cell>
          <cell r="G721" t="str">
            <v>North, Paul</v>
          </cell>
        </row>
        <row r="722">
          <cell r="D722" t="str">
            <v>Lazard</v>
          </cell>
          <cell r="E722" t="str">
            <v>Bridges, Graham</v>
          </cell>
          <cell r="F722" t="str">
            <v>Langenhan, Lawrence</v>
          </cell>
          <cell r="G722" t="str">
            <v>North, Paul</v>
          </cell>
        </row>
        <row r="723">
          <cell r="D723" t="str">
            <v>Railpen</v>
          </cell>
          <cell r="E723" t="str">
            <v>Langenhan, Lawrence</v>
          </cell>
          <cell r="F723" t="str">
            <v>North, Paul</v>
          </cell>
          <cell r="G723" t="str">
            <v>North, Paul</v>
          </cell>
        </row>
        <row r="724">
          <cell r="D724" t="str">
            <v>Legal &amp; General</v>
          </cell>
          <cell r="E724" t="str">
            <v>Langenhan, Lawrence</v>
          </cell>
          <cell r="F724" t="str">
            <v>North, Paul</v>
          </cell>
          <cell r="G724" t="str">
            <v>North, Paul</v>
          </cell>
        </row>
        <row r="725">
          <cell r="D725" t="str">
            <v>Engage Mutual</v>
          </cell>
          <cell r="E725" t="str">
            <v>Emerson, Rachel</v>
          </cell>
          <cell r="F725" t="str">
            <v>James, Peter</v>
          </cell>
        </row>
        <row r="726">
          <cell r="D726" t="str">
            <v>Clercial Medical</v>
          </cell>
          <cell r="E726" t="str">
            <v>Gobourn, Andrew</v>
          </cell>
          <cell r="F726" t="str">
            <v>James, Peter</v>
          </cell>
          <cell r="G726" t="str">
            <v>North, Paul</v>
          </cell>
        </row>
        <row r="727">
          <cell r="D727" t="str">
            <v>BlackRock</v>
          </cell>
          <cell r="E727" t="str">
            <v>Moor, Mark</v>
          </cell>
          <cell r="F727" t="str">
            <v>James, Peter</v>
          </cell>
          <cell r="G727" t="str">
            <v>North, Paul</v>
          </cell>
        </row>
        <row r="728">
          <cell r="D728" t="str">
            <v>Blackrock CPU-LUX</v>
          </cell>
          <cell r="E728" t="str">
            <v>Moor, Mark</v>
          </cell>
          <cell r="F728" t="str">
            <v>James, Peter</v>
          </cell>
          <cell r="G728" t="str">
            <v>North, Paul</v>
          </cell>
        </row>
        <row r="729">
          <cell r="D729" t="str">
            <v>Societe Generale</v>
          </cell>
          <cell r="E729" t="str">
            <v>Moor, Mark</v>
          </cell>
          <cell r="F729" t="str">
            <v>James, Peter</v>
          </cell>
          <cell r="G729" t="str">
            <v>North, Paul</v>
          </cell>
        </row>
        <row r="730">
          <cell r="D730" t="str">
            <v>Societe Generale</v>
          </cell>
          <cell r="E730" t="str">
            <v>Moor, Mark</v>
          </cell>
          <cell r="F730" t="str">
            <v>James, Peter</v>
          </cell>
          <cell r="G730" t="str">
            <v>North, Paul</v>
          </cell>
        </row>
        <row r="731">
          <cell r="D731" t="str">
            <v>Prudential</v>
          </cell>
          <cell r="E731" t="str">
            <v>De Wever, Julian</v>
          </cell>
          <cell r="F731" t="str">
            <v>James, Peter</v>
          </cell>
          <cell r="G731" t="str">
            <v>North, Paul</v>
          </cell>
        </row>
        <row r="732">
          <cell r="D732" t="str">
            <v>NFU</v>
          </cell>
          <cell r="E732" t="str">
            <v>Wright, Joanne</v>
          </cell>
          <cell r="F732" t="str">
            <v>Langenhan, Lawrence</v>
          </cell>
        </row>
        <row r="733">
          <cell r="D733" t="str">
            <v>NFU</v>
          </cell>
          <cell r="E733" t="str">
            <v>Pugsley, Mark</v>
          </cell>
          <cell r="F733" t="str">
            <v>Jack, Cameron</v>
          </cell>
          <cell r="G733" t="str">
            <v>Pedley, Tony</v>
          </cell>
        </row>
        <row r="734">
          <cell r="D734" t="str">
            <v>National Australia Bank</v>
          </cell>
          <cell r="E734" t="str">
            <v>Darmanin, Robert</v>
          </cell>
          <cell r="F734" t="str">
            <v>Darmanin, Robert</v>
          </cell>
          <cell r="G734" t="str">
            <v>Darmanin, Robert</v>
          </cell>
        </row>
        <row r="735">
          <cell r="D735" t="str">
            <v>AIB/BNY</v>
          </cell>
          <cell r="E735" t="str">
            <v>Other</v>
          </cell>
          <cell r="F735" t="str">
            <v>Other</v>
          </cell>
          <cell r="G735" t="str">
            <v>Other</v>
          </cell>
        </row>
        <row r="736">
          <cell r="D736" t="str">
            <v>Jessops</v>
          </cell>
          <cell r="E736" t="str">
            <v>Other</v>
          </cell>
          <cell r="F736" t="str">
            <v>Other</v>
          </cell>
          <cell r="G736" t="str">
            <v>Other</v>
          </cell>
        </row>
        <row r="737">
          <cell r="D737" t="str">
            <v>Bad Debt Provision</v>
          </cell>
          <cell r="E737" t="str">
            <v>Other</v>
          </cell>
          <cell r="F737" t="str">
            <v>Other</v>
          </cell>
          <cell r="G737" t="str">
            <v>Other</v>
          </cell>
        </row>
        <row r="738">
          <cell r="D738" t="str">
            <v>New Business Stretch</v>
          </cell>
          <cell r="E738" t="str">
            <v>Other</v>
          </cell>
          <cell r="F738" t="str">
            <v>Other</v>
          </cell>
          <cell r="G738" t="str">
            <v>Other</v>
          </cell>
        </row>
        <row r="739">
          <cell r="D739" t="str">
            <v>OOP's inc Shenfield</v>
          </cell>
          <cell r="E739" t="str">
            <v>Other</v>
          </cell>
          <cell r="F739" t="str">
            <v>Other</v>
          </cell>
          <cell r="G739" t="str">
            <v>Other</v>
          </cell>
        </row>
        <row r="740">
          <cell r="D740" t="str">
            <v>Other</v>
          </cell>
          <cell r="E740" t="str">
            <v>Other</v>
          </cell>
          <cell r="F740" t="str">
            <v>Other</v>
          </cell>
          <cell r="G740" t="str">
            <v>Other</v>
          </cell>
        </row>
        <row r="741">
          <cell r="D741" t="str">
            <v>Projects</v>
          </cell>
          <cell r="E741" t="str">
            <v>Other</v>
          </cell>
          <cell r="F741" t="str">
            <v>Other</v>
          </cell>
          <cell r="G741" t="str">
            <v>Other</v>
          </cell>
        </row>
        <row r="742">
          <cell r="D742" t="str">
            <v>Threadneedle</v>
          </cell>
          <cell r="E742" t="str">
            <v>Colsell, Lee</v>
          </cell>
          <cell r="F742" t="str">
            <v>Damsell, Kathy</v>
          </cell>
          <cell r="G742" t="str">
            <v>North, Paul</v>
          </cell>
        </row>
        <row r="743">
          <cell r="D743" t="str">
            <v>Margetts</v>
          </cell>
          <cell r="E743" t="str">
            <v>Howes, Tony</v>
          </cell>
          <cell r="F743" t="str">
            <v>Damsell, Kathy</v>
          </cell>
          <cell r="G743" t="str">
            <v>North, Paul</v>
          </cell>
        </row>
        <row r="744">
          <cell r="D744" t="str">
            <v>CSAM</v>
          </cell>
          <cell r="E744" t="str">
            <v>Wright, Joanne</v>
          </cell>
          <cell r="F744" t="str">
            <v>Damsell, Kathy</v>
          </cell>
          <cell r="G744" t="str">
            <v>North, Paul</v>
          </cell>
        </row>
        <row r="745">
          <cell r="D745" t="str">
            <v>Way Fund Managers</v>
          </cell>
          <cell r="E745" t="str">
            <v>North, Paul</v>
          </cell>
          <cell r="F745" t="str">
            <v>North, Paul</v>
          </cell>
          <cell r="G745" t="str">
            <v>North, Paul</v>
          </cell>
        </row>
        <row r="746">
          <cell r="D746" t="str">
            <v>Smith &amp; Williamson</v>
          </cell>
          <cell r="E746" t="str">
            <v>Caverhill, Jock</v>
          </cell>
          <cell r="F746" t="str">
            <v>Damsell, Kathy</v>
          </cell>
          <cell r="G746" t="str">
            <v>North, Paul</v>
          </cell>
        </row>
        <row r="747">
          <cell r="D747" t="str">
            <v>River and Mercantile</v>
          </cell>
          <cell r="E747" t="str">
            <v>Trott, Stephen</v>
          </cell>
          <cell r="F747" t="str">
            <v>Langenhan, Lawrence</v>
          </cell>
          <cell r="G747" t="str">
            <v>North, Paul</v>
          </cell>
        </row>
        <row r="748">
          <cell r="D748" t="str">
            <v>Royal Liver</v>
          </cell>
          <cell r="E748" t="str">
            <v>Trott, Stephen</v>
          </cell>
          <cell r="F748" t="str">
            <v>Langenhan, Lawrence</v>
          </cell>
          <cell r="G748" t="str">
            <v>North, Paul</v>
          </cell>
        </row>
        <row r="749">
          <cell r="D749" t="str">
            <v>Tesco CTF</v>
          </cell>
          <cell r="E749" t="str">
            <v>North, Paul</v>
          </cell>
          <cell r="F749" t="str">
            <v>North, Paul</v>
          </cell>
          <cell r="G749" t="str">
            <v>North, Paul</v>
          </cell>
        </row>
        <row r="750">
          <cell r="D750" t="str">
            <v>Psigma</v>
          </cell>
          <cell r="E750" t="str">
            <v>Trott, Stephen</v>
          </cell>
          <cell r="F750" t="str">
            <v>Langenhan, Lawrence</v>
          </cell>
          <cell r="G750" t="str">
            <v>North, Paul</v>
          </cell>
        </row>
        <row r="751">
          <cell r="D751" t="str">
            <v>Singer and Friedlander</v>
          </cell>
          <cell r="E751" t="str">
            <v>Trott, Stephen</v>
          </cell>
          <cell r="F751" t="str">
            <v>Langenhan, Lawrence</v>
          </cell>
          <cell r="G751" t="str">
            <v>North, Paul</v>
          </cell>
        </row>
        <row r="752">
          <cell r="D752" t="str">
            <v>Tilney</v>
          </cell>
          <cell r="E752" t="str">
            <v>Trott, Stephen</v>
          </cell>
          <cell r="F752" t="str">
            <v>Langenhan, Lawrence</v>
          </cell>
          <cell r="G752" t="str">
            <v>North, Paul</v>
          </cell>
        </row>
        <row r="753">
          <cell r="D753" t="str">
            <v>Nationwide DC Pensions</v>
          </cell>
          <cell r="E753" t="str">
            <v>Langenhan, Lawrence</v>
          </cell>
          <cell r="F753" t="str">
            <v>North, Paul</v>
          </cell>
          <cell r="G753" t="str">
            <v>North, Paul</v>
          </cell>
        </row>
        <row r="754">
          <cell r="D754" t="str">
            <v>Barclays L &amp; G</v>
          </cell>
          <cell r="E754" t="str">
            <v>Jones. Malcolm</v>
          </cell>
          <cell r="F754" t="str">
            <v>Langenhan, Lawrence</v>
          </cell>
          <cell r="G754" t="str">
            <v>North, Paul</v>
          </cell>
        </row>
        <row r="755">
          <cell r="D755" t="str">
            <v>Close Fund Managers</v>
          </cell>
          <cell r="E755" t="str">
            <v>Hardy, Tony</v>
          </cell>
          <cell r="F755" t="str">
            <v>Damsell, Kathy</v>
          </cell>
          <cell r="G755" t="str">
            <v>North, Paul</v>
          </cell>
        </row>
        <row r="756">
          <cell r="D756" t="str">
            <v>Aegon</v>
          </cell>
          <cell r="E756" t="str">
            <v>Cecil, Christopher</v>
          </cell>
          <cell r="F756" t="str">
            <v>Langenhan, Lawrence</v>
          </cell>
          <cell r="G756" t="str">
            <v>North, Paul</v>
          </cell>
        </row>
        <row r="757">
          <cell r="D757" t="str">
            <v>Lazards</v>
          </cell>
          <cell r="E757" t="str">
            <v>Hodgson, Carl</v>
          </cell>
          <cell r="F757" t="str">
            <v>Damsell, Kathy</v>
          </cell>
          <cell r="G757" t="str">
            <v>North, Paul</v>
          </cell>
        </row>
        <row r="758">
          <cell r="D758" t="str">
            <v>Halifax</v>
          </cell>
          <cell r="E758" t="str">
            <v>Wright, Joanne</v>
          </cell>
          <cell r="F758" t="str">
            <v>Langenhan, Lawrence</v>
          </cell>
          <cell r="G758" t="str">
            <v>North, Paul</v>
          </cell>
        </row>
        <row r="759">
          <cell r="D759" t="str">
            <v>Credit Suisse Funds(UK)</v>
          </cell>
          <cell r="E759" t="str">
            <v>Wright, Joanne</v>
          </cell>
          <cell r="F759" t="str">
            <v>Langenhan, Lawrence</v>
          </cell>
          <cell r="G759" t="str">
            <v>North, Paul</v>
          </cell>
        </row>
        <row r="760">
          <cell r="D760" t="str">
            <v>Barclays</v>
          </cell>
          <cell r="E760" t="str">
            <v>Jones. Malcolm</v>
          </cell>
          <cell r="F760" t="str">
            <v>Langenhan, Lawrence</v>
          </cell>
          <cell r="G760" t="str">
            <v>North, Paul</v>
          </cell>
        </row>
        <row r="761">
          <cell r="D761" t="str">
            <v>Nationwide</v>
          </cell>
          <cell r="E761" t="str">
            <v>Langenhan, Lawrence</v>
          </cell>
          <cell r="F761" t="str">
            <v>North, Paul</v>
          </cell>
          <cell r="G761" t="str">
            <v>North, Paul</v>
          </cell>
        </row>
        <row r="762">
          <cell r="D762" t="str">
            <v>Computershare</v>
          </cell>
          <cell r="E762" t="str">
            <v>Emerson, Rachel</v>
          </cell>
          <cell r="F762" t="str">
            <v>James, Peter</v>
          </cell>
        </row>
        <row r="763">
          <cell r="D763" t="str">
            <v>BlackRock</v>
          </cell>
          <cell r="E763" t="str">
            <v>Moor, Mark</v>
          </cell>
          <cell r="F763" t="str">
            <v>James, Peter</v>
          </cell>
        </row>
        <row r="764">
          <cell r="D764" t="str">
            <v>Legal &amp; General</v>
          </cell>
          <cell r="E764" t="str">
            <v>Ferguson, John</v>
          </cell>
          <cell r="F764" t="str">
            <v>Damsell, Kathy</v>
          </cell>
          <cell r="G764" t="str">
            <v>North, Paul</v>
          </cell>
        </row>
        <row r="765">
          <cell r="D765" t="str">
            <v>SWIP</v>
          </cell>
          <cell r="E765" t="str">
            <v>Cecil, Christopher</v>
          </cell>
          <cell r="F765" t="str">
            <v>James, Peter</v>
          </cell>
          <cell r="G765" t="str">
            <v>North, Paul</v>
          </cell>
        </row>
        <row r="766">
          <cell r="D766" t="str">
            <v>Vendor Management</v>
          </cell>
          <cell r="E766" t="str">
            <v>TBA</v>
          </cell>
          <cell r="F766" t="str">
            <v>TBA</v>
          </cell>
          <cell r="G766" t="str">
            <v>North, Paul</v>
          </cell>
        </row>
        <row r="767">
          <cell r="D767" t="str">
            <v>Coutts</v>
          </cell>
          <cell r="E767" t="str">
            <v>Caverhill, Jock</v>
          </cell>
          <cell r="F767" t="str">
            <v>Damsell, Kathy</v>
          </cell>
          <cell r="G767" t="str">
            <v>North, Paul</v>
          </cell>
        </row>
      </sheetData>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Budget Pivot"/>
      <sheetName val="Sheet3"/>
      <sheetName val="Billing Details"/>
      <sheetName val="Actuals"/>
      <sheetName val="Budget"/>
      <sheetName val="Forecast"/>
      <sheetName val="Market Growth Calc"/>
      <sheetName val="Fx Rates"/>
      <sheetName val="Revenue Ladder"/>
      <sheetName val="Revenue Ladder original"/>
      <sheetName val="Revenue Analysis By Client"/>
      <sheetName val="Actual Pivot"/>
    </sheetNames>
    <sheetDataSet>
      <sheetData sheetId="0">
        <row r="3">
          <cell r="H3">
            <v>39783</v>
          </cell>
        </row>
        <row r="4">
          <cell r="H4">
            <v>39814</v>
          </cell>
        </row>
        <row r="5">
          <cell r="H5">
            <v>39845</v>
          </cell>
        </row>
        <row r="6">
          <cell r="H6">
            <v>39873</v>
          </cell>
        </row>
        <row r="7">
          <cell r="H7">
            <v>39904</v>
          </cell>
        </row>
        <row r="8">
          <cell r="H8">
            <v>39934</v>
          </cell>
        </row>
        <row r="9">
          <cell r="H9">
            <v>39965</v>
          </cell>
        </row>
        <row r="10">
          <cell r="H10">
            <v>39995</v>
          </cell>
        </row>
        <row r="11">
          <cell r="H11">
            <v>40026</v>
          </cell>
        </row>
        <row r="12">
          <cell r="H12">
            <v>40057</v>
          </cell>
        </row>
        <row r="13">
          <cell r="H13">
            <v>40087</v>
          </cell>
        </row>
        <row r="14">
          <cell r="H14">
            <v>40118</v>
          </cell>
        </row>
        <row r="15">
          <cell r="H15">
            <v>40148</v>
          </cell>
        </row>
      </sheetData>
      <sheetData sheetId="1"/>
      <sheetData sheetId="2"/>
      <sheetData sheetId="3"/>
      <sheetData sheetId="4"/>
      <sheetData sheetId="5"/>
      <sheetData sheetId="6"/>
      <sheetData sheetId="7"/>
      <sheetData sheetId="8">
        <row r="3">
          <cell r="B3" t="str">
            <v>Budget</v>
          </cell>
          <cell r="E3" t="str">
            <v>Actual</v>
          </cell>
          <cell r="H3" t="str">
            <v>Forecast</v>
          </cell>
        </row>
        <row r="4">
          <cell r="A4" t="str">
            <v>FTSE Levels</v>
          </cell>
          <cell r="C4" t="str">
            <v>Growth/Decline</v>
          </cell>
          <cell r="F4" t="str">
            <v>Growth/Decline</v>
          </cell>
          <cell r="I4" t="str">
            <v>Growth/Decline</v>
          </cell>
        </row>
        <row r="5">
          <cell r="A5">
            <v>39783</v>
          </cell>
          <cell r="B5">
            <v>4400</v>
          </cell>
          <cell r="E5">
            <v>4010</v>
          </cell>
          <cell r="H5">
            <v>4010</v>
          </cell>
        </row>
        <row r="6">
          <cell r="A6">
            <v>39814</v>
          </cell>
          <cell r="B6">
            <v>4450</v>
          </cell>
          <cell r="C6">
            <v>1.1363636363636364E-2</v>
          </cell>
          <cell r="E6">
            <v>4600</v>
          </cell>
          <cell r="F6">
            <v>0.14713216957605985</v>
          </cell>
          <cell r="H6">
            <v>4010</v>
          </cell>
          <cell r="I6">
            <v>0</v>
          </cell>
          <cell r="J6">
            <v>0</v>
          </cell>
        </row>
        <row r="7">
          <cell r="A7">
            <v>39845</v>
          </cell>
          <cell r="B7">
            <v>4470</v>
          </cell>
          <cell r="C7">
            <v>4.4943820224719105E-3</v>
          </cell>
          <cell r="F7">
            <v>-1</v>
          </cell>
          <cell r="H7">
            <v>4010</v>
          </cell>
          <cell r="I7">
            <v>0</v>
          </cell>
          <cell r="J7">
            <v>0</v>
          </cell>
        </row>
        <row r="8">
          <cell r="A8">
            <v>39873</v>
          </cell>
          <cell r="B8">
            <v>4500</v>
          </cell>
          <cell r="C8">
            <v>6.7114093959731542E-3</v>
          </cell>
          <cell r="F8" t="e">
            <v>#DIV/0!</v>
          </cell>
          <cell r="H8">
            <v>4010</v>
          </cell>
          <cell r="I8">
            <v>0</v>
          </cell>
          <cell r="J8">
            <v>0</v>
          </cell>
        </row>
        <row r="9">
          <cell r="A9">
            <v>39904</v>
          </cell>
          <cell r="B9">
            <v>4550</v>
          </cell>
          <cell r="C9">
            <v>1.1111111111111112E-2</v>
          </cell>
          <cell r="F9" t="e">
            <v>#DIV/0!</v>
          </cell>
          <cell r="H9">
            <v>4010</v>
          </cell>
          <cell r="I9">
            <v>0</v>
          </cell>
          <cell r="J9">
            <v>0</v>
          </cell>
        </row>
        <row r="10">
          <cell r="A10">
            <v>39934</v>
          </cell>
          <cell r="B10">
            <v>4580</v>
          </cell>
          <cell r="C10">
            <v>6.5934065934065934E-3</v>
          </cell>
          <cell r="F10" t="e">
            <v>#DIV/0!</v>
          </cell>
          <cell r="H10">
            <v>4010</v>
          </cell>
          <cell r="I10">
            <v>0</v>
          </cell>
          <cell r="J10">
            <v>0</v>
          </cell>
        </row>
        <row r="11">
          <cell r="A11">
            <v>39965</v>
          </cell>
          <cell r="B11">
            <v>4600</v>
          </cell>
          <cell r="C11">
            <v>4.3668122270742356E-3</v>
          </cell>
          <cell r="F11" t="e">
            <v>#DIV/0!</v>
          </cell>
          <cell r="H11">
            <v>4010</v>
          </cell>
          <cell r="I11">
            <v>0</v>
          </cell>
          <cell r="J11">
            <v>0</v>
          </cell>
        </row>
        <row r="12">
          <cell r="A12">
            <v>39995</v>
          </cell>
          <cell r="B12">
            <v>4630</v>
          </cell>
          <cell r="C12">
            <v>6.5217391304347823E-3</v>
          </cell>
          <cell r="F12" t="e">
            <v>#DIV/0!</v>
          </cell>
          <cell r="H12">
            <v>4010</v>
          </cell>
          <cell r="I12">
            <v>0</v>
          </cell>
          <cell r="J12">
            <v>0</v>
          </cell>
        </row>
        <row r="13">
          <cell r="A13">
            <v>40026</v>
          </cell>
          <cell r="B13">
            <v>4680</v>
          </cell>
          <cell r="C13">
            <v>1.079913606911447E-2</v>
          </cell>
          <cell r="F13" t="e">
            <v>#DIV/0!</v>
          </cell>
          <cell r="H13">
            <v>4010</v>
          </cell>
          <cell r="I13">
            <v>0</v>
          </cell>
          <cell r="J13">
            <v>0</v>
          </cell>
        </row>
        <row r="14">
          <cell r="A14">
            <v>40057</v>
          </cell>
          <cell r="B14">
            <v>4700</v>
          </cell>
          <cell r="C14">
            <v>4.2735042735042739E-3</v>
          </cell>
          <cell r="F14" t="e">
            <v>#DIV/0!</v>
          </cell>
          <cell r="H14">
            <v>4010</v>
          </cell>
          <cell r="I14">
            <v>0</v>
          </cell>
          <cell r="J14">
            <v>0</v>
          </cell>
        </row>
        <row r="15">
          <cell r="A15">
            <v>40087</v>
          </cell>
          <cell r="B15">
            <v>4730</v>
          </cell>
          <cell r="C15">
            <v>6.382978723404255E-3</v>
          </cell>
          <cell r="F15" t="e">
            <v>#DIV/0!</v>
          </cell>
          <cell r="H15">
            <v>4010</v>
          </cell>
          <cell r="I15">
            <v>0</v>
          </cell>
          <cell r="J15">
            <v>0</v>
          </cell>
        </row>
        <row r="16">
          <cell r="A16">
            <v>40118</v>
          </cell>
          <cell r="B16">
            <v>4800</v>
          </cell>
          <cell r="C16">
            <v>1.4799154334038054E-2</v>
          </cell>
          <cell r="F16" t="e">
            <v>#DIV/0!</v>
          </cell>
          <cell r="H16">
            <v>4010</v>
          </cell>
          <cell r="I16">
            <v>0</v>
          </cell>
          <cell r="J16">
            <v>0</v>
          </cell>
        </row>
        <row r="17">
          <cell r="A17">
            <v>40148</v>
          </cell>
          <cell r="B17">
            <v>4850</v>
          </cell>
          <cell r="C17">
            <v>1.0416666666666666E-2</v>
          </cell>
          <cell r="F17" t="e">
            <v>#DIV/0!</v>
          </cell>
          <cell r="H17">
            <v>4010</v>
          </cell>
          <cell r="I17">
            <v>0</v>
          </cell>
          <cell r="J17">
            <v>0</v>
          </cell>
        </row>
        <row r="32">
          <cell r="B32" t="str">
            <v>Budget</v>
          </cell>
          <cell r="E32" t="str">
            <v>Actual</v>
          </cell>
          <cell r="H32" t="str">
            <v>Forecast</v>
          </cell>
        </row>
        <row r="33">
          <cell r="A33" t="str">
            <v>Transaction Volumes</v>
          </cell>
          <cell r="C33" t="str">
            <v>Growth/Decline</v>
          </cell>
          <cell r="F33" t="str">
            <v>Growth/Decline</v>
          </cell>
          <cell r="I33" t="str">
            <v>Growth/Decline</v>
          </cell>
        </row>
        <row r="34">
          <cell r="A34">
            <v>39783</v>
          </cell>
          <cell r="B34">
            <v>128000</v>
          </cell>
          <cell r="E34">
            <v>128000</v>
          </cell>
          <cell r="H34">
            <v>128000</v>
          </cell>
        </row>
        <row r="35">
          <cell r="A35">
            <v>39814</v>
          </cell>
          <cell r="B35">
            <v>128000</v>
          </cell>
          <cell r="C35">
            <v>0</v>
          </cell>
          <cell r="E35">
            <v>128000</v>
          </cell>
          <cell r="F35">
            <v>0</v>
          </cell>
          <cell r="H35">
            <v>128000</v>
          </cell>
          <cell r="I35">
            <v>0</v>
          </cell>
          <cell r="J35">
            <v>0</v>
          </cell>
        </row>
        <row r="36">
          <cell r="A36">
            <v>39845</v>
          </cell>
          <cell r="B36">
            <v>128000</v>
          </cell>
          <cell r="C36">
            <v>0</v>
          </cell>
          <cell r="F36">
            <v>-1</v>
          </cell>
          <cell r="H36">
            <v>128000</v>
          </cell>
          <cell r="I36">
            <v>0</v>
          </cell>
          <cell r="J36">
            <v>0</v>
          </cell>
        </row>
        <row r="37">
          <cell r="A37">
            <v>39873</v>
          </cell>
          <cell r="B37">
            <v>128000</v>
          </cell>
          <cell r="C37">
            <v>0</v>
          </cell>
          <cell r="F37" t="e">
            <v>#DIV/0!</v>
          </cell>
          <cell r="H37">
            <v>128000</v>
          </cell>
          <cell r="I37">
            <v>0</v>
          </cell>
          <cell r="J37">
            <v>0</v>
          </cell>
        </row>
        <row r="38">
          <cell r="A38">
            <v>39904</v>
          </cell>
          <cell r="B38">
            <v>128000</v>
          </cell>
          <cell r="C38">
            <v>0</v>
          </cell>
          <cell r="F38" t="e">
            <v>#DIV/0!</v>
          </cell>
          <cell r="H38">
            <v>128000</v>
          </cell>
          <cell r="I38">
            <v>0</v>
          </cell>
          <cell r="J38">
            <v>0</v>
          </cell>
        </row>
        <row r="39">
          <cell r="A39">
            <v>39934</v>
          </cell>
          <cell r="B39">
            <v>128000</v>
          </cell>
          <cell r="C39">
            <v>0</v>
          </cell>
          <cell r="F39" t="e">
            <v>#DIV/0!</v>
          </cell>
          <cell r="H39">
            <v>128000</v>
          </cell>
          <cell r="I39">
            <v>0</v>
          </cell>
          <cell r="J39">
            <v>0</v>
          </cell>
        </row>
        <row r="40">
          <cell r="A40">
            <v>39965</v>
          </cell>
          <cell r="B40">
            <v>128000</v>
          </cell>
          <cell r="C40">
            <v>0</v>
          </cell>
          <cell r="F40" t="e">
            <v>#DIV/0!</v>
          </cell>
          <cell r="H40">
            <v>128000</v>
          </cell>
          <cell r="I40">
            <v>0</v>
          </cell>
          <cell r="J40">
            <v>0</v>
          </cell>
        </row>
        <row r="41">
          <cell r="A41">
            <v>39995</v>
          </cell>
          <cell r="B41">
            <v>128000</v>
          </cell>
          <cell r="C41">
            <v>0</v>
          </cell>
          <cell r="F41" t="e">
            <v>#DIV/0!</v>
          </cell>
          <cell r="H41">
            <v>128000</v>
          </cell>
          <cell r="I41">
            <v>0</v>
          </cell>
          <cell r="J41">
            <v>0</v>
          </cell>
        </row>
        <row r="42">
          <cell r="A42">
            <v>40026</v>
          </cell>
          <cell r="B42">
            <v>128000</v>
          </cell>
          <cell r="C42">
            <v>0</v>
          </cell>
          <cell r="F42" t="e">
            <v>#DIV/0!</v>
          </cell>
          <cell r="H42">
            <v>128000</v>
          </cell>
          <cell r="I42">
            <v>0</v>
          </cell>
          <cell r="J42">
            <v>0</v>
          </cell>
        </row>
        <row r="43">
          <cell r="A43">
            <v>40057</v>
          </cell>
          <cell r="B43">
            <v>128000</v>
          </cell>
          <cell r="C43">
            <v>0</v>
          </cell>
          <cell r="F43" t="e">
            <v>#DIV/0!</v>
          </cell>
          <cell r="H43">
            <v>128000</v>
          </cell>
          <cell r="I43">
            <v>0</v>
          </cell>
          <cell r="J43">
            <v>0</v>
          </cell>
        </row>
        <row r="44">
          <cell r="A44">
            <v>40087</v>
          </cell>
          <cell r="B44">
            <v>128000</v>
          </cell>
          <cell r="C44">
            <v>0</v>
          </cell>
          <cell r="F44" t="e">
            <v>#DIV/0!</v>
          </cell>
          <cell r="H44">
            <v>128000</v>
          </cell>
          <cell r="I44">
            <v>0</v>
          </cell>
          <cell r="J44">
            <v>0</v>
          </cell>
        </row>
        <row r="45">
          <cell r="A45">
            <v>40118</v>
          </cell>
          <cell r="B45">
            <v>128000</v>
          </cell>
          <cell r="C45">
            <v>0</v>
          </cell>
          <cell r="F45" t="e">
            <v>#DIV/0!</v>
          </cell>
          <cell r="H45">
            <v>128000</v>
          </cell>
          <cell r="I45">
            <v>0</v>
          </cell>
          <cell r="J45">
            <v>0</v>
          </cell>
        </row>
        <row r="46">
          <cell r="A46">
            <v>40148</v>
          </cell>
          <cell r="B46">
            <v>128000</v>
          </cell>
          <cell r="C46">
            <v>0</v>
          </cell>
          <cell r="F46" t="e">
            <v>#DIV/0!</v>
          </cell>
          <cell r="H46">
            <v>128000</v>
          </cell>
          <cell r="I46">
            <v>0</v>
          </cell>
          <cell r="J46">
            <v>0</v>
          </cell>
        </row>
      </sheetData>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ion Instructions"/>
      <sheetName val="Budget Data"/>
      <sheetName val="Budget Summary"/>
      <sheetName val="Budget Assumptions"/>
      <sheetName val="RM Manager"/>
    </sheetNames>
    <sheetDataSet>
      <sheetData sheetId="0"/>
      <sheetData sheetId="1"/>
      <sheetData sheetId="2"/>
      <sheetData sheetId="3" refreshError="1">
        <row r="7">
          <cell r="D7">
            <v>0</v>
          </cell>
          <cell r="E7">
            <v>0.08</v>
          </cell>
          <cell r="F7">
            <v>0.08</v>
          </cell>
          <cell r="G7">
            <v>0.08</v>
          </cell>
        </row>
        <row r="8">
          <cell r="D8">
            <v>0</v>
          </cell>
          <cell r="E8">
            <v>0</v>
          </cell>
          <cell r="F8">
            <v>0.125</v>
          </cell>
          <cell r="G8">
            <v>0.125</v>
          </cell>
        </row>
        <row r="12">
          <cell r="B12" t="str">
            <v>USD</v>
          </cell>
          <cell r="C12">
            <v>1</v>
          </cell>
          <cell r="D12">
            <v>1</v>
          </cell>
          <cell r="F12">
            <v>1</v>
          </cell>
          <cell r="G12">
            <v>1</v>
          </cell>
        </row>
        <row r="13">
          <cell r="B13" t="str">
            <v>GBP</v>
          </cell>
          <cell r="C13">
            <v>1.9834000000000001</v>
          </cell>
          <cell r="D13">
            <v>1.9989333333333335</v>
          </cell>
          <cell r="F13">
            <v>2.0299999999999998</v>
          </cell>
          <cell r="G13">
            <v>1.9989333333333335</v>
          </cell>
        </row>
        <row r="14">
          <cell r="B14" t="str">
            <v>EUR</v>
          </cell>
          <cell r="C14">
            <v>1.33878879530654</v>
          </cell>
          <cell r="D14">
            <v>1.3525258635376936</v>
          </cell>
          <cell r="F14">
            <v>1.38</v>
          </cell>
          <cell r="G14">
            <v>1.3525258635376936</v>
          </cell>
        </row>
        <row r="15">
          <cell r="B15" t="str">
            <v>AUD</v>
          </cell>
          <cell r="C15">
            <v>0.81833879103466556</v>
          </cell>
          <cell r="D15">
            <v>0.832225860689777</v>
          </cell>
          <cell r="F15">
            <v>0.86</v>
          </cell>
          <cell r="G15">
            <v>0.832225860689777</v>
          </cell>
        </row>
        <row r="16">
          <cell r="B16" t="str">
            <v>CAD</v>
          </cell>
          <cell r="C16">
            <v>0.89901583485289438</v>
          </cell>
          <cell r="D16">
            <v>0.9160105565685962</v>
          </cell>
          <cell r="F16">
            <v>0.95</v>
          </cell>
          <cell r="G16">
            <v>0.9160105565685962</v>
          </cell>
        </row>
        <row r="17">
          <cell r="B17" t="str">
            <v>CHF</v>
          </cell>
          <cell r="C17">
            <v>0.81837173487365111</v>
          </cell>
          <cell r="D17">
            <v>0.82515448991576745</v>
          </cell>
          <cell r="F17">
            <v>0.83872000000000002</v>
          </cell>
          <cell r="G17">
            <v>0.82515448991576745</v>
          </cell>
        </row>
        <row r="18">
          <cell r="B18" t="str">
            <v>HKD</v>
          </cell>
          <cell r="C18">
            <v>0.12797975563090969</v>
          </cell>
          <cell r="D18">
            <v>0.12855317042060646</v>
          </cell>
          <cell r="F18">
            <v>0.12970000000000001</v>
          </cell>
          <cell r="G18">
            <v>0.12855317042060646</v>
          </cell>
        </row>
        <row r="19">
          <cell r="B19" t="str">
            <v>JPY</v>
          </cell>
          <cell r="C19">
            <v>8.344674325998315E-3</v>
          </cell>
          <cell r="D19">
            <v>8.396449550665543E-3</v>
          </cell>
          <cell r="F19">
            <v>8.5000000000000006E-3</v>
          </cell>
          <cell r="G19">
            <v>8.396449550665543E-3</v>
          </cell>
        </row>
        <row r="20">
          <cell r="B20" t="str">
            <v>SEK</v>
          </cell>
          <cell r="C20">
            <v>0.14514736580239682</v>
          </cell>
          <cell r="D20">
            <v>0.14549824386826454</v>
          </cell>
          <cell r="F20">
            <v>0.1462</v>
          </cell>
          <cell r="G20">
            <v>0.14549824386826454</v>
          </cell>
        </row>
        <row r="21">
          <cell r="B21" t="str">
            <v>SGD</v>
          </cell>
          <cell r="C21">
            <v>0.65519338938581151</v>
          </cell>
          <cell r="D21">
            <v>0.65546225959054105</v>
          </cell>
          <cell r="F21">
            <v>0.65600000000000003</v>
          </cell>
          <cell r="G21">
            <v>0.65546225959054105</v>
          </cell>
        </row>
        <row r="24">
          <cell r="C24">
            <v>39448</v>
          </cell>
        </row>
        <row r="25">
          <cell r="C25">
            <v>39813</v>
          </cell>
        </row>
        <row r="34">
          <cell r="C34">
            <v>4</v>
          </cell>
        </row>
      </sheetData>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a"/>
      <sheetName val="Summary Europe"/>
      <sheetName val="Summary of Ongoing"/>
      <sheetName val="Summary for Rpt"/>
      <sheetName val="Summary"/>
      <sheetName val="REc"/>
      <sheetName val=" Review"/>
      <sheetName val="Ledger Amounts"/>
      <sheetName val="data"/>
      <sheetName val="Assumptions"/>
      <sheetName val="h"/>
      <sheetName val="FX Rates"/>
      <sheetName val="Movement Year - Year"/>
      <sheetName val="EXPLIM"/>
      <sheetName val="MGMTFEE"/>
      <sheetName val="ISVAR1"/>
    </sheetNames>
    <sheetDataSet>
      <sheetData sheetId="0"/>
      <sheetData sheetId="1"/>
      <sheetData sheetId="2"/>
      <sheetData sheetId="3"/>
      <sheetData sheetId="4"/>
      <sheetData sheetId="5"/>
      <sheetData sheetId="6"/>
      <sheetData sheetId="7"/>
      <sheetData sheetId="8"/>
      <sheetData sheetId="9" refreshError="1">
        <row r="8">
          <cell r="B8">
            <v>1</v>
          </cell>
          <cell r="C8">
            <v>1.0070209999999999</v>
          </cell>
          <cell r="D8">
            <v>1.0140912944409999</v>
          </cell>
          <cell r="E8">
            <v>1.0212112294192701</v>
          </cell>
          <cell r="F8">
            <v>1.0283811534610228</v>
          </cell>
          <cell r="G8">
            <v>1.0356014175394725</v>
          </cell>
          <cell r="H8">
            <v>1.042872375092017</v>
          </cell>
          <cell r="I8">
            <v>1.0501943820375381</v>
          </cell>
          <cell r="J8">
            <v>1.0575677967938235</v>
          </cell>
          <cell r="K8">
            <v>1.0649929802951128</v>
          </cell>
          <cell r="L8">
            <v>1.0724702960097647</v>
          </cell>
          <cell r="M8">
            <v>1.0800001099580492</v>
          </cell>
        </row>
        <row r="9">
          <cell r="B9">
            <v>1.125</v>
          </cell>
          <cell r="C9">
            <v>1.125</v>
          </cell>
          <cell r="D9">
            <v>1.125</v>
          </cell>
          <cell r="E9">
            <v>1.125</v>
          </cell>
          <cell r="F9">
            <v>1.125</v>
          </cell>
          <cell r="G9">
            <v>1.125</v>
          </cell>
          <cell r="H9">
            <v>1.125</v>
          </cell>
          <cell r="I9">
            <v>1.125</v>
          </cell>
          <cell r="J9">
            <v>1.125</v>
          </cell>
          <cell r="K9">
            <v>1.125</v>
          </cell>
          <cell r="L9">
            <v>1.125</v>
          </cell>
          <cell r="M9">
            <v>1.125</v>
          </cell>
        </row>
        <row r="10">
          <cell r="B10">
            <v>1</v>
          </cell>
          <cell r="C10">
            <v>1</v>
          </cell>
          <cell r="D10">
            <v>1</v>
          </cell>
          <cell r="E10">
            <v>1</v>
          </cell>
          <cell r="F10">
            <v>1</v>
          </cell>
          <cell r="G10">
            <v>1</v>
          </cell>
          <cell r="H10">
            <v>1</v>
          </cell>
          <cell r="I10">
            <v>1</v>
          </cell>
          <cell r="J10">
            <v>1</v>
          </cell>
          <cell r="K10">
            <v>1</v>
          </cell>
          <cell r="L10">
            <v>1</v>
          </cell>
          <cell r="M10">
            <v>1</v>
          </cell>
        </row>
      </sheetData>
      <sheetData sheetId="10"/>
      <sheetData sheetId="11"/>
      <sheetData sheetId="12"/>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ed Board Book"/>
      <sheetName val="BoardBook"/>
      <sheetName val="Summary"/>
      <sheetName val="Fee schedule"/>
      <sheetName val="To Do"/>
      <sheetName val="Data Input"/>
      <sheetName val="Performance"/>
      <sheetName val="Analytics"/>
      <sheetName val="Universes"/>
      <sheetName val="Attribution"/>
      <sheetName val="Compliance Monitoring"/>
      <sheetName val="Benchmarks"/>
      <sheetName val="Other Value Added Svcs."/>
      <sheetName val="Revised Summary"/>
      <sheetName val="P&amp;RA analysis"/>
      <sheetName val="P&amp;RA_rate_card"/>
    </sheetNames>
    <sheetDataSet>
      <sheetData sheetId="0"/>
      <sheetData sheetId="1"/>
      <sheetData sheetId="2"/>
      <sheetData sheetId="3"/>
      <sheetData sheetId="4"/>
      <sheetData sheetId="5">
        <row r="8">
          <cell r="A8">
            <v>1</v>
          </cell>
        </row>
      </sheetData>
      <sheetData sheetId="6"/>
      <sheetData sheetId="7">
        <row r="3">
          <cell r="A3" t="str">
            <v>Howard Hughes Medical Institute</v>
          </cell>
        </row>
      </sheetData>
      <sheetData sheetId="8">
        <row r="4">
          <cell r="A4">
            <v>40816</v>
          </cell>
        </row>
      </sheetData>
      <sheetData sheetId="9">
        <row r="13">
          <cell r="O13">
            <v>0</v>
          </cell>
        </row>
      </sheetData>
      <sheetData sheetId="10">
        <row r="8">
          <cell r="O8">
            <v>0</v>
          </cell>
        </row>
      </sheetData>
      <sheetData sheetId="11">
        <row r="9">
          <cell r="O9">
            <v>0</v>
          </cell>
        </row>
      </sheetData>
      <sheetData sheetId="12">
        <row r="8">
          <cell r="O8">
            <v>20000</v>
          </cell>
        </row>
      </sheetData>
      <sheetData sheetId="13">
        <row r="9">
          <cell r="O9">
            <v>0</v>
          </cell>
        </row>
      </sheetData>
      <sheetData sheetId="14">
        <row r="8">
          <cell r="O8">
            <v>0</v>
          </cell>
        </row>
      </sheetData>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
      <sheetName val="Control"/>
      <sheetName val="Income"/>
      <sheetName val="Billing"/>
      <sheetName val="Billing Summary"/>
      <sheetName val="Income Analysis by Centre"/>
      <sheetName val="Accrual Analysis by Centre"/>
      <sheetName val="Total"/>
      <sheetName val="206"/>
      <sheetName val="265"/>
      <sheetName val="266"/>
      <sheetName val="267"/>
      <sheetName val="269"/>
      <sheetName val="290"/>
      <sheetName val="291"/>
      <sheetName val="292"/>
      <sheetName val="Prev Year Total"/>
      <sheetName val="BNYE Imms Jnl"/>
      <sheetName val="Coding"/>
      <sheetName val="Assumptions"/>
      <sheetName val="SCAT_DATA_ZAL"/>
      <sheetName val="STATINC00"/>
    </sheetNames>
    <sheetDataSet>
      <sheetData sheetId="0"/>
      <sheetData sheetId="1"/>
      <sheetData sheetId="2" refreshError="1">
        <row r="11">
          <cell r="C11">
            <v>1.9279806500000001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row r="1">
          <cell r="AU1">
            <v>1.6163449999999999</v>
          </cell>
          <cell r="AV1">
            <v>1.6117036</v>
          </cell>
          <cell r="AW1">
            <v>1.5823</v>
          </cell>
          <cell r="AX1">
            <v>1.575132</v>
          </cell>
          <cell r="AY1">
            <v>1.6218096799999999</v>
          </cell>
          <cell r="AZ1">
            <v>1.6600680000000001</v>
          </cell>
          <cell r="BA1">
            <v>1.6246225999999999</v>
          </cell>
          <cell r="BB1">
            <v>1.5934189999999999</v>
          </cell>
          <cell r="BC1">
            <v>1.614133</v>
          </cell>
          <cell r="BD1">
            <v>1.6778999999999999</v>
          </cell>
          <cell r="BE1">
            <v>1.6916800000000001</v>
          </cell>
          <cell r="BF1">
            <v>1.7517</v>
          </cell>
          <cell r="BH1">
            <v>1.6350677400000002</v>
          </cell>
          <cell r="BM1">
            <v>1.55</v>
          </cell>
          <cell r="BN1">
            <v>1.55</v>
          </cell>
          <cell r="BO1">
            <v>1.55</v>
          </cell>
          <cell r="BP1">
            <v>1.55</v>
          </cell>
          <cell r="BQ1">
            <v>1.55</v>
          </cell>
          <cell r="BR1">
            <v>1.55</v>
          </cell>
          <cell r="BS1">
            <v>1.55</v>
          </cell>
          <cell r="BT1">
            <v>1.55</v>
          </cell>
          <cell r="BU1">
            <v>1.55</v>
          </cell>
          <cell r="BV1">
            <v>1.55</v>
          </cell>
          <cell r="BW1">
            <v>1.55</v>
          </cell>
          <cell r="BX1">
            <v>1.55</v>
          </cell>
        </row>
        <row r="2">
          <cell r="K2" t="str">
            <v>Actuals 2003</v>
          </cell>
          <cell r="X2" t="str">
            <v>YTD</v>
          </cell>
          <cell r="AC2" t="str">
            <v>Budget 2003</v>
          </cell>
        </row>
        <row r="3">
          <cell r="K3" t="str">
            <v>Jan</v>
          </cell>
          <cell r="L3" t="str">
            <v>Feb</v>
          </cell>
          <cell r="M3" t="str">
            <v>Mar</v>
          </cell>
          <cell r="N3" t="str">
            <v>Apr</v>
          </cell>
          <cell r="O3" t="str">
            <v>May</v>
          </cell>
          <cell r="P3" t="str">
            <v>Jun</v>
          </cell>
          <cell r="Q3" t="str">
            <v>Jul</v>
          </cell>
          <cell r="R3" t="str">
            <v>Aug</v>
          </cell>
          <cell r="S3" t="str">
            <v>Sep</v>
          </cell>
          <cell r="T3" t="str">
            <v>Oct</v>
          </cell>
          <cell r="U3" t="str">
            <v>Nov</v>
          </cell>
          <cell r="V3" t="str">
            <v>Dec</v>
          </cell>
          <cell r="W3" t="str">
            <v>Total</v>
          </cell>
          <cell r="X3" t="str">
            <v>Actuals</v>
          </cell>
          <cell r="AC3" t="str">
            <v>Jan</v>
          </cell>
          <cell r="AD3" t="str">
            <v>Feb</v>
          </cell>
          <cell r="AE3" t="str">
            <v>Mar</v>
          </cell>
          <cell r="AF3" t="str">
            <v>Apr</v>
          </cell>
          <cell r="AG3" t="str">
            <v>May</v>
          </cell>
          <cell r="AH3" t="str">
            <v>Jun</v>
          </cell>
          <cell r="AI3" t="str">
            <v>Jul</v>
          </cell>
          <cell r="AJ3" t="str">
            <v>Aug</v>
          </cell>
          <cell r="AK3" t="str">
            <v>Sep</v>
          </cell>
          <cell r="AL3" t="str">
            <v>Oct</v>
          </cell>
          <cell r="AM3" t="str">
            <v>Nov</v>
          </cell>
          <cell r="AN3" t="str">
            <v>Dec</v>
          </cell>
          <cell r="AO3" t="str">
            <v>Total</v>
          </cell>
          <cell r="AP3" t="str">
            <v>Total YTD</v>
          </cell>
          <cell r="AQ3" t="str">
            <v>Curr Mth</v>
          </cell>
          <cell r="AU3" t="str">
            <v>Jan</v>
          </cell>
          <cell r="AV3" t="str">
            <v>Feb</v>
          </cell>
          <cell r="AW3" t="str">
            <v>Mar</v>
          </cell>
          <cell r="AX3" t="str">
            <v>Apr</v>
          </cell>
          <cell r="AY3" t="str">
            <v>May</v>
          </cell>
          <cell r="AZ3" t="str">
            <v>Jun</v>
          </cell>
          <cell r="BA3" t="str">
            <v>Jul</v>
          </cell>
          <cell r="BB3" t="str">
            <v>Aug</v>
          </cell>
          <cell r="BC3" t="str">
            <v>Sep</v>
          </cell>
          <cell r="BD3" t="str">
            <v>Oct</v>
          </cell>
          <cell r="BE3" t="str">
            <v>Nov</v>
          </cell>
          <cell r="BF3" t="str">
            <v>Dec</v>
          </cell>
          <cell r="BG3" t="str">
            <v>Total</v>
          </cell>
          <cell r="BH3" t="str">
            <v>YTD Total</v>
          </cell>
          <cell r="BM3" t="str">
            <v>Jan</v>
          </cell>
          <cell r="BN3" t="str">
            <v>Feb</v>
          </cell>
          <cell r="BO3" t="str">
            <v>Mar</v>
          </cell>
          <cell r="BP3" t="str">
            <v>Apr</v>
          </cell>
          <cell r="BQ3" t="str">
            <v>May</v>
          </cell>
          <cell r="BR3" t="str">
            <v>Jun</v>
          </cell>
          <cell r="BS3" t="str">
            <v>Jul</v>
          </cell>
          <cell r="BT3" t="str">
            <v>Aug</v>
          </cell>
          <cell r="BU3" t="str">
            <v>Sep</v>
          </cell>
          <cell r="BV3" t="str">
            <v>Oct</v>
          </cell>
          <cell r="BW3" t="str">
            <v>Nov</v>
          </cell>
          <cell r="BX3" t="str">
            <v>Dec</v>
          </cell>
          <cell r="BY3" t="str">
            <v>Total</v>
          </cell>
          <cell r="BZ3" t="str">
            <v>Total YTD</v>
          </cell>
          <cell r="CA3" t="str">
            <v>Curr Mth</v>
          </cell>
        </row>
        <row r="4">
          <cell r="K4" t="str">
            <v>GBP</v>
          </cell>
          <cell r="L4" t="str">
            <v>GBP</v>
          </cell>
          <cell r="M4" t="str">
            <v>GBP</v>
          </cell>
          <cell r="N4" t="str">
            <v>GBP</v>
          </cell>
          <cell r="O4" t="str">
            <v>GBP</v>
          </cell>
          <cell r="P4" t="str">
            <v>GBP</v>
          </cell>
          <cell r="Q4" t="str">
            <v>GBP</v>
          </cell>
          <cell r="R4" t="str">
            <v>GBP</v>
          </cell>
          <cell r="S4" t="str">
            <v>GBP</v>
          </cell>
          <cell r="T4" t="str">
            <v>GBP</v>
          </cell>
          <cell r="U4" t="str">
            <v>GBP</v>
          </cell>
          <cell r="V4" t="str">
            <v>GBP</v>
          </cell>
          <cell r="W4" t="str">
            <v>GBP</v>
          </cell>
          <cell r="X4" t="str">
            <v>GBP</v>
          </cell>
          <cell r="AC4" t="str">
            <v>GBP</v>
          </cell>
          <cell r="AD4" t="str">
            <v>GBP</v>
          </cell>
          <cell r="AE4" t="str">
            <v>GBP</v>
          </cell>
          <cell r="AF4" t="str">
            <v>GBP</v>
          </cell>
          <cell r="AG4" t="str">
            <v>GBP</v>
          </cell>
          <cell r="AH4" t="str">
            <v>GBP</v>
          </cell>
          <cell r="AI4" t="str">
            <v>GBP</v>
          </cell>
          <cell r="AJ4" t="str">
            <v>GBP</v>
          </cell>
          <cell r="AK4" t="str">
            <v>GBP</v>
          </cell>
          <cell r="AL4" t="str">
            <v>GBP</v>
          </cell>
          <cell r="AM4" t="str">
            <v>GBP</v>
          </cell>
          <cell r="AN4" t="str">
            <v>GBP</v>
          </cell>
          <cell r="AO4" t="str">
            <v>GBP</v>
          </cell>
          <cell r="AP4" t="str">
            <v>GBP</v>
          </cell>
          <cell r="AQ4" t="str">
            <v>GBP</v>
          </cell>
          <cell r="AS4" t="str">
            <v>USD</v>
          </cell>
          <cell r="AT4" t="str">
            <v>USD</v>
          </cell>
          <cell r="AU4" t="str">
            <v>USD</v>
          </cell>
          <cell r="AV4" t="str">
            <v>USD</v>
          </cell>
          <cell r="AW4" t="str">
            <v>USD</v>
          </cell>
          <cell r="AX4" t="str">
            <v>USD</v>
          </cell>
          <cell r="AY4" t="str">
            <v>USD</v>
          </cell>
          <cell r="AZ4" t="str">
            <v>USD</v>
          </cell>
          <cell r="BA4" t="str">
            <v>USD</v>
          </cell>
          <cell r="BB4" t="str">
            <v>USD</v>
          </cell>
          <cell r="BC4" t="str">
            <v>USD</v>
          </cell>
          <cell r="BD4" t="str">
            <v>USD</v>
          </cell>
          <cell r="BE4" t="str">
            <v>USD</v>
          </cell>
          <cell r="BF4" t="str">
            <v>USD</v>
          </cell>
          <cell r="BG4" t="str">
            <v>USD</v>
          </cell>
          <cell r="BH4" t="str">
            <v>USD</v>
          </cell>
          <cell r="BM4" t="str">
            <v>USD</v>
          </cell>
          <cell r="BN4" t="str">
            <v>USD</v>
          </cell>
          <cell r="BO4" t="str">
            <v>USD</v>
          </cell>
          <cell r="BP4" t="str">
            <v>USD</v>
          </cell>
          <cell r="BQ4" t="str">
            <v>USD</v>
          </cell>
          <cell r="BR4" t="str">
            <v>USD</v>
          </cell>
          <cell r="BS4" t="str">
            <v>USD</v>
          </cell>
          <cell r="BT4" t="str">
            <v>USD</v>
          </cell>
          <cell r="BU4" t="str">
            <v>USD</v>
          </cell>
          <cell r="BV4" t="str">
            <v>USD</v>
          </cell>
          <cell r="BW4" t="str">
            <v>USD</v>
          </cell>
          <cell r="BX4" t="str">
            <v>USD</v>
          </cell>
          <cell r="BY4" t="str">
            <v>USD</v>
          </cell>
          <cell r="BZ4" t="str">
            <v>USD</v>
          </cell>
          <cell r="CA4" t="str">
            <v>USD</v>
          </cell>
        </row>
        <row r="5">
          <cell r="E5" t="str">
            <v>ABN Amro</v>
          </cell>
          <cell r="K5">
            <v>0</v>
          </cell>
          <cell r="L5">
            <v>0</v>
          </cell>
          <cell r="M5">
            <v>0</v>
          </cell>
          <cell r="N5">
            <v>0</v>
          </cell>
          <cell r="O5">
            <v>0</v>
          </cell>
          <cell r="P5">
            <v>0</v>
          </cell>
          <cell r="Q5">
            <v>0</v>
          </cell>
          <cell r="R5">
            <v>0</v>
          </cell>
          <cell r="S5">
            <v>0</v>
          </cell>
          <cell r="T5">
            <v>0</v>
          </cell>
          <cell r="U5">
            <v>0</v>
          </cell>
          <cell r="V5">
            <v>0</v>
          </cell>
          <cell r="W5">
            <v>0</v>
          </cell>
          <cell r="X5">
            <v>0</v>
          </cell>
          <cell r="AC5">
            <v>1306.25</v>
          </cell>
          <cell r="AD5">
            <v>1306.25</v>
          </cell>
          <cell r="AE5">
            <v>1306.25</v>
          </cell>
          <cell r="AF5">
            <v>1306.25</v>
          </cell>
          <cell r="AG5">
            <v>1306.25</v>
          </cell>
          <cell r="AH5">
            <v>1306.25</v>
          </cell>
          <cell r="AI5">
            <v>1306.25</v>
          </cell>
          <cell r="AJ5">
            <v>1306.25</v>
          </cell>
          <cell r="AK5">
            <v>1306.25</v>
          </cell>
          <cell r="AL5">
            <v>1306.25</v>
          </cell>
          <cell r="AM5">
            <v>1306.25</v>
          </cell>
          <cell r="AN5">
            <v>1306.25</v>
          </cell>
          <cell r="AO5">
            <v>15675</v>
          </cell>
          <cell r="AP5">
            <v>15675</v>
          </cell>
          <cell r="AQ5">
            <v>1306.25</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M5">
            <v>2024.6875</v>
          </cell>
          <cell r="BN5">
            <v>2024.6875</v>
          </cell>
          <cell r="BO5">
            <v>2024.6875</v>
          </cell>
          <cell r="BP5">
            <v>2024.6875</v>
          </cell>
          <cell r="BQ5">
            <v>2024.6875</v>
          </cell>
          <cell r="BR5">
            <v>2024.6875</v>
          </cell>
          <cell r="BS5">
            <v>2024.6875</v>
          </cell>
          <cell r="BT5">
            <v>2024.6875</v>
          </cell>
          <cell r="BU5">
            <v>2024.6875</v>
          </cell>
          <cell r="BV5">
            <v>2024.6875</v>
          </cell>
          <cell r="BW5">
            <v>2024.6875</v>
          </cell>
          <cell r="BX5">
            <v>2024.6875</v>
          </cell>
          <cell r="BY5">
            <v>24296.25</v>
          </cell>
          <cell r="BZ5">
            <v>24296.25</v>
          </cell>
          <cell r="CA5">
            <v>2024.6875</v>
          </cell>
        </row>
        <row r="6">
          <cell r="E6" t="str">
            <v>AIB/BNY</v>
          </cell>
          <cell r="K6">
            <v>17500</v>
          </cell>
          <cell r="L6">
            <v>17500</v>
          </cell>
          <cell r="M6">
            <v>17500</v>
          </cell>
          <cell r="N6">
            <v>17500</v>
          </cell>
          <cell r="O6">
            <v>16463</v>
          </cell>
          <cell r="P6">
            <v>13562</v>
          </cell>
          <cell r="Q6">
            <v>22756</v>
          </cell>
          <cell r="R6">
            <v>14391</v>
          </cell>
          <cell r="S6">
            <v>23246.84</v>
          </cell>
          <cell r="T6">
            <v>11570</v>
          </cell>
          <cell r="U6">
            <v>12500</v>
          </cell>
          <cell r="V6">
            <v>12500</v>
          </cell>
          <cell r="W6">
            <v>196988.84</v>
          </cell>
          <cell r="X6">
            <v>196988.84</v>
          </cell>
          <cell r="AC6">
            <v>18889.583333333332</v>
          </cell>
          <cell r="AD6">
            <v>18889.583333333332</v>
          </cell>
          <cell r="AE6">
            <v>18889.583333333332</v>
          </cell>
          <cell r="AF6">
            <v>18889.583333333332</v>
          </cell>
          <cell r="AG6">
            <v>18889.583333333332</v>
          </cell>
          <cell r="AH6">
            <v>18889.583333333332</v>
          </cell>
          <cell r="AI6">
            <v>18889.583333333332</v>
          </cell>
          <cell r="AJ6">
            <v>18889.583333333332</v>
          </cell>
          <cell r="AK6">
            <v>18889.583333333332</v>
          </cell>
          <cell r="AL6">
            <v>18889.583333333332</v>
          </cell>
          <cell r="AM6">
            <v>18889.583333333332</v>
          </cell>
          <cell r="AN6">
            <v>18889.583333333332</v>
          </cell>
          <cell r="AO6">
            <v>226675.00000000003</v>
          </cell>
          <cell r="AP6">
            <v>226675.00000000003</v>
          </cell>
          <cell r="AQ6">
            <v>18889.583333333332</v>
          </cell>
          <cell r="AU6">
            <v>28286.037499999999</v>
          </cell>
          <cell r="AV6">
            <v>28204.813000000002</v>
          </cell>
          <cell r="AW6">
            <v>27690.25</v>
          </cell>
          <cell r="AX6">
            <v>27564.81</v>
          </cell>
          <cell r="AY6">
            <v>26699.85276184</v>
          </cell>
          <cell r="AZ6">
            <v>22513.842216000001</v>
          </cell>
          <cell r="BA6">
            <v>36969.911885599999</v>
          </cell>
          <cell r="BB6">
            <v>22930.892829</v>
          </cell>
          <cell r="BC6">
            <v>37523.491589720004</v>
          </cell>
          <cell r="BD6">
            <v>19413.303</v>
          </cell>
          <cell r="BE6">
            <v>21146</v>
          </cell>
          <cell r="BF6">
            <v>21896.25</v>
          </cell>
          <cell r="BG6">
            <v>320839.45478216</v>
          </cell>
          <cell r="BH6">
            <v>320839.45478216</v>
          </cell>
          <cell r="BM6">
            <v>29278.854166666664</v>
          </cell>
          <cell r="BN6">
            <v>29278.854166666664</v>
          </cell>
          <cell r="BO6">
            <v>29278.854166666664</v>
          </cell>
          <cell r="BP6">
            <v>29278.854166666664</v>
          </cell>
          <cell r="BQ6">
            <v>29278.854166666664</v>
          </cell>
          <cell r="BR6">
            <v>29278.854166666664</v>
          </cell>
          <cell r="BS6">
            <v>29278.854166666664</v>
          </cell>
          <cell r="BT6">
            <v>29278.854166666664</v>
          </cell>
          <cell r="BU6">
            <v>29278.854166666664</v>
          </cell>
          <cell r="BV6">
            <v>29278.854166666664</v>
          </cell>
          <cell r="BW6">
            <v>29278.854166666664</v>
          </cell>
          <cell r="BX6">
            <v>29278.854166666664</v>
          </cell>
          <cell r="BY6">
            <v>351346.25</v>
          </cell>
          <cell r="BZ6">
            <v>351346.25</v>
          </cell>
          <cell r="CA6">
            <v>29278.854166666664</v>
          </cell>
        </row>
        <row r="7">
          <cell r="E7" t="str">
            <v>Abbey National</v>
          </cell>
          <cell r="K7">
            <v>19891</v>
          </cell>
          <cell r="L7">
            <v>77339</v>
          </cell>
          <cell r="M7">
            <v>60868</v>
          </cell>
          <cell r="N7">
            <v>53547</v>
          </cell>
          <cell r="O7">
            <v>60476</v>
          </cell>
          <cell r="P7">
            <v>50244</v>
          </cell>
          <cell r="Q7">
            <v>59381</v>
          </cell>
          <cell r="R7">
            <v>55396</v>
          </cell>
          <cell r="S7">
            <v>59927</v>
          </cell>
          <cell r="T7">
            <v>54653</v>
          </cell>
          <cell r="U7">
            <v>59746</v>
          </cell>
          <cell r="V7">
            <v>69686</v>
          </cell>
          <cell r="W7">
            <v>681154</v>
          </cell>
          <cell r="X7">
            <v>681154</v>
          </cell>
          <cell r="AC7">
            <v>104332.30166666667</v>
          </cell>
          <cell r="AD7">
            <v>104332.30166666667</v>
          </cell>
          <cell r="AE7">
            <v>104332.30166666667</v>
          </cell>
          <cell r="AF7">
            <v>104332.30166666667</v>
          </cell>
          <cell r="AG7">
            <v>104332.30166666667</v>
          </cell>
          <cell r="AH7">
            <v>104332.30166666667</v>
          </cell>
          <cell r="AI7">
            <v>104332.30166666667</v>
          </cell>
          <cell r="AJ7">
            <v>104332.30166666667</v>
          </cell>
          <cell r="AK7">
            <v>104207.30166666667</v>
          </cell>
          <cell r="AL7">
            <v>104332.30166666667</v>
          </cell>
          <cell r="AM7">
            <v>104332.30166666667</v>
          </cell>
          <cell r="AN7">
            <v>104332.30166666667</v>
          </cell>
          <cell r="AO7">
            <v>1251862.6199999999</v>
          </cell>
          <cell r="AP7">
            <v>1251862.6199999999</v>
          </cell>
          <cell r="AQ7">
            <v>104332.30166666667</v>
          </cell>
          <cell r="AU7">
            <v>32150.718395</v>
          </cell>
          <cell r="AV7">
            <v>124647.54472039999</v>
          </cell>
          <cell r="AW7">
            <v>96311.436400000006</v>
          </cell>
          <cell r="AX7">
            <v>84343.593204000004</v>
          </cell>
          <cell r="AY7">
            <v>98080.562207679992</v>
          </cell>
          <cell r="AZ7">
            <v>83408.456592000002</v>
          </cell>
          <cell r="BA7">
            <v>96471.7146106</v>
          </cell>
          <cell r="BB7">
            <v>88269.038923999993</v>
          </cell>
          <cell r="BC7">
            <v>96730.148291000005</v>
          </cell>
          <cell r="BD7">
            <v>91702.268700000001</v>
          </cell>
          <cell r="BE7">
            <v>101071.11328000001</v>
          </cell>
          <cell r="BF7">
            <v>122068.9662</v>
          </cell>
          <cell r="BG7">
            <v>1115255.5615246801</v>
          </cell>
          <cell r="BH7">
            <v>1115255.5615246801</v>
          </cell>
          <cell r="BM7">
            <v>161715.06758333335</v>
          </cell>
          <cell r="BN7">
            <v>161715.06758333335</v>
          </cell>
          <cell r="BO7">
            <v>161715.06758333335</v>
          </cell>
          <cell r="BP7">
            <v>161715.06758333335</v>
          </cell>
          <cell r="BQ7">
            <v>161715.06758333335</v>
          </cell>
          <cell r="BR7">
            <v>161715.06758333335</v>
          </cell>
          <cell r="BS7">
            <v>161715.06758333335</v>
          </cell>
          <cell r="BT7">
            <v>161715.06758333335</v>
          </cell>
          <cell r="BU7">
            <v>161521.31758333335</v>
          </cell>
          <cell r="BV7">
            <v>161715.06758333335</v>
          </cell>
          <cell r="BW7">
            <v>161715.06758333335</v>
          </cell>
          <cell r="BX7">
            <v>161715.06758333335</v>
          </cell>
          <cell r="BY7">
            <v>1940387.0609999998</v>
          </cell>
          <cell r="BZ7">
            <v>1940387.0609999998</v>
          </cell>
          <cell r="CA7">
            <v>161715.06758333335</v>
          </cell>
        </row>
        <row r="8">
          <cell r="E8" t="str">
            <v>Abbey National Inscape</v>
          </cell>
          <cell r="K8">
            <v>47142</v>
          </cell>
          <cell r="L8">
            <v>56068</v>
          </cell>
          <cell r="M8">
            <v>53054</v>
          </cell>
          <cell r="N8">
            <v>60283</v>
          </cell>
          <cell r="O8">
            <v>51631</v>
          </cell>
          <cell r="P8">
            <v>52441</v>
          </cell>
          <cell r="Q8">
            <v>48901</v>
          </cell>
          <cell r="R8">
            <v>55446</v>
          </cell>
          <cell r="S8">
            <v>42470</v>
          </cell>
          <cell r="T8">
            <v>49481</v>
          </cell>
          <cell r="U8">
            <v>49221</v>
          </cell>
          <cell r="V8">
            <v>48071</v>
          </cell>
          <cell r="W8">
            <v>614209</v>
          </cell>
          <cell r="X8">
            <v>614209</v>
          </cell>
          <cell r="AC8">
            <v>52428.75</v>
          </cell>
          <cell r="AD8">
            <v>52428.75</v>
          </cell>
          <cell r="AE8">
            <v>52428.75</v>
          </cell>
          <cell r="AF8">
            <v>52428.75</v>
          </cell>
          <cell r="AG8">
            <v>52428.75</v>
          </cell>
          <cell r="AH8">
            <v>52428.75</v>
          </cell>
          <cell r="AI8">
            <v>52428.75</v>
          </cell>
          <cell r="AJ8">
            <v>52428.75</v>
          </cell>
          <cell r="AK8">
            <v>52428.75</v>
          </cell>
          <cell r="AL8">
            <v>52428.75</v>
          </cell>
          <cell r="AM8">
            <v>52428.75</v>
          </cell>
          <cell r="AN8">
            <v>52428.75</v>
          </cell>
          <cell r="AO8">
            <v>629145</v>
          </cell>
          <cell r="AP8">
            <v>629145</v>
          </cell>
          <cell r="AQ8">
            <v>52428.75</v>
          </cell>
          <cell r="AU8">
            <v>76197.735990000001</v>
          </cell>
          <cell r="AV8">
            <v>90364.997444799999</v>
          </cell>
          <cell r="AW8">
            <v>83947.344200000007</v>
          </cell>
          <cell r="AX8">
            <v>94953.682356000005</v>
          </cell>
          <cell r="AY8">
            <v>83735.655588080001</v>
          </cell>
          <cell r="AZ8">
            <v>87055.625988</v>
          </cell>
          <cell r="BA8">
            <v>79445.669762599995</v>
          </cell>
          <cell r="BB8">
            <v>88348.709873999993</v>
          </cell>
          <cell r="BC8">
            <v>68552.228510000001</v>
          </cell>
          <cell r="BD8">
            <v>83024.169899999994</v>
          </cell>
          <cell r="BE8">
            <v>83266.181280000004</v>
          </cell>
          <cell r="BF8">
            <v>84205.970700000005</v>
          </cell>
          <cell r="BG8">
            <v>1003097.9715934801</v>
          </cell>
          <cell r="BH8">
            <v>1003097.9715934801</v>
          </cell>
          <cell r="BM8">
            <v>81264.5625</v>
          </cell>
          <cell r="BN8">
            <v>81264.5625</v>
          </cell>
          <cell r="BO8">
            <v>81264.5625</v>
          </cell>
          <cell r="BP8">
            <v>81264.5625</v>
          </cell>
          <cell r="BQ8">
            <v>81264.5625</v>
          </cell>
          <cell r="BR8">
            <v>81264.5625</v>
          </cell>
          <cell r="BS8">
            <v>81264.5625</v>
          </cell>
          <cell r="BT8">
            <v>81264.5625</v>
          </cell>
          <cell r="BU8">
            <v>81264.5625</v>
          </cell>
          <cell r="BV8">
            <v>81264.5625</v>
          </cell>
          <cell r="BW8">
            <v>81264.5625</v>
          </cell>
          <cell r="BX8">
            <v>81264.5625</v>
          </cell>
          <cell r="BY8">
            <v>975174.75</v>
          </cell>
          <cell r="BZ8">
            <v>975174.75</v>
          </cell>
          <cell r="CA8">
            <v>81264.5625</v>
          </cell>
        </row>
        <row r="9">
          <cell r="E9" t="str">
            <v>Artemis</v>
          </cell>
          <cell r="K9">
            <v>1539</v>
          </cell>
          <cell r="L9">
            <v>262</v>
          </cell>
          <cell r="M9">
            <v>4761</v>
          </cell>
          <cell r="N9">
            <v>-1649</v>
          </cell>
          <cell r="O9">
            <v>1025</v>
          </cell>
          <cell r="P9">
            <v>3367</v>
          </cell>
          <cell r="Q9">
            <v>2574</v>
          </cell>
          <cell r="R9">
            <v>1082</v>
          </cell>
          <cell r="S9">
            <v>-557</v>
          </cell>
          <cell r="T9">
            <v>588</v>
          </cell>
          <cell r="U9">
            <v>1192</v>
          </cell>
          <cell r="V9">
            <v>-668</v>
          </cell>
          <cell r="W9">
            <v>13516</v>
          </cell>
          <cell r="X9">
            <v>13516</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U9">
            <v>2487.5549550000001</v>
          </cell>
          <cell r="AV9">
            <v>422.26634319999999</v>
          </cell>
          <cell r="AW9">
            <v>7533.3303000000005</v>
          </cell>
          <cell r="AX9">
            <v>-2597.392668</v>
          </cell>
          <cell r="AY9">
            <v>1662.354922</v>
          </cell>
          <cell r="AZ9">
            <v>5589.4489560000002</v>
          </cell>
          <cell r="BA9">
            <v>4181.7785723999996</v>
          </cell>
          <cell r="BB9">
            <v>1724.079358</v>
          </cell>
          <cell r="BC9">
            <v>-899.07208100000003</v>
          </cell>
          <cell r="BD9">
            <v>986.60519999999997</v>
          </cell>
          <cell r="BE9">
            <v>2016.4825600000001</v>
          </cell>
          <cell r="BF9">
            <v>-1170.1356000000001</v>
          </cell>
          <cell r="BG9">
            <v>21937.300817599997</v>
          </cell>
          <cell r="BH9">
            <v>21937.300817599997</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row>
        <row r="10">
          <cell r="E10" t="str">
            <v>AXA Sun Life</v>
          </cell>
          <cell r="K10">
            <v>29338</v>
          </cell>
          <cell r="L10">
            <v>28253</v>
          </cell>
          <cell r="M10">
            <v>26406</v>
          </cell>
          <cell r="N10">
            <v>28695</v>
          </cell>
          <cell r="O10">
            <v>28475</v>
          </cell>
          <cell r="P10">
            <v>28915</v>
          </cell>
          <cell r="Q10">
            <v>43721</v>
          </cell>
          <cell r="R10">
            <v>39272</v>
          </cell>
          <cell r="S10">
            <v>22098</v>
          </cell>
          <cell r="T10">
            <v>25907</v>
          </cell>
          <cell r="U10">
            <v>28658</v>
          </cell>
          <cell r="V10">
            <v>27143</v>
          </cell>
          <cell r="W10">
            <v>356881</v>
          </cell>
          <cell r="X10">
            <v>356881</v>
          </cell>
          <cell r="AC10">
            <v>54345.416666666664</v>
          </cell>
          <cell r="AD10">
            <v>54345.416666666664</v>
          </cell>
          <cell r="AE10">
            <v>54345.416666666664</v>
          </cell>
          <cell r="AF10">
            <v>54345.416666666664</v>
          </cell>
          <cell r="AG10">
            <v>54345.416666666664</v>
          </cell>
          <cell r="AH10">
            <v>54345.416666666664</v>
          </cell>
          <cell r="AI10">
            <v>54345.416666666664</v>
          </cell>
          <cell r="AJ10">
            <v>54345.416666666664</v>
          </cell>
          <cell r="AK10">
            <v>54345.416666666664</v>
          </cell>
          <cell r="AL10">
            <v>54345.416666666664</v>
          </cell>
          <cell r="AM10">
            <v>54345.416666666664</v>
          </cell>
          <cell r="AN10">
            <v>54345.416666666664</v>
          </cell>
          <cell r="AO10">
            <v>652145</v>
          </cell>
          <cell r="AP10">
            <v>652145</v>
          </cell>
          <cell r="AQ10">
            <v>54345.416666666664</v>
          </cell>
          <cell r="AU10">
            <v>47420.329610000001</v>
          </cell>
          <cell r="AV10">
            <v>45535.4618108</v>
          </cell>
          <cell r="AW10">
            <v>41782.213799999998</v>
          </cell>
          <cell r="AX10">
            <v>45198.41274</v>
          </cell>
          <cell r="AY10">
            <v>46181.030637999997</v>
          </cell>
          <cell r="AZ10">
            <v>48000.866220000004</v>
          </cell>
          <cell r="BA10">
            <v>71030.124694600003</v>
          </cell>
          <cell r="BB10">
            <v>62576.750968</v>
          </cell>
          <cell r="BC10">
            <v>35669.111034000001</v>
          </cell>
          <cell r="BD10">
            <v>43469.355299999996</v>
          </cell>
          <cell r="BE10">
            <v>48480.165440000004</v>
          </cell>
          <cell r="BF10">
            <v>47546.393100000001</v>
          </cell>
          <cell r="BG10">
            <v>582890.2153554</v>
          </cell>
          <cell r="BH10">
            <v>582890.2153554</v>
          </cell>
          <cell r="BM10">
            <v>84235.395833333328</v>
          </cell>
          <cell r="BN10">
            <v>84235.395833333328</v>
          </cell>
          <cell r="BO10">
            <v>84235.395833333328</v>
          </cell>
          <cell r="BP10">
            <v>84235.395833333328</v>
          </cell>
          <cell r="BQ10">
            <v>84235.395833333328</v>
          </cell>
          <cell r="BR10">
            <v>84235.395833333328</v>
          </cell>
          <cell r="BS10">
            <v>84235.395833333328</v>
          </cell>
          <cell r="BT10">
            <v>84235.395833333328</v>
          </cell>
          <cell r="BU10">
            <v>84235.395833333328</v>
          </cell>
          <cell r="BV10">
            <v>84235.395833333328</v>
          </cell>
          <cell r="BW10">
            <v>84235.395833333328</v>
          </cell>
          <cell r="BX10">
            <v>84235.395833333328</v>
          </cell>
          <cell r="BY10">
            <v>1010824.7500000001</v>
          </cell>
          <cell r="BZ10">
            <v>1010824.7500000001</v>
          </cell>
          <cell r="CA10">
            <v>84235.395833333328</v>
          </cell>
        </row>
        <row r="11">
          <cell r="E11" t="str">
            <v>Baille Gifford</v>
          </cell>
          <cell r="K11">
            <v>0</v>
          </cell>
          <cell r="L11">
            <v>0</v>
          </cell>
          <cell r="M11">
            <v>0</v>
          </cell>
          <cell r="N11">
            <v>0</v>
          </cell>
          <cell r="O11">
            <v>0</v>
          </cell>
          <cell r="P11">
            <v>0</v>
          </cell>
          <cell r="Q11">
            <v>0</v>
          </cell>
          <cell r="R11">
            <v>0</v>
          </cell>
          <cell r="S11">
            <v>0</v>
          </cell>
          <cell r="T11">
            <v>0</v>
          </cell>
          <cell r="U11">
            <v>0</v>
          </cell>
          <cell r="V11">
            <v>0</v>
          </cell>
          <cell r="W11">
            <v>0</v>
          </cell>
          <cell r="X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row>
        <row r="12">
          <cell r="E12" t="str">
            <v>Barclays Global Investments</v>
          </cell>
          <cell r="K12">
            <v>11000</v>
          </cell>
          <cell r="L12">
            <v>-9763</v>
          </cell>
          <cell r="M12">
            <v>24712</v>
          </cell>
          <cell r="N12">
            <v>44584</v>
          </cell>
          <cell r="O12">
            <v>22923</v>
          </cell>
          <cell r="P12">
            <v>29364</v>
          </cell>
          <cell r="Q12">
            <v>5607</v>
          </cell>
          <cell r="R12">
            <v>7938</v>
          </cell>
          <cell r="S12">
            <v>44487</v>
          </cell>
          <cell r="T12">
            <v>17135</v>
          </cell>
          <cell r="U12">
            <v>10079</v>
          </cell>
          <cell r="V12">
            <v>-885</v>
          </cell>
          <cell r="W12">
            <v>207181</v>
          </cell>
          <cell r="X12">
            <v>207181</v>
          </cell>
          <cell r="AC12">
            <v>262.08333333333331</v>
          </cell>
          <cell r="AD12">
            <v>262.08333333333331</v>
          </cell>
          <cell r="AE12">
            <v>262.08333333333331</v>
          </cell>
          <cell r="AF12">
            <v>262.08333333333331</v>
          </cell>
          <cell r="AG12">
            <v>262.08333333333331</v>
          </cell>
          <cell r="AH12">
            <v>262.08333333333331</v>
          </cell>
          <cell r="AI12">
            <v>262.08333333333331</v>
          </cell>
          <cell r="AJ12">
            <v>262.08333333333331</v>
          </cell>
          <cell r="AK12">
            <v>262.08333333333331</v>
          </cell>
          <cell r="AL12">
            <v>262.08333333333331</v>
          </cell>
          <cell r="AM12">
            <v>262.08333333333331</v>
          </cell>
          <cell r="AN12">
            <v>262.08333333333331</v>
          </cell>
          <cell r="AO12">
            <v>3145.0000000000005</v>
          </cell>
          <cell r="AP12">
            <v>3145.0000000000005</v>
          </cell>
          <cell r="AQ12">
            <v>262.08333333333331</v>
          </cell>
          <cell r="AU12">
            <v>17779.794999999998</v>
          </cell>
          <cell r="AV12">
            <v>-15735.0622468</v>
          </cell>
          <cell r="AW12">
            <v>39101.797599999998</v>
          </cell>
          <cell r="AX12">
            <v>70225.685087999998</v>
          </cell>
          <cell r="AY12">
            <v>37176.74329464</v>
          </cell>
          <cell r="AZ12">
            <v>48746.236752000004</v>
          </cell>
          <cell r="BA12">
            <v>9109.2589181999992</v>
          </cell>
          <cell r="BB12">
            <v>12648.560022</v>
          </cell>
          <cell r="BC12">
            <v>71807.934771</v>
          </cell>
          <cell r="BD12">
            <v>28750.816500000001</v>
          </cell>
          <cell r="BE12">
            <v>17050.442719999999</v>
          </cell>
          <cell r="BF12">
            <v>-1550.2545</v>
          </cell>
          <cell r="BG12">
            <v>335111.95391903998</v>
          </cell>
          <cell r="BH12">
            <v>335111.95391903998</v>
          </cell>
          <cell r="BM12">
            <v>406.22916666666663</v>
          </cell>
          <cell r="BN12">
            <v>406.22916666666663</v>
          </cell>
          <cell r="BO12">
            <v>406.22916666666663</v>
          </cell>
          <cell r="BP12">
            <v>406.22916666666663</v>
          </cell>
          <cell r="BQ12">
            <v>406.22916666666663</v>
          </cell>
          <cell r="BR12">
            <v>406.22916666666663</v>
          </cell>
          <cell r="BS12">
            <v>406.22916666666663</v>
          </cell>
          <cell r="BT12">
            <v>406.22916666666663</v>
          </cell>
          <cell r="BU12">
            <v>406.22916666666663</v>
          </cell>
          <cell r="BV12">
            <v>406.22916666666663</v>
          </cell>
          <cell r="BW12">
            <v>406.22916666666663</v>
          </cell>
          <cell r="BX12">
            <v>406.22916666666663</v>
          </cell>
          <cell r="BY12">
            <v>4874.7499999999991</v>
          </cell>
          <cell r="BZ12">
            <v>4874.7499999999991</v>
          </cell>
          <cell r="CA12">
            <v>406.22916666666663</v>
          </cell>
        </row>
        <row r="13">
          <cell r="E13" t="str">
            <v>Barclays Private Clients</v>
          </cell>
          <cell r="K13">
            <v>1500</v>
          </cell>
          <cell r="L13">
            <v>1500</v>
          </cell>
          <cell r="M13">
            <v>1500</v>
          </cell>
          <cell r="N13">
            <v>1500</v>
          </cell>
          <cell r="O13">
            <v>1500</v>
          </cell>
          <cell r="P13">
            <v>1500</v>
          </cell>
          <cell r="Q13">
            <v>1500</v>
          </cell>
          <cell r="R13">
            <v>1500</v>
          </cell>
          <cell r="S13">
            <v>1500</v>
          </cell>
          <cell r="T13">
            <v>1500</v>
          </cell>
          <cell r="U13">
            <v>-250</v>
          </cell>
          <cell r="V13">
            <v>0</v>
          </cell>
          <cell r="W13">
            <v>14750</v>
          </cell>
          <cell r="X13">
            <v>14750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U13">
            <v>2424.5174999999999</v>
          </cell>
          <cell r="AV13">
            <v>2417.5554000000002</v>
          </cell>
          <cell r="AW13">
            <v>2373.4500000000003</v>
          </cell>
          <cell r="AX13">
            <v>2362.6979999999999</v>
          </cell>
          <cell r="AY13">
            <v>2432.71452</v>
          </cell>
          <cell r="AZ13">
            <v>2490.1020000000003</v>
          </cell>
          <cell r="BA13">
            <v>2436.9339</v>
          </cell>
          <cell r="BB13">
            <v>2390.1284999999998</v>
          </cell>
          <cell r="BC13">
            <v>2421.1995000000002</v>
          </cell>
          <cell r="BD13">
            <v>2516.85</v>
          </cell>
          <cell r="BE13">
            <v>-422.92</v>
          </cell>
          <cell r="BF13">
            <v>0</v>
          </cell>
          <cell r="BG13">
            <v>23843.229319999999</v>
          </cell>
          <cell r="BH13">
            <v>23843.229319999999</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row>
        <row r="14">
          <cell r="E14" t="str">
            <v>Brittanic</v>
          </cell>
          <cell r="K14">
            <v>0</v>
          </cell>
          <cell r="L14">
            <v>0</v>
          </cell>
          <cell r="M14">
            <v>1109</v>
          </cell>
          <cell r="N14">
            <v>2119</v>
          </cell>
          <cell r="O14">
            <v>652</v>
          </cell>
          <cell r="P14">
            <v>0</v>
          </cell>
          <cell r="Q14">
            <v>-356</v>
          </cell>
          <cell r="R14">
            <v>-1304</v>
          </cell>
          <cell r="S14">
            <v>0</v>
          </cell>
          <cell r="T14">
            <v>-1497</v>
          </cell>
          <cell r="U14">
            <v>0</v>
          </cell>
          <cell r="V14">
            <v>-1712</v>
          </cell>
          <cell r="W14">
            <v>-989</v>
          </cell>
          <cell r="X14">
            <v>-989</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U14">
            <v>0</v>
          </cell>
          <cell r="AV14">
            <v>0</v>
          </cell>
          <cell r="AW14">
            <v>1754.7707</v>
          </cell>
          <cell r="AX14">
            <v>3337.7047079999998</v>
          </cell>
          <cell r="AY14">
            <v>1057.41991136</v>
          </cell>
          <cell r="AZ14">
            <v>0</v>
          </cell>
          <cell r="BA14">
            <v>-578.36564559999999</v>
          </cell>
          <cell r="BB14">
            <v>-2077.8183759999997</v>
          </cell>
          <cell r="BC14">
            <v>0</v>
          </cell>
          <cell r="BD14">
            <v>-2511.8163</v>
          </cell>
          <cell r="BE14">
            <v>0</v>
          </cell>
          <cell r="BF14">
            <v>-2998.9104000000002</v>
          </cell>
          <cell r="BG14">
            <v>-2017.0154022399997</v>
          </cell>
          <cell r="BH14">
            <v>-2017.0154022399997</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row>
        <row r="15">
          <cell r="E15" t="str">
            <v>Cazenove</v>
          </cell>
          <cell r="K15">
            <v>2311</v>
          </cell>
          <cell r="L15">
            <v>1688</v>
          </cell>
          <cell r="M15">
            <v>3591</v>
          </cell>
          <cell r="N15">
            <v>507</v>
          </cell>
          <cell r="O15">
            <v>1988</v>
          </cell>
          <cell r="P15">
            <v>2206</v>
          </cell>
          <cell r="Q15">
            <v>2043</v>
          </cell>
          <cell r="R15">
            <v>1718</v>
          </cell>
          <cell r="S15">
            <v>623</v>
          </cell>
          <cell r="T15">
            <v>2613</v>
          </cell>
          <cell r="U15">
            <v>-13997</v>
          </cell>
          <cell r="V15">
            <v>1718</v>
          </cell>
          <cell r="W15">
            <v>7009</v>
          </cell>
          <cell r="X15">
            <v>7009</v>
          </cell>
          <cell r="AC15">
            <v>1973.5874999999999</v>
          </cell>
          <cell r="AD15">
            <v>1973.5874999999999</v>
          </cell>
          <cell r="AE15">
            <v>1973.5874999999999</v>
          </cell>
          <cell r="AF15">
            <v>1973.5874999999999</v>
          </cell>
          <cell r="AG15">
            <v>1973.5874999999999</v>
          </cell>
          <cell r="AH15">
            <v>1973.5874999999999</v>
          </cell>
          <cell r="AI15">
            <v>1973.5874999999999</v>
          </cell>
          <cell r="AJ15">
            <v>1973.5874999999999</v>
          </cell>
          <cell r="AK15">
            <v>1973.5874999999999</v>
          </cell>
          <cell r="AL15">
            <v>1973.5874999999999</v>
          </cell>
          <cell r="AM15">
            <v>1973.5874999999999</v>
          </cell>
          <cell r="AN15">
            <v>1973.5874999999999</v>
          </cell>
          <cell r="AO15">
            <v>23683.050000000003</v>
          </cell>
          <cell r="AP15">
            <v>23683.050000000003</v>
          </cell>
          <cell r="AQ15">
            <v>1973.5874999999999</v>
          </cell>
          <cell r="AU15">
            <v>3735.3732949999999</v>
          </cell>
          <cell r="AV15">
            <v>2720.5556768000001</v>
          </cell>
          <cell r="AW15">
            <v>5682.0393000000004</v>
          </cell>
          <cell r="AX15">
            <v>798.59192399999995</v>
          </cell>
          <cell r="AY15">
            <v>3224.1576438399998</v>
          </cell>
          <cell r="AZ15">
            <v>3662.1100080000001</v>
          </cell>
          <cell r="BA15">
            <v>3319.1039717999997</v>
          </cell>
          <cell r="BB15">
            <v>2737.4938419999999</v>
          </cell>
          <cell r="BC15">
            <v>1005.604859</v>
          </cell>
          <cell r="BD15">
            <v>4384.3526999999995</v>
          </cell>
          <cell r="BE15">
            <v>-23678.444960000001</v>
          </cell>
          <cell r="BF15">
            <v>3009.4205999999999</v>
          </cell>
          <cell r="BG15">
            <v>10600.358860439997</v>
          </cell>
          <cell r="BH15">
            <v>10600.358860439997</v>
          </cell>
          <cell r="BM15">
            <v>3059.0606250000001</v>
          </cell>
          <cell r="BN15">
            <v>3059.0606250000001</v>
          </cell>
          <cell r="BO15">
            <v>3059.0606250000001</v>
          </cell>
          <cell r="BP15">
            <v>3059.0606250000001</v>
          </cell>
          <cell r="BQ15">
            <v>3059.0606250000001</v>
          </cell>
          <cell r="BR15">
            <v>3059.0606250000001</v>
          </cell>
          <cell r="BS15">
            <v>3059.0606250000001</v>
          </cell>
          <cell r="BT15">
            <v>3059.0606250000001</v>
          </cell>
          <cell r="BU15">
            <v>3059.0606250000001</v>
          </cell>
          <cell r="BV15">
            <v>3059.0606250000001</v>
          </cell>
          <cell r="BW15">
            <v>3059.0606250000001</v>
          </cell>
          <cell r="BX15">
            <v>3059.0606250000001</v>
          </cell>
          <cell r="BY15">
            <v>36708.727499999994</v>
          </cell>
          <cell r="BZ15">
            <v>36708.727499999994</v>
          </cell>
          <cell r="CA15">
            <v>3059.0606250000001</v>
          </cell>
        </row>
        <row r="16">
          <cell r="E16" t="str">
            <v>Coutts</v>
          </cell>
          <cell r="K16">
            <v>0</v>
          </cell>
          <cell r="L16">
            <v>0</v>
          </cell>
          <cell r="M16">
            <v>0</v>
          </cell>
          <cell r="N16">
            <v>0</v>
          </cell>
          <cell r="O16">
            <v>0</v>
          </cell>
          <cell r="P16">
            <v>0</v>
          </cell>
          <cell r="Q16">
            <v>0</v>
          </cell>
          <cell r="R16">
            <v>0</v>
          </cell>
          <cell r="S16">
            <v>269</v>
          </cell>
          <cell r="T16">
            <v>0</v>
          </cell>
          <cell r="U16">
            <v>0</v>
          </cell>
          <cell r="V16">
            <v>0</v>
          </cell>
          <cell r="W16">
            <v>269</v>
          </cell>
          <cell r="X16">
            <v>269</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U16">
            <v>0</v>
          </cell>
          <cell r="AV16">
            <v>0</v>
          </cell>
          <cell r="AW16">
            <v>0</v>
          </cell>
          <cell r="AX16">
            <v>0</v>
          </cell>
          <cell r="AY16">
            <v>0</v>
          </cell>
          <cell r="AZ16">
            <v>0</v>
          </cell>
          <cell r="BA16">
            <v>0</v>
          </cell>
          <cell r="BB16">
            <v>0</v>
          </cell>
          <cell r="BC16">
            <v>434.20177699999999</v>
          </cell>
          <cell r="BD16">
            <v>0</v>
          </cell>
          <cell r="BE16">
            <v>0</v>
          </cell>
          <cell r="BF16">
            <v>0</v>
          </cell>
          <cell r="BG16">
            <v>434.20177699999999</v>
          </cell>
          <cell r="BH16">
            <v>434.20177699999999</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row>
        <row r="17">
          <cell r="E17" t="str">
            <v>Credit Suisse Asset Management</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row>
        <row r="18">
          <cell r="E18" t="str">
            <v>Direct Line Unit Trust</v>
          </cell>
          <cell r="K18">
            <v>0</v>
          </cell>
          <cell r="L18">
            <v>0</v>
          </cell>
          <cell r="M18">
            <v>0</v>
          </cell>
          <cell r="N18">
            <v>0</v>
          </cell>
          <cell r="O18">
            <v>0</v>
          </cell>
          <cell r="P18">
            <v>0</v>
          </cell>
          <cell r="Q18">
            <v>0</v>
          </cell>
          <cell r="R18">
            <v>0</v>
          </cell>
          <cell r="S18">
            <v>0</v>
          </cell>
          <cell r="T18">
            <v>0</v>
          </cell>
          <cell r="U18">
            <v>0</v>
          </cell>
          <cell r="V18">
            <v>0</v>
          </cell>
          <cell r="W18">
            <v>0</v>
          </cell>
          <cell r="X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row>
        <row r="19">
          <cell r="E19" t="str">
            <v>Foreign &amp; Colonial</v>
          </cell>
          <cell r="K19">
            <v>-2680</v>
          </cell>
          <cell r="L19">
            <v>-465</v>
          </cell>
          <cell r="M19">
            <v>367</v>
          </cell>
          <cell r="N19">
            <v>4228</v>
          </cell>
          <cell r="O19">
            <v>384</v>
          </cell>
          <cell r="P19">
            <v>408</v>
          </cell>
          <cell r="Q19">
            <v>1647</v>
          </cell>
          <cell r="R19">
            <v>-652</v>
          </cell>
          <cell r="S19">
            <v>571</v>
          </cell>
          <cell r="T19">
            <v>391</v>
          </cell>
          <cell r="U19">
            <v>163</v>
          </cell>
          <cell r="V19">
            <v>0</v>
          </cell>
          <cell r="W19">
            <v>4362</v>
          </cell>
          <cell r="X19">
            <v>4362</v>
          </cell>
          <cell r="AC19">
            <v>597.91666666666663</v>
          </cell>
          <cell r="AD19">
            <v>597.91666666666663</v>
          </cell>
          <cell r="AE19">
            <v>597.91666666666663</v>
          </cell>
          <cell r="AF19">
            <v>597.91666666666663</v>
          </cell>
          <cell r="AG19">
            <v>597.91666666666663</v>
          </cell>
          <cell r="AH19">
            <v>597.91666666666663</v>
          </cell>
          <cell r="AI19">
            <v>597.91666666666663</v>
          </cell>
          <cell r="AJ19">
            <v>597.91666666666663</v>
          </cell>
          <cell r="AK19">
            <v>597.91666666666663</v>
          </cell>
          <cell r="AL19">
            <v>597.91666666666663</v>
          </cell>
          <cell r="AM19">
            <v>597.91666666666663</v>
          </cell>
          <cell r="AN19">
            <v>597.91666666666663</v>
          </cell>
          <cell r="AO19">
            <v>7175.0000000000009</v>
          </cell>
          <cell r="AP19">
            <v>7175.0000000000009</v>
          </cell>
          <cell r="AQ19">
            <v>597.91666666666663</v>
          </cell>
          <cell r="AU19">
            <v>-4331.8045999999995</v>
          </cell>
          <cell r="AV19">
            <v>-749.44217400000002</v>
          </cell>
          <cell r="AW19">
            <v>580.70410000000004</v>
          </cell>
          <cell r="AX19">
            <v>6659.6580960000001</v>
          </cell>
          <cell r="AY19">
            <v>622.77491711999994</v>
          </cell>
          <cell r="AZ19">
            <v>677.30774400000007</v>
          </cell>
          <cell r="BA19">
            <v>2675.7534221999999</v>
          </cell>
          <cell r="BB19">
            <v>-1038.9091879999999</v>
          </cell>
          <cell r="BC19">
            <v>921.66994299999999</v>
          </cell>
          <cell r="BD19">
            <v>656.05889999999999</v>
          </cell>
          <cell r="BE19">
            <v>275.74384000000003</v>
          </cell>
          <cell r="BF19">
            <v>0</v>
          </cell>
          <cell r="BG19">
            <v>6949.5150003200015</v>
          </cell>
          <cell r="BH19">
            <v>6949.5150003200015</v>
          </cell>
          <cell r="BM19">
            <v>926.77083333333326</v>
          </cell>
          <cell r="BN19">
            <v>926.77083333333326</v>
          </cell>
          <cell r="BO19">
            <v>926.77083333333326</v>
          </cell>
          <cell r="BP19">
            <v>926.77083333333326</v>
          </cell>
          <cell r="BQ19">
            <v>926.77083333333326</v>
          </cell>
          <cell r="BR19">
            <v>926.77083333333326</v>
          </cell>
          <cell r="BS19">
            <v>926.77083333333326</v>
          </cell>
          <cell r="BT19">
            <v>926.77083333333326</v>
          </cell>
          <cell r="BU19">
            <v>926.77083333333326</v>
          </cell>
          <cell r="BV19">
            <v>926.77083333333326</v>
          </cell>
          <cell r="BW19">
            <v>926.77083333333326</v>
          </cell>
          <cell r="BX19">
            <v>926.77083333333326</v>
          </cell>
          <cell r="BY19">
            <v>11121.25</v>
          </cell>
          <cell r="BZ19">
            <v>11121.25</v>
          </cell>
          <cell r="CA19">
            <v>926.77083333333326</v>
          </cell>
        </row>
        <row r="20">
          <cell r="E20" t="str">
            <v>First State</v>
          </cell>
          <cell r="K20">
            <v>3828</v>
          </cell>
          <cell r="L20">
            <v>2005</v>
          </cell>
          <cell r="M20">
            <v>2340</v>
          </cell>
          <cell r="N20">
            <v>-7055</v>
          </cell>
          <cell r="O20">
            <v>2169</v>
          </cell>
          <cell r="P20">
            <v>5940</v>
          </cell>
          <cell r="Q20">
            <v>3935</v>
          </cell>
          <cell r="R20">
            <v>-672</v>
          </cell>
          <cell r="S20">
            <v>-21552</v>
          </cell>
          <cell r="T20">
            <v>7416</v>
          </cell>
          <cell r="U20">
            <v>-4427</v>
          </cell>
          <cell r="V20">
            <v>912</v>
          </cell>
          <cell r="W20">
            <v>-5161</v>
          </cell>
          <cell r="X20">
            <v>-5161</v>
          </cell>
          <cell r="AC20">
            <v>8428.75</v>
          </cell>
          <cell r="AD20">
            <v>8428.75</v>
          </cell>
          <cell r="AE20">
            <v>8428.75</v>
          </cell>
          <cell r="AF20">
            <v>8428.75</v>
          </cell>
          <cell r="AG20">
            <v>8428.75</v>
          </cell>
          <cell r="AH20">
            <v>8428.75</v>
          </cell>
          <cell r="AI20">
            <v>8428.75</v>
          </cell>
          <cell r="AJ20">
            <v>8428.75</v>
          </cell>
          <cell r="AK20">
            <v>8428.75</v>
          </cell>
          <cell r="AL20">
            <v>8428.75</v>
          </cell>
          <cell r="AM20">
            <v>8428.75</v>
          </cell>
          <cell r="AN20">
            <v>8428.75</v>
          </cell>
          <cell r="AO20">
            <v>101145</v>
          </cell>
          <cell r="AP20">
            <v>101145</v>
          </cell>
          <cell r="AQ20">
            <v>8428.75</v>
          </cell>
          <cell r="AU20">
            <v>6187.3686600000001</v>
          </cell>
          <cell r="AV20">
            <v>3231.4657179999999</v>
          </cell>
          <cell r="AW20">
            <v>3702.5819999999999</v>
          </cell>
          <cell r="AX20">
            <v>-11112.556259999999</v>
          </cell>
          <cell r="AY20">
            <v>3517.7051959199998</v>
          </cell>
          <cell r="AZ20">
            <v>9860.8039200000003</v>
          </cell>
          <cell r="BA20">
            <v>6392.8899309999997</v>
          </cell>
          <cell r="BB20">
            <v>-1070.777568</v>
          </cell>
          <cell r="BC20">
            <v>-34787.794416000004</v>
          </cell>
          <cell r="BD20">
            <v>12443.306399999999</v>
          </cell>
          <cell r="BE20">
            <v>-7489.06736</v>
          </cell>
          <cell r="BF20">
            <v>1597.5504000000001</v>
          </cell>
          <cell r="BG20">
            <v>-7526.5233790800048</v>
          </cell>
          <cell r="BH20">
            <v>-7526.5233790800048</v>
          </cell>
          <cell r="BM20">
            <v>13064.5625</v>
          </cell>
          <cell r="BN20">
            <v>13064.5625</v>
          </cell>
          <cell r="BO20">
            <v>13064.5625</v>
          </cell>
          <cell r="BP20">
            <v>13064.5625</v>
          </cell>
          <cell r="BQ20">
            <v>13064.5625</v>
          </cell>
          <cell r="BR20">
            <v>13064.5625</v>
          </cell>
          <cell r="BS20">
            <v>13064.5625</v>
          </cell>
          <cell r="BT20">
            <v>13064.5625</v>
          </cell>
          <cell r="BU20">
            <v>13064.5625</v>
          </cell>
          <cell r="BV20">
            <v>13064.5625</v>
          </cell>
          <cell r="BW20">
            <v>13064.5625</v>
          </cell>
          <cell r="BX20">
            <v>13064.5625</v>
          </cell>
          <cell r="BY20">
            <v>156774.75</v>
          </cell>
          <cell r="BZ20">
            <v>156774.75</v>
          </cell>
          <cell r="CA20">
            <v>13064.5625</v>
          </cell>
        </row>
        <row r="21">
          <cell r="E21" t="str">
            <v>Framlington Group Ltd</v>
          </cell>
          <cell r="K21">
            <v>22098</v>
          </cell>
          <cell r="L21">
            <v>27610</v>
          </cell>
          <cell r="M21">
            <v>32742</v>
          </cell>
          <cell r="N21">
            <v>20721</v>
          </cell>
          <cell r="O21">
            <v>15095</v>
          </cell>
          <cell r="P21">
            <v>4895</v>
          </cell>
          <cell r="Q21">
            <v>18005</v>
          </cell>
          <cell r="R21">
            <v>11952</v>
          </cell>
          <cell r="S21">
            <v>6402</v>
          </cell>
          <cell r="T21">
            <v>14103</v>
          </cell>
          <cell r="U21">
            <v>15158</v>
          </cell>
          <cell r="V21">
            <v>15158</v>
          </cell>
          <cell r="W21">
            <v>203939</v>
          </cell>
          <cell r="X21">
            <v>203939</v>
          </cell>
          <cell r="AC21">
            <v>29803.823333333334</v>
          </cell>
          <cell r="AD21">
            <v>29803.823333333334</v>
          </cell>
          <cell r="AE21">
            <v>29803.823333333334</v>
          </cell>
          <cell r="AF21">
            <v>29803.823333333334</v>
          </cell>
          <cell r="AG21">
            <v>29803.823333333334</v>
          </cell>
          <cell r="AH21">
            <v>29803.823333333334</v>
          </cell>
          <cell r="AI21">
            <v>29803.823333333334</v>
          </cell>
          <cell r="AJ21">
            <v>29803.823333333334</v>
          </cell>
          <cell r="AK21">
            <v>29803.823333333334</v>
          </cell>
          <cell r="AL21">
            <v>29803.823333333334</v>
          </cell>
          <cell r="AM21">
            <v>29803.823333333334</v>
          </cell>
          <cell r="AN21">
            <v>29803.823333333334</v>
          </cell>
          <cell r="AO21">
            <v>357645.88000000012</v>
          </cell>
          <cell r="AP21">
            <v>357645.88000000012</v>
          </cell>
          <cell r="AQ21">
            <v>29803.823333333334</v>
          </cell>
          <cell r="AU21">
            <v>35717.99181</v>
          </cell>
          <cell r="AV21">
            <v>44499.136396000002</v>
          </cell>
          <cell r="AW21">
            <v>51807.666600000004</v>
          </cell>
          <cell r="AX21">
            <v>32638.310172000001</v>
          </cell>
          <cell r="AY21">
            <v>24481.217119599998</v>
          </cell>
          <cell r="AZ21">
            <v>8126.0328600000003</v>
          </cell>
          <cell r="BA21">
            <v>29251.329912999998</v>
          </cell>
          <cell r="BB21">
            <v>19044.543888</v>
          </cell>
          <cell r="BC21">
            <v>10333.679466</v>
          </cell>
          <cell r="BD21">
            <v>23663.423699999999</v>
          </cell>
          <cell r="BE21">
            <v>25642.48544</v>
          </cell>
          <cell r="BF21">
            <v>26552.268599999999</v>
          </cell>
          <cell r="BG21">
            <v>331758.08596459997</v>
          </cell>
          <cell r="BH21">
            <v>331758.08596459997</v>
          </cell>
          <cell r="BM21">
            <v>46195.926166666672</v>
          </cell>
          <cell r="BN21">
            <v>46195.926166666672</v>
          </cell>
          <cell r="BO21">
            <v>46195.926166666672</v>
          </cell>
          <cell r="BP21">
            <v>46195.926166666672</v>
          </cell>
          <cell r="BQ21">
            <v>46195.926166666672</v>
          </cell>
          <cell r="BR21">
            <v>46195.926166666672</v>
          </cell>
          <cell r="BS21">
            <v>46195.926166666672</v>
          </cell>
          <cell r="BT21">
            <v>46195.926166666672</v>
          </cell>
          <cell r="BU21">
            <v>46195.926166666672</v>
          </cell>
          <cell r="BV21">
            <v>46195.926166666672</v>
          </cell>
          <cell r="BW21">
            <v>46195.926166666672</v>
          </cell>
          <cell r="BX21">
            <v>46195.926166666672</v>
          </cell>
          <cell r="BY21">
            <v>554351.11400000006</v>
          </cell>
          <cell r="BZ21">
            <v>554351.11400000006</v>
          </cell>
          <cell r="CA21">
            <v>46195.926166666672</v>
          </cell>
        </row>
        <row r="22">
          <cell r="E22" t="str">
            <v>Franklin Templeton</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row>
        <row r="23">
          <cell r="E23" t="str">
            <v>Insight</v>
          </cell>
          <cell r="K23">
            <v>0</v>
          </cell>
          <cell r="L23">
            <v>0</v>
          </cell>
          <cell r="M23">
            <v>0</v>
          </cell>
          <cell r="N23">
            <v>0</v>
          </cell>
          <cell r="O23">
            <v>0</v>
          </cell>
          <cell r="P23">
            <v>0</v>
          </cell>
          <cell r="Q23">
            <v>0</v>
          </cell>
          <cell r="R23">
            <v>0</v>
          </cell>
          <cell r="S23">
            <v>0</v>
          </cell>
          <cell r="T23">
            <v>0</v>
          </cell>
          <cell r="U23">
            <v>0</v>
          </cell>
          <cell r="V23">
            <v>0</v>
          </cell>
          <cell r="W23">
            <v>0</v>
          </cell>
          <cell r="X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row>
        <row r="24">
          <cell r="E24" t="str">
            <v>Intelligent Environment</v>
          </cell>
          <cell r="K24">
            <v>0</v>
          </cell>
          <cell r="L24">
            <v>0</v>
          </cell>
          <cell r="M24">
            <v>0</v>
          </cell>
          <cell r="N24">
            <v>0</v>
          </cell>
          <cell r="O24">
            <v>0</v>
          </cell>
          <cell r="P24">
            <v>0</v>
          </cell>
          <cell r="Q24">
            <v>0</v>
          </cell>
          <cell r="R24">
            <v>0</v>
          </cell>
          <cell r="S24">
            <v>0</v>
          </cell>
          <cell r="T24">
            <v>0</v>
          </cell>
          <cell r="U24">
            <v>0</v>
          </cell>
          <cell r="V24">
            <v>0</v>
          </cell>
          <cell r="W24">
            <v>0</v>
          </cell>
          <cell r="X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row>
        <row r="25">
          <cell r="E25" t="str">
            <v>Invesco</v>
          </cell>
          <cell r="K25">
            <v>0</v>
          </cell>
          <cell r="L25">
            <v>0</v>
          </cell>
          <cell r="M25">
            <v>0</v>
          </cell>
          <cell r="N25">
            <v>0</v>
          </cell>
          <cell r="O25">
            <v>0</v>
          </cell>
          <cell r="P25">
            <v>0</v>
          </cell>
          <cell r="Q25">
            <v>0</v>
          </cell>
          <cell r="R25">
            <v>0</v>
          </cell>
          <cell r="S25">
            <v>0</v>
          </cell>
          <cell r="T25">
            <v>0</v>
          </cell>
          <cell r="U25">
            <v>0</v>
          </cell>
          <cell r="V25">
            <v>0</v>
          </cell>
          <cell r="W25">
            <v>0</v>
          </cell>
          <cell r="X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row>
        <row r="26">
          <cell r="E26" t="str">
            <v>Isle of Man MAM</v>
          </cell>
          <cell r="K26">
            <v>0</v>
          </cell>
          <cell r="L26">
            <v>0</v>
          </cell>
          <cell r="M26">
            <v>0</v>
          </cell>
          <cell r="N26">
            <v>0</v>
          </cell>
          <cell r="O26">
            <v>0</v>
          </cell>
          <cell r="P26">
            <v>0</v>
          </cell>
          <cell r="Q26">
            <v>0</v>
          </cell>
          <cell r="R26">
            <v>0</v>
          </cell>
          <cell r="S26">
            <v>0</v>
          </cell>
          <cell r="T26">
            <v>0</v>
          </cell>
          <cell r="U26">
            <v>0</v>
          </cell>
          <cell r="V26">
            <v>0</v>
          </cell>
          <cell r="AC26">
            <v>0</v>
          </cell>
          <cell r="AD26">
            <v>0</v>
          </cell>
          <cell r="AE26">
            <v>0</v>
          </cell>
          <cell r="AF26">
            <v>0</v>
          </cell>
          <cell r="AG26">
            <v>0</v>
          </cell>
          <cell r="AH26">
            <v>0</v>
          </cell>
          <cell r="AI26">
            <v>0</v>
          </cell>
          <cell r="AJ26">
            <v>0</v>
          </cell>
          <cell r="AK26">
            <v>0</v>
          </cell>
          <cell r="AL26">
            <v>0</v>
          </cell>
          <cell r="AM26">
            <v>0</v>
          </cell>
          <cell r="AN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row>
        <row r="27">
          <cell r="E27" t="str">
            <v>JPMF</v>
          </cell>
          <cell r="K27">
            <v>35013</v>
          </cell>
          <cell r="L27">
            <v>14215</v>
          </cell>
          <cell r="M27">
            <v>25885</v>
          </cell>
          <cell r="N27">
            <v>19250</v>
          </cell>
          <cell r="O27">
            <v>17486</v>
          </cell>
          <cell r="P27">
            <v>48289</v>
          </cell>
          <cell r="Q27">
            <v>28939</v>
          </cell>
          <cell r="R27">
            <v>43615</v>
          </cell>
          <cell r="S27">
            <v>38545</v>
          </cell>
          <cell r="T27">
            <v>27829</v>
          </cell>
          <cell r="U27">
            <v>36976</v>
          </cell>
          <cell r="V27">
            <v>57720</v>
          </cell>
          <cell r="W27">
            <v>393762</v>
          </cell>
          <cell r="X27">
            <v>393762</v>
          </cell>
          <cell r="AC27">
            <v>29556.416666666664</v>
          </cell>
          <cell r="AD27">
            <v>29556.416666666664</v>
          </cell>
          <cell r="AE27">
            <v>29556.416666666664</v>
          </cell>
          <cell r="AF27">
            <v>29556.416666666664</v>
          </cell>
          <cell r="AG27">
            <v>29556.416666666664</v>
          </cell>
          <cell r="AH27">
            <v>29556.416666666664</v>
          </cell>
          <cell r="AI27">
            <v>29556.416666666664</v>
          </cell>
          <cell r="AJ27">
            <v>29556.416666666664</v>
          </cell>
          <cell r="AK27">
            <v>29556.416666666664</v>
          </cell>
          <cell r="AL27">
            <v>29556.416666666664</v>
          </cell>
          <cell r="AM27">
            <v>29556.416666666664</v>
          </cell>
          <cell r="AN27">
            <v>29556.416666666664</v>
          </cell>
          <cell r="AO27">
            <v>354677</v>
          </cell>
          <cell r="AP27">
            <v>354677</v>
          </cell>
          <cell r="AQ27">
            <v>29556.416666666664</v>
          </cell>
          <cell r="AU27">
            <v>56593.087484999996</v>
          </cell>
          <cell r="AV27">
            <v>22910.366674000001</v>
          </cell>
          <cell r="AW27">
            <v>40957.835500000001</v>
          </cell>
          <cell r="AX27">
            <v>30321.291000000001</v>
          </cell>
          <cell r="AY27">
            <v>28358.964064479998</v>
          </cell>
          <cell r="AZ27">
            <v>80163.023652000003</v>
          </cell>
          <cell r="BA27">
            <v>47014.953421399994</v>
          </cell>
          <cell r="BB27">
            <v>69496.969685000004</v>
          </cell>
          <cell r="BC27">
            <v>62216.756484999998</v>
          </cell>
          <cell r="BD27">
            <v>46694.2791</v>
          </cell>
          <cell r="BE27">
            <v>62551.559680000006</v>
          </cell>
          <cell r="BF27">
            <v>101108.124</v>
          </cell>
          <cell r="BG27">
            <v>648387.21074688004</v>
          </cell>
          <cell r="BH27">
            <v>648387.21074688004</v>
          </cell>
          <cell r="BM27">
            <v>45812.445833333331</v>
          </cell>
          <cell r="BN27">
            <v>45812.445833333331</v>
          </cell>
          <cell r="BO27">
            <v>45812.445833333331</v>
          </cell>
          <cell r="BP27">
            <v>45812.445833333331</v>
          </cell>
          <cell r="BQ27">
            <v>45812.445833333331</v>
          </cell>
          <cell r="BR27">
            <v>45812.445833333331</v>
          </cell>
          <cell r="BS27">
            <v>45812.445833333331</v>
          </cell>
          <cell r="BT27">
            <v>45812.445833333331</v>
          </cell>
          <cell r="BU27">
            <v>45812.445833333331</v>
          </cell>
          <cell r="BV27">
            <v>45812.445833333331</v>
          </cell>
          <cell r="BW27">
            <v>45812.445833333331</v>
          </cell>
          <cell r="BX27">
            <v>45812.445833333331</v>
          </cell>
          <cell r="BY27">
            <v>549749.34999999986</v>
          </cell>
          <cell r="BZ27">
            <v>549749.34999999986</v>
          </cell>
          <cell r="CA27">
            <v>45812.445833333331</v>
          </cell>
        </row>
        <row r="28">
          <cell r="E28" t="str">
            <v>Legal &amp; General</v>
          </cell>
          <cell r="K28">
            <v>230623</v>
          </cell>
          <cell r="L28">
            <v>197359</v>
          </cell>
          <cell r="M28">
            <v>310133</v>
          </cell>
          <cell r="N28">
            <v>260826</v>
          </cell>
          <cell r="O28">
            <v>263090</v>
          </cell>
          <cell r="P28">
            <v>264188</v>
          </cell>
          <cell r="Q28">
            <v>395004</v>
          </cell>
          <cell r="R28">
            <v>255840</v>
          </cell>
          <cell r="S28">
            <v>242666</v>
          </cell>
          <cell r="T28">
            <v>293458</v>
          </cell>
          <cell r="U28">
            <v>315238</v>
          </cell>
          <cell r="V28">
            <v>351132</v>
          </cell>
          <cell r="W28">
            <v>3379557</v>
          </cell>
          <cell r="X28">
            <v>3379557</v>
          </cell>
          <cell r="AC28">
            <v>306048.33333333331</v>
          </cell>
          <cell r="AD28">
            <v>294248.33333333331</v>
          </cell>
          <cell r="AE28">
            <v>294248.33333333331</v>
          </cell>
          <cell r="AF28">
            <v>294248.33333333331</v>
          </cell>
          <cell r="AG28">
            <v>294248.33333333331</v>
          </cell>
          <cell r="AH28">
            <v>294248.33333333331</v>
          </cell>
          <cell r="AI28">
            <v>306248.33333333331</v>
          </cell>
          <cell r="AJ28">
            <v>294248.33333333331</v>
          </cell>
          <cell r="AK28">
            <v>294248.33333333331</v>
          </cell>
          <cell r="AL28">
            <v>294248.33333333331</v>
          </cell>
          <cell r="AM28">
            <v>294248.33333333331</v>
          </cell>
          <cell r="AN28">
            <v>317748.33333333331</v>
          </cell>
          <cell r="AO28">
            <v>3578280.0000000005</v>
          </cell>
          <cell r="AP28">
            <v>3578280.0000000005</v>
          </cell>
          <cell r="AQ28">
            <v>317748.33333333331</v>
          </cell>
          <cell r="AU28">
            <v>372766.33293499995</v>
          </cell>
          <cell r="AV28">
            <v>318084.2107924</v>
          </cell>
          <cell r="AW28">
            <v>490723.44589999999</v>
          </cell>
          <cell r="AX28">
            <v>410835.37903199997</v>
          </cell>
          <cell r="AY28">
            <v>426681.9087112</v>
          </cell>
          <cell r="AZ28">
            <v>438570.04478400003</v>
          </cell>
          <cell r="BA28">
            <v>641732.42549039994</v>
          </cell>
          <cell r="BB28">
            <v>407660.31695999997</v>
          </cell>
          <cell r="BC28">
            <v>391695.19857800001</v>
          </cell>
          <cell r="BD28">
            <v>492393.17819999997</v>
          </cell>
          <cell r="BE28">
            <v>533281.81984000001</v>
          </cell>
          <cell r="BF28">
            <v>615077.92440000002</v>
          </cell>
          <cell r="BG28">
            <v>5539502.1856230004</v>
          </cell>
          <cell r="BH28">
            <v>5539502.1856230004</v>
          </cell>
          <cell r="BM28">
            <v>474374.91666666663</v>
          </cell>
          <cell r="BN28">
            <v>456084.91666666663</v>
          </cell>
          <cell r="BO28">
            <v>456084.91666666663</v>
          </cell>
          <cell r="BP28">
            <v>456084.91666666663</v>
          </cell>
          <cell r="BQ28">
            <v>456084.91666666663</v>
          </cell>
          <cell r="BR28">
            <v>456084.91666666663</v>
          </cell>
          <cell r="BS28">
            <v>474684.91666666663</v>
          </cell>
          <cell r="BT28">
            <v>456084.91666666663</v>
          </cell>
          <cell r="BU28">
            <v>456084.91666666663</v>
          </cell>
          <cell r="BV28">
            <v>456084.91666666663</v>
          </cell>
          <cell r="BW28">
            <v>456084.91666666663</v>
          </cell>
          <cell r="BX28">
            <v>492509.91666666663</v>
          </cell>
          <cell r="BY28">
            <v>5546334</v>
          </cell>
          <cell r="BZ28">
            <v>5546334</v>
          </cell>
          <cell r="CA28">
            <v>492509.91666666663</v>
          </cell>
        </row>
        <row r="29">
          <cell r="E29" t="str">
            <v>Lincoln Insurance Services</v>
          </cell>
          <cell r="K29">
            <v>21554</v>
          </cell>
          <cell r="L29">
            <v>15244</v>
          </cell>
          <cell r="M29">
            <v>12125</v>
          </cell>
          <cell r="N29">
            <v>23178</v>
          </cell>
          <cell r="O29">
            <v>34067</v>
          </cell>
          <cell r="P29">
            <v>10571</v>
          </cell>
          <cell r="Q29">
            <v>32780</v>
          </cell>
          <cell r="R29">
            <v>16081</v>
          </cell>
          <cell r="S29">
            <v>12339</v>
          </cell>
          <cell r="T29">
            <v>41931</v>
          </cell>
          <cell r="U29">
            <v>39489</v>
          </cell>
          <cell r="V29">
            <v>80976</v>
          </cell>
          <cell r="W29">
            <v>340335</v>
          </cell>
          <cell r="X29">
            <v>340335</v>
          </cell>
          <cell r="AC29">
            <v>17814.080833333333</v>
          </cell>
          <cell r="AD29">
            <v>17814.080833333333</v>
          </cell>
          <cell r="AE29">
            <v>17814.080833333333</v>
          </cell>
          <cell r="AF29">
            <v>17814.080833333333</v>
          </cell>
          <cell r="AG29">
            <v>17814.080833333333</v>
          </cell>
          <cell r="AH29">
            <v>17814.080833333333</v>
          </cell>
          <cell r="AI29">
            <v>17814.080833333333</v>
          </cell>
          <cell r="AJ29">
            <v>17814.080833333333</v>
          </cell>
          <cell r="AK29">
            <v>17814.080833333333</v>
          </cell>
          <cell r="AL29">
            <v>17814.080833333333</v>
          </cell>
          <cell r="AM29">
            <v>17814.080833333333</v>
          </cell>
          <cell r="AN29">
            <v>17814.080833333333</v>
          </cell>
          <cell r="AO29">
            <v>213768.97000000006</v>
          </cell>
          <cell r="AP29">
            <v>213768.97000000006</v>
          </cell>
          <cell r="AQ29">
            <v>17814.080833333333</v>
          </cell>
          <cell r="AU29">
            <v>34838.700129999997</v>
          </cell>
          <cell r="AV29">
            <v>24568.809678400001</v>
          </cell>
          <cell r="AW29">
            <v>19185.387500000001</v>
          </cell>
          <cell r="AX29">
            <v>36508.409496</v>
          </cell>
          <cell r="AY29">
            <v>55250.190368559997</v>
          </cell>
          <cell r="AZ29">
            <v>17548.578828000002</v>
          </cell>
          <cell r="BA29">
            <v>53255.128828000001</v>
          </cell>
          <cell r="BB29">
            <v>25623.770938999998</v>
          </cell>
          <cell r="BC29">
            <v>19916.787087000001</v>
          </cell>
          <cell r="BD29">
            <v>70356.024900000004</v>
          </cell>
          <cell r="BE29">
            <v>66802.751520000005</v>
          </cell>
          <cell r="BF29">
            <v>141845.65919999999</v>
          </cell>
          <cell r="BG29">
            <v>565700.19847495994</v>
          </cell>
          <cell r="BH29">
            <v>565700.19847495994</v>
          </cell>
          <cell r="BM29">
            <v>27611.825291666668</v>
          </cell>
          <cell r="BN29">
            <v>27611.825291666668</v>
          </cell>
          <cell r="BO29">
            <v>27611.825291666668</v>
          </cell>
          <cell r="BP29">
            <v>27611.825291666668</v>
          </cell>
          <cell r="BQ29">
            <v>27611.825291666668</v>
          </cell>
          <cell r="BR29">
            <v>27611.825291666668</v>
          </cell>
          <cell r="BS29">
            <v>27611.825291666668</v>
          </cell>
          <cell r="BT29">
            <v>27611.825291666668</v>
          </cell>
          <cell r="BU29">
            <v>27611.825291666668</v>
          </cell>
          <cell r="BV29">
            <v>27611.825291666668</v>
          </cell>
          <cell r="BW29">
            <v>27611.825291666668</v>
          </cell>
          <cell r="BX29">
            <v>27611.825291666668</v>
          </cell>
          <cell r="BY29">
            <v>331341.90350000001</v>
          </cell>
          <cell r="BZ29">
            <v>331341.90350000001</v>
          </cell>
          <cell r="CA29">
            <v>27611.825291666668</v>
          </cell>
        </row>
        <row r="30">
          <cell r="E30" t="str">
            <v>Liontrust</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row>
        <row r="31">
          <cell r="E31" t="str">
            <v>Majedie</v>
          </cell>
          <cell r="K31">
            <v>0</v>
          </cell>
          <cell r="L31">
            <v>0</v>
          </cell>
          <cell r="M31">
            <v>0</v>
          </cell>
          <cell r="N31">
            <v>0</v>
          </cell>
          <cell r="O31">
            <v>0</v>
          </cell>
          <cell r="P31">
            <v>0</v>
          </cell>
          <cell r="Q31">
            <v>0</v>
          </cell>
          <cell r="R31">
            <v>0</v>
          </cell>
          <cell r="S31">
            <v>0</v>
          </cell>
          <cell r="T31">
            <v>0</v>
          </cell>
          <cell r="U31">
            <v>0</v>
          </cell>
          <cell r="V31">
            <v>0</v>
          </cell>
          <cell r="AC31">
            <v>0</v>
          </cell>
          <cell r="AD31">
            <v>0</v>
          </cell>
          <cell r="AE31">
            <v>0</v>
          </cell>
          <cell r="AF31">
            <v>0</v>
          </cell>
          <cell r="AG31">
            <v>0</v>
          </cell>
          <cell r="AH31">
            <v>0</v>
          </cell>
          <cell r="AI31">
            <v>0</v>
          </cell>
          <cell r="AJ31">
            <v>0</v>
          </cell>
          <cell r="AK31">
            <v>0</v>
          </cell>
          <cell r="AL31">
            <v>0</v>
          </cell>
          <cell r="AM31">
            <v>0</v>
          </cell>
          <cell r="AN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row>
        <row r="32">
          <cell r="E32" t="str">
            <v>Manek Investment Management</v>
          </cell>
          <cell r="K32">
            <v>6000</v>
          </cell>
          <cell r="L32">
            <v>6000</v>
          </cell>
          <cell r="M32">
            <v>6000</v>
          </cell>
          <cell r="N32">
            <v>-5524</v>
          </cell>
          <cell r="O32">
            <v>0</v>
          </cell>
          <cell r="P32">
            <v>0</v>
          </cell>
          <cell r="Q32">
            <v>-476</v>
          </cell>
          <cell r="R32">
            <v>0</v>
          </cell>
          <cell r="S32">
            <v>0</v>
          </cell>
          <cell r="T32">
            <v>0</v>
          </cell>
          <cell r="U32">
            <v>-766</v>
          </cell>
          <cell r="V32">
            <v>0</v>
          </cell>
          <cell r="W32">
            <v>11234</v>
          </cell>
          <cell r="X32">
            <v>11234</v>
          </cell>
          <cell r="AC32">
            <v>6166.666666666667</v>
          </cell>
          <cell r="AD32">
            <v>6166.666666666667</v>
          </cell>
          <cell r="AE32">
            <v>6166.666666666667</v>
          </cell>
          <cell r="AF32">
            <v>6166.666666666667</v>
          </cell>
          <cell r="AG32">
            <v>6166.666666666667</v>
          </cell>
          <cell r="AH32">
            <v>6166.666666666667</v>
          </cell>
          <cell r="AI32">
            <v>6166.666666666667</v>
          </cell>
          <cell r="AJ32">
            <v>6166.666666666667</v>
          </cell>
          <cell r="AK32">
            <v>6166.666666666667</v>
          </cell>
          <cell r="AL32">
            <v>6166.666666666667</v>
          </cell>
          <cell r="AM32">
            <v>6166.666666666667</v>
          </cell>
          <cell r="AN32">
            <v>6166.666666666667</v>
          </cell>
          <cell r="AO32">
            <v>74000</v>
          </cell>
          <cell r="AP32">
            <v>74000</v>
          </cell>
          <cell r="AQ32">
            <v>6166.666666666667</v>
          </cell>
          <cell r="AU32">
            <v>9698.07</v>
          </cell>
          <cell r="AV32">
            <v>9670.2216000000008</v>
          </cell>
          <cell r="AW32">
            <v>9493.8000000000011</v>
          </cell>
          <cell r="AX32">
            <v>-8701.0291679999991</v>
          </cell>
          <cell r="AY32">
            <v>0</v>
          </cell>
          <cell r="AZ32">
            <v>0</v>
          </cell>
          <cell r="BA32">
            <v>-773.32035759999997</v>
          </cell>
          <cell r="BB32">
            <v>0</v>
          </cell>
          <cell r="BC32">
            <v>0</v>
          </cell>
          <cell r="BD32">
            <v>0</v>
          </cell>
          <cell r="BE32">
            <v>-1295.8268800000001</v>
          </cell>
          <cell r="BF32">
            <v>0</v>
          </cell>
          <cell r="BG32">
            <v>18091.915194399997</v>
          </cell>
          <cell r="BH32">
            <v>18091.915194399997</v>
          </cell>
          <cell r="BM32">
            <v>9558.3333333333339</v>
          </cell>
          <cell r="BN32">
            <v>9558.3333333333339</v>
          </cell>
          <cell r="BO32">
            <v>9558.3333333333339</v>
          </cell>
          <cell r="BP32">
            <v>9558.3333333333339</v>
          </cell>
          <cell r="BQ32">
            <v>9558.3333333333339</v>
          </cell>
          <cell r="BR32">
            <v>9558.3333333333339</v>
          </cell>
          <cell r="BS32">
            <v>9558.3333333333339</v>
          </cell>
          <cell r="BT32">
            <v>9558.3333333333339</v>
          </cell>
          <cell r="BU32">
            <v>9558.3333333333339</v>
          </cell>
          <cell r="BV32">
            <v>9558.3333333333339</v>
          </cell>
          <cell r="BW32">
            <v>9558.3333333333339</v>
          </cell>
          <cell r="BX32">
            <v>9558.3333333333339</v>
          </cell>
          <cell r="BY32">
            <v>114699.99999999999</v>
          </cell>
          <cell r="BZ32">
            <v>114699.99999999999</v>
          </cell>
          <cell r="CA32">
            <v>9558.3333333333339</v>
          </cell>
        </row>
        <row r="33">
          <cell r="E33" t="str">
            <v>Martin Currie</v>
          </cell>
          <cell r="K33">
            <v>0</v>
          </cell>
          <cell r="L33">
            <v>0</v>
          </cell>
          <cell r="M33">
            <v>0</v>
          </cell>
          <cell r="N33">
            <v>0</v>
          </cell>
          <cell r="O33">
            <v>0</v>
          </cell>
          <cell r="P33">
            <v>0</v>
          </cell>
          <cell r="Q33">
            <v>0</v>
          </cell>
          <cell r="R33">
            <v>0</v>
          </cell>
          <cell r="S33">
            <v>0</v>
          </cell>
          <cell r="T33">
            <v>0</v>
          </cell>
          <cell r="U33">
            <v>0</v>
          </cell>
          <cell r="V33">
            <v>0</v>
          </cell>
          <cell r="W33">
            <v>0</v>
          </cell>
          <cell r="X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row>
        <row r="34">
          <cell r="E34" t="str">
            <v>MLIM</v>
          </cell>
          <cell r="K34">
            <v>67604</v>
          </cell>
          <cell r="L34">
            <v>41275</v>
          </cell>
          <cell r="M34">
            <v>16969</v>
          </cell>
          <cell r="N34">
            <v>262</v>
          </cell>
          <cell r="O34">
            <v>22323</v>
          </cell>
          <cell r="P34">
            <v>262</v>
          </cell>
          <cell r="Q34">
            <v>262</v>
          </cell>
          <cell r="R34">
            <v>276</v>
          </cell>
          <cell r="S34">
            <v>262</v>
          </cell>
          <cell r="T34">
            <v>262</v>
          </cell>
          <cell r="U34">
            <v>262</v>
          </cell>
          <cell r="V34">
            <v>676453</v>
          </cell>
          <cell r="W34">
            <v>826472</v>
          </cell>
          <cell r="X34">
            <v>826472</v>
          </cell>
          <cell r="AC34">
            <v>61679.53</v>
          </cell>
          <cell r="AD34">
            <v>61679.53</v>
          </cell>
          <cell r="AE34">
            <v>61679.53</v>
          </cell>
          <cell r="AF34">
            <v>61679.53</v>
          </cell>
          <cell r="AG34">
            <v>61679.53</v>
          </cell>
          <cell r="AH34">
            <v>61679.53</v>
          </cell>
          <cell r="AI34">
            <v>61679.53</v>
          </cell>
          <cell r="AJ34">
            <v>61679.53</v>
          </cell>
          <cell r="AK34">
            <v>61679.53</v>
          </cell>
          <cell r="AL34">
            <v>61679.53</v>
          </cell>
          <cell r="AM34">
            <v>61679.53</v>
          </cell>
          <cell r="AN34">
            <v>61679.53</v>
          </cell>
          <cell r="AO34">
            <v>740154.36000000022</v>
          </cell>
          <cell r="AP34">
            <v>740154.36000000022</v>
          </cell>
          <cell r="AQ34">
            <v>61679.53</v>
          </cell>
          <cell r="AU34">
            <v>109271.38738</v>
          </cell>
          <cell r="AV34">
            <v>66523.066090000008</v>
          </cell>
          <cell r="AW34">
            <v>26850.048699999999</v>
          </cell>
          <cell r="AX34">
            <v>412.68458399999997</v>
          </cell>
          <cell r="AY34">
            <v>36203.657486639997</v>
          </cell>
          <cell r="AZ34">
            <v>434.937816</v>
          </cell>
          <cell r="BA34">
            <v>425.65112119999998</v>
          </cell>
          <cell r="BB34">
            <v>439.78364399999998</v>
          </cell>
          <cell r="BC34">
            <v>422.90284600000001</v>
          </cell>
          <cell r="BD34">
            <v>439.60980000000001</v>
          </cell>
          <cell r="BE34">
            <v>443.22016000000002</v>
          </cell>
          <cell r="BF34">
            <v>1184942.7201</v>
          </cell>
          <cell r="BG34">
            <v>1426809.66972784</v>
          </cell>
          <cell r="BH34">
            <v>1426809.66972784</v>
          </cell>
          <cell r="BM34">
            <v>95603.271500000003</v>
          </cell>
          <cell r="BN34">
            <v>95603.271500000003</v>
          </cell>
          <cell r="BO34">
            <v>95603.271500000003</v>
          </cell>
          <cell r="BP34">
            <v>95603.271500000003</v>
          </cell>
          <cell r="BQ34">
            <v>95603.271500000003</v>
          </cell>
          <cell r="BR34">
            <v>95603.271500000003</v>
          </cell>
          <cell r="BS34">
            <v>95603.271500000003</v>
          </cell>
          <cell r="BT34">
            <v>95603.271500000003</v>
          </cell>
          <cell r="BU34">
            <v>95603.271500000003</v>
          </cell>
          <cell r="BV34">
            <v>95603.271500000003</v>
          </cell>
          <cell r="BW34">
            <v>95603.271500000003</v>
          </cell>
          <cell r="BX34">
            <v>95603.271500000003</v>
          </cell>
          <cell r="BY34">
            <v>1147239.2580000001</v>
          </cell>
          <cell r="BZ34">
            <v>1147239.2580000001</v>
          </cell>
          <cell r="CA34">
            <v>95603.271500000003</v>
          </cell>
        </row>
        <row r="35">
          <cell r="E35" t="str">
            <v>New Star</v>
          </cell>
          <cell r="K35">
            <v>32887</v>
          </cell>
          <cell r="L35">
            <v>40235</v>
          </cell>
          <cell r="M35">
            <v>44000</v>
          </cell>
          <cell r="N35">
            <v>36278</v>
          </cell>
          <cell r="O35">
            <v>38216</v>
          </cell>
          <cell r="P35">
            <v>38554</v>
          </cell>
          <cell r="Q35">
            <v>42905</v>
          </cell>
          <cell r="R35">
            <v>45815</v>
          </cell>
          <cell r="S35">
            <v>83461</v>
          </cell>
          <cell r="T35">
            <v>92641</v>
          </cell>
          <cell r="U35">
            <v>181219</v>
          </cell>
          <cell r="V35">
            <v>113494</v>
          </cell>
          <cell r="W35">
            <v>789705</v>
          </cell>
          <cell r="X35">
            <v>789705</v>
          </cell>
          <cell r="AC35">
            <v>48178.75</v>
          </cell>
          <cell r="AD35">
            <v>48178.75</v>
          </cell>
          <cell r="AE35">
            <v>48178.75</v>
          </cell>
          <cell r="AF35">
            <v>48178.75</v>
          </cell>
          <cell r="AG35">
            <v>48178.75</v>
          </cell>
          <cell r="AH35">
            <v>48178.75</v>
          </cell>
          <cell r="AI35">
            <v>48178.75</v>
          </cell>
          <cell r="AJ35">
            <v>48178.75</v>
          </cell>
          <cell r="AK35">
            <v>48178.75</v>
          </cell>
          <cell r="AL35">
            <v>48178.75</v>
          </cell>
          <cell r="AM35">
            <v>48178.75</v>
          </cell>
          <cell r="AN35">
            <v>48178.75</v>
          </cell>
          <cell r="AO35">
            <v>578145</v>
          </cell>
          <cell r="AP35">
            <v>578145</v>
          </cell>
          <cell r="AQ35">
            <v>48178.75</v>
          </cell>
          <cell r="AU35">
            <v>53156.738014999995</v>
          </cell>
          <cell r="AV35">
            <v>64846.894346000001</v>
          </cell>
          <cell r="AW35">
            <v>69621.2</v>
          </cell>
          <cell r="AX35">
            <v>57142.638696000002</v>
          </cell>
          <cell r="AY35">
            <v>61979.078730879999</v>
          </cell>
          <cell r="AZ35">
            <v>64002.261672000001</v>
          </cell>
          <cell r="BA35">
            <v>69704.432652999996</v>
          </cell>
          <cell r="BB35">
            <v>73002.491484999991</v>
          </cell>
          <cell r="BC35">
            <v>134717.15431300001</v>
          </cell>
          <cell r="BD35">
            <v>155442.3339</v>
          </cell>
          <cell r="BE35">
            <v>306564.55791999999</v>
          </cell>
          <cell r="BF35">
            <v>198807.43979999999</v>
          </cell>
          <cell r="BG35">
            <v>1308987.2215308801</v>
          </cell>
          <cell r="BH35">
            <v>1308987.2215308801</v>
          </cell>
          <cell r="BM35">
            <v>74677.0625</v>
          </cell>
          <cell r="BN35">
            <v>74677.0625</v>
          </cell>
          <cell r="BO35">
            <v>74677.0625</v>
          </cell>
          <cell r="BP35">
            <v>74677.0625</v>
          </cell>
          <cell r="BQ35">
            <v>74677.0625</v>
          </cell>
          <cell r="BR35">
            <v>74677.0625</v>
          </cell>
          <cell r="BS35">
            <v>74677.0625</v>
          </cell>
          <cell r="BT35">
            <v>74677.0625</v>
          </cell>
          <cell r="BU35">
            <v>74677.0625</v>
          </cell>
          <cell r="BV35">
            <v>74677.0625</v>
          </cell>
          <cell r="BW35">
            <v>74677.0625</v>
          </cell>
          <cell r="BX35">
            <v>74677.0625</v>
          </cell>
          <cell r="BY35">
            <v>896124.75</v>
          </cell>
          <cell r="BZ35">
            <v>896124.75</v>
          </cell>
          <cell r="CA35">
            <v>74677.0625</v>
          </cell>
        </row>
        <row r="36">
          <cell r="E36" t="str">
            <v>New Star Exeter</v>
          </cell>
          <cell r="K36">
            <v>262</v>
          </cell>
          <cell r="L36">
            <v>-358</v>
          </cell>
          <cell r="M36">
            <v>262</v>
          </cell>
          <cell r="N36">
            <v>57033</v>
          </cell>
          <cell r="O36">
            <v>262</v>
          </cell>
          <cell r="P36">
            <v>2467</v>
          </cell>
          <cell r="Q36">
            <v>-3779</v>
          </cell>
          <cell r="R36">
            <v>263</v>
          </cell>
          <cell r="S36">
            <v>489</v>
          </cell>
          <cell r="T36">
            <v>27661</v>
          </cell>
          <cell r="U36">
            <v>24955</v>
          </cell>
          <cell r="V36">
            <v>89601</v>
          </cell>
          <cell r="W36">
            <v>199118</v>
          </cell>
          <cell r="X36">
            <v>199118</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U36">
            <v>423.48238999999995</v>
          </cell>
          <cell r="AV36">
            <v>-576.98988880000002</v>
          </cell>
          <cell r="AW36">
            <v>414.56260000000003</v>
          </cell>
          <cell r="AX36">
            <v>89834.503356000001</v>
          </cell>
          <cell r="AY36">
            <v>424.91413616</v>
          </cell>
          <cell r="AZ36">
            <v>4095.3877560000001</v>
          </cell>
          <cell r="BA36">
            <v>-6139.4488053999994</v>
          </cell>
          <cell r="BB36">
            <v>419.06919699999997</v>
          </cell>
          <cell r="BC36">
            <v>789.31103700000006</v>
          </cell>
          <cell r="BD36">
            <v>46412.391899999995</v>
          </cell>
          <cell r="BE36">
            <v>42215.874400000001</v>
          </cell>
          <cell r="BF36">
            <v>156954.0717</v>
          </cell>
          <cell r="BG36">
            <v>335267.12977796001</v>
          </cell>
          <cell r="BH36">
            <v>335267.12977796001</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row>
        <row r="37">
          <cell r="E37" t="str">
            <v>Norwich Union Trust</v>
          </cell>
          <cell r="K37">
            <v>0</v>
          </cell>
          <cell r="L37">
            <v>0</v>
          </cell>
          <cell r="M37">
            <v>0</v>
          </cell>
          <cell r="N37">
            <v>0</v>
          </cell>
          <cell r="O37">
            <v>0</v>
          </cell>
          <cell r="P37">
            <v>0</v>
          </cell>
          <cell r="Q37">
            <v>0</v>
          </cell>
          <cell r="R37">
            <v>0</v>
          </cell>
          <cell r="S37">
            <v>0</v>
          </cell>
          <cell r="T37">
            <v>0</v>
          </cell>
          <cell r="U37">
            <v>0</v>
          </cell>
          <cell r="V37">
            <v>0</v>
          </cell>
          <cell r="W37">
            <v>0</v>
          </cell>
          <cell r="X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row>
        <row r="38">
          <cell r="E38" t="str">
            <v>Old Mutual</v>
          </cell>
          <cell r="K38">
            <v>29741</v>
          </cell>
          <cell r="L38">
            <v>40459</v>
          </cell>
          <cell r="M38">
            <v>40375</v>
          </cell>
          <cell r="N38">
            <v>47716</v>
          </cell>
          <cell r="O38">
            <v>44255</v>
          </cell>
          <cell r="P38">
            <v>39228</v>
          </cell>
          <cell r="Q38">
            <v>47527</v>
          </cell>
          <cell r="R38">
            <v>36930</v>
          </cell>
          <cell r="S38">
            <v>53402</v>
          </cell>
          <cell r="T38">
            <v>76792</v>
          </cell>
          <cell r="U38">
            <v>57573</v>
          </cell>
          <cell r="V38">
            <v>47424</v>
          </cell>
          <cell r="W38">
            <v>561422</v>
          </cell>
          <cell r="X38">
            <v>561422</v>
          </cell>
          <cell r="AC38">
            <v>62678.75</v>
          </cell>
          <cell r="AD38">
            <v>62678.75</v>
          </cell>
          <cell r="AE38">
            <v>62678.75</v>
          </cell>
          <cell r="AF38">
            <v>62678.75</v>
          </cell>
          <cell r="AG38">
            <v>62678.75</v>
          </cell>
          <cell r="AH38">
            <v>62678.75</v>
          </cell>
          <cell r="AI38">
            <v>62678.75</v>
          </cell>
          <cell r="AJ38">
            <v>62678.75</v>
          </cell>
          <cell r="AK38">
            <v>62678.75</v>
          </cell>
          <cell r="AL38">
            <v>62678.75</v>
          </cell>
          <cell r="AM38">
            <v>62678.75</v>
          </cell>
          <cell r="AN38">
            <v>62678.75</v>
          </cell>
          <cell r="AO38">
            <v>752145</v>
          </cell>
          <cell r="AP38">
            <v>752145</v>
          </cell>
          <cell r="AQ38">
            <v>62678.75</v>
          </cell>
          <cell r="AU38">
            <v>48071.716645</v>
          </cell>
          <cell r="AV38">
            <v>65207.915952399999</v>
          </cell>
          <cell r="AW38">
            <v>63885.362500000003</v>
          </cell>
          <cell r="AX38">
            <v>75158.998512000006</v>
          </cell>
          <cell r="AY38">
            <v>71773.187388399994</v>
          </cell>
          <cell r="AZ38">
            <v>65121.147504</v>
          </cell>
          <cell r="BA38">
            <v>77213.438310199999</v>
          </cell>
          <cell r="BB38">
            <v>58844.963669999997</v>
          </cell>
          <cell r="BC38">
            <v>86197.930466000005</v>
          </cell>
          <cell r="BD38">
            <v>128849.2968</v>
          </cell>
          <cell r="BE38">
            <v>97395.092640000003</v>
          </cell>
          <cell r="BF38">
            <v>83072.620800000004</v>
          </cell>
          <cell r="BG38">
            <v>920791.67118800001</v>
          </cell>
          <cell r="BH38">
            <v>920791.67118800001</v>
          </cell>
          <cell r="BM38">
            <v>97152.0625</v>
          </cell>
          <cell r="BN38">
            <v>97152.0625</v>
          </cell>
          <cell r="BO38">
            <v>97152.0625</v>
          </cell>
          <cell r="BP38">
            <v>97152.0625</v>
          </cell>
          <cell r="BQ38">
            <v>97152.0625</v>
          </cell>
          <cell r="BR38">
            <v>97152.0625</v>
          </cell>
          <cell r="BS38">
            <v>97152.0625</v>
          </cell>
          <cell r="BT38">
            <v>97152.0625</v>
          </cell>
          <cell r="BU38">
            <v>97152.0625</v>
          </cell>
          <cell r="BV38">
            <v>97152.0625</v>
          </cell>
          <cell r="BW38">
            <v>97152.0625</v>
          </cell>
          <cell r="BX38">
            <v>97152.0625</v>
          </cell>
          <cell r="BY38">
            <v>1165824.75</v>
          </cell>
          <cell r="BZ38">
            <v>1165824.75</v>
          </cell>
          <cell r="CA38">
            <v>97152.0625</v>
          </cell>
        </row>
        <row r="39">
          <cell r="E39" t="str">
            <v>RBS - PW Corporate PEPS</v>
          </cell>
          <cell r="K39">
            <v>0</v>
          </cell>
          <cell r="L39">
            <v>0</v>
          </cell>
          <cell r="M39">
            <v>0</v>
          </cell>
          <cell r="N39">
            <v>0</v>
          </cell>
          <cell r="O39">
            <v>0</v>
          </cell>
          <cell r="P39">
            <v>0</v>
          </cell>
          <cell r="Q39">
            <v>0</v>
          </cell>
          <cell r="R39">
            <v>0</v>
          </cell>
          <cell r="S39">
            <v>0</v>
          </cell>
          <cell r="T39">
            <v>0</v>
          </cell>
          <cell r="U39">
            <v>0</v>
          </cell>
          <cell r="V39">
            <v>0</v>
          </cell>
          <cell r="W39">
            <v>0</v>
          </cell>
          <cell r="X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row>
        <row r="40">
          <cell r="E40" t="str">
            <v>RBSI - Jersey</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row>
        <row r="41">
          <cell r="E41" t="str">
            <v>Scottish Widows</v>
          </cell>
          <cell r="K41">
            <v>190054</v>
          </cell>
          <cell r="L41">
            <v>284873</v>
          </cell>
          <cell r="M41">
            <v>145937</v>
          </cell>
          <cell r="N41">
            <v>161487</v>
          </cell>
          <cell r="O41">
            <v>116305</v>
          </cell>
          <cell r="P41">
            <v>242889</v>
          </cell>
          <cell r="Q41">
            <v>187297</v>
          </cell>
          <cell r="R41">
            <v>207800</v>
          </cell>
          <cell r="S41">
            <v>164963</v>
          </cell>
          <cell r="T41">
            <v>167174</v>
          </cell>
          <cell r="U41">
            <v>120298</v>
          </cell>
          <cell r="V41">
            <v>161472</v>
          </cell>
          <cell r="W41">
            <v>2150549</v>
          </cell>
          <cell r="X41">
            <v>2150549</v>
          </cell>
          <cell r="AC41">
            <v>286751.85833333334</v>
          </cell>
          <cell r="AD41">
            <v>300611.85833333334</v>
          </cell>
          <cell r="AE41">
            <v>286751.85833333334</v>
          </cell>
          <cell r="AF41">
            <v>286751.85833333334</v>
          </cell>
          <cell r="AG41">
            <v>286751.85833333334</v>
          </cell>
          <cell r="AH41">
            <v>286751.85833333334</v>
          </cell>
          <cell r="AI41">
            <v>300611.85833333334</v>
          </cell>
          <cell r="AJ41">
            <v>286751.85833333334</v>
          </cell>
          <cell r="AK41">
            <v>286751.85833333334</v>
          </cell>
          <cell r="AL41">
            <v>286751.85833333334</v>
          </cell>
          <cell r="AM41">
            <v>286751.85833333334</v>
          </cell>
          <cell r="AN41">
            <v>286751.85833333334</v>
          </cell>
          <cell r="AO41">
            <v>3468742.3000000003</v>
          </cell>
          <cell r="AP41">
            <v>3468742.3000000003</v>
          </cell>
          <cell r="AQ41">
            <v>286751.85833333334</v>
          </cell>
          <cell r="AU41">
            <v>307192.83262999996</v>
          </cell>
          <cell r="AV41">
            <v>459130.83964279998</v>
          </cell>
          <cell r="AW41">
            <v>230916.1151</v>
          </cell>
          <cell r="AX41">
            <v>254363.34128399999</v>
          </cell>
          <cell r="AY41">
            <v>188624.57483239999</v>
          </cell>
          <cell r="AZ41">
            <v>403212.256452</v>
          </cell>
          <cell r="BA41">
            <v>304286.93911219999</v>
          </cell>
          <cell r="BB41">
            <v>331112.4682</v>
          </cell>
          <cell r="BC41">
            <v>266272.22207900003</v>
          </cell>
          <cell r="BD41">
            <v>280501.25459999999</v>
          </cell>
          <cell r="BE41">
            <v>203505.72064000001</v>
          </cell>
          <cell r="BF41">
            <v>282850.5024</v>
          </cell>
          <cell r="BG41">
            <v>3511969.0669724005</v>
          </cell>
          <cell r="BH41">
            <v>3511969.0669724005</v>
          </cell>
          <cell r="BM41">
            <v>444465.38041666668</v>
          </cell>
          <cell r="BN41">
            <v>465948.38041666668</v>
          </cell>
          <cell r="BO41">
            <v>444465.38041666668</v>
          </cell>
          <cell r="BP41">
            <v>444465.38041666668</v>
          </cell>
          <cell r="BQ41">
            <v>444465.38041666668</v>
          </cell>
          <cell r="BR41">
            <v>444465.38041666668</v>
          </cell>
          <cell r="BS41">
            <v>465948.38041666668</v>
          </cell>
          <cell r="BT41">
            <v>444465.38041666668</v>
          </cell>
          <cell r="BU41">
            <v>444465.38041666668</v>
          </cell>
          <cell r="BV41">
            <v>444465.38041666668</v>
          </cell>
          <cell r="BW41">
            <v>444465.38041666668</v>
          </cell>
          <cell r="BX41">
            <v>444465.38041666668</v>
          </cell>
          <cell r="BY41">
            <v>5376550.5650000013</v>
          </cell>
          <cell r="BZ41">
            <v>5376550.5650000013</v>
          </cell>
          <cell r="CA41">
            <v>444465.38041666668</v>
          </cell>
        </row>
        <row r="42">
          <cell r="E42" t="str">
            <v>SG Asset Management Holdings Ltd</v>
          </cell>
          <cell r="K42">
            <v>56439</v>
          </cell>
          <cell r="L42">
            <v>62812</v>
          </cell>
          <cell r="M42">
            <v>50186</v>
          </cell>
          <cell r="N42">
            <v>50262</v>
          </cell>
          <cell r="O42">
            <v>50262</v>
          </cell>
          <cell r="P42">
            <v>50262</v>
          </cell>
          <cell r="Q42">
            <v>51077</v>
          </cell>
          <cell r="R42">
            <v>50263</v>
          </cell>
          <cell r="S42">
            <v>58817</v>
          </cell>
          <cell r="T42">
            <v>64514</v>
          </cell>
          <cell r="U42">
            <v>37762</v>
          </cell>
          <cell r="V42">
            <v>38100</v>
          </cell>
          <cell r="W42">
            <v>620756</v>
          </cell>
          <cell r="X42">
            <v>620756</v>
          </cell>
          <cell r="AC42">
            <v>81095.416666666657</v>
          </cell>
          <cell r="AD42">
            <v>81095.416666666657</v>
          </cell>
          <cell r="AE42">
            <v>81095.416666666657</v>
          </cell>
          <cell r="AF42">
            <v>81095.416666666657</v>
          </cell>
          <cell r="AG42">
            <v>81095.416666666657</v>
          </cell>
          <cell r="AH42">
            <v>81095.416666666657</v>
          </cell>
          <cell r="AI42">
            <v>81095.416666666657</v>
          </cell>
          <cell r="AJ42">
            <v>81095.416666666657</v>
          </cell>
          <cell r="AK42">
            <v>81095.416666666657</v>
          </cell>
          <cell r="AL42">
            <v>81095.416666666657</v>
          </cell>
          <cell r="AM42">
            <v>81095.416666666657</v>
          </cell>
          <cell r="AN42">
            <v>81095.416666666657</v>
          </cell>
          <cell r="AO42">
            <v>973144.99999999965</v>
          </cell>
          <cell r="AP42">
            <v>973144.99999999965</v>
          </cell>
          <cell r="AQ42">
            <v>81095.416666666657</v>
          </cell>
          <cell r="AU42">
            <v>91224.895454999991</v>
          </cell>
          <cell r="AV42">
            <v>101234.3265232</v>
          </cell>
          <cell r="AW42">
            <v>79409.307799999995</v>
          </cell>
          <cell r="AX42">
            <v>79169.284583999994</v>
          </cell>
          <cell r="AY42">
            <v>81515.398136160002</v>
          </cell>
          <cell r="AZ42">
            <v>83438.337815999999</v>
          </cell>
          <cell r="BA42">
            <v>82980.848540199993</v>
          </cell>
          <cell r="BB42">
            <v>80090.019197000001</v>
          </cell>
          <cell r="BC42">
            <v>94938.460661000005</v>
          </cell>
          <cell r="BD42">
            <v>108248.04059999999</v>
          </cell>
          <cell r="BE42">
            <v>63881.220160000004</v>
          </cell>
          <cell r="BF42">
            <v>66739.77</v>
          </cell>
          <cell r="BG42">
            <v>1012869.9094725599</v>
          </cell>
          <cell r="BH42">
            <v>1012869.9094725599</v>
          </cell>
          <cell r="BM42">
            <v>125697.89583333333</v>
          </cell>
          <cell r="BN42">
            <v>125697.89583333333</v>
          </cell>
          <cell r="BO42">
            <v>125697.89583333333</v>
          </cell>
          <cell r="BP42">
            <v>125697.89583333333</v>
          </cell>
          <cell r="BQ42">
            <v>125697.89583333333</v>
          </cell>
          <cell r="BR42">
            <v>125697.89583333333</v>
          </cell>
          <cell r="BS42">
            <v>125697.89583333333</v>
          </cell>
          <cell r="BT42">
            <v>125697.89583333333</v>
          </cell>
          <cell r="BU42">
            <v>125697.89583333333</v>
          </cell>
          <cell r="BV42">
            <v>125697.89583333333</v>
          </cell>
          <cell r="BW42">
            <v>125697.89583333333</v>
          </cell>
          <cell r="BX42">
            <v>125697.89583333333</v>
          </cell>
          <cell r="BY42">
            <v>1508374.7499999998</v>
          </cell>
          <cell r="BZ42">
            <v>1508374.7499999998</v>
          </cell>
          <cell r="CA42">
            <v>125697.89583333333</v>
          </cell>
        </row>
        <row r="43">
          <cell r="E43" t="str">
            <v>Skandia</v>
          </cell>
          <cell r="K43">
            <v>180000</v>
          </cell>
          <cell r="L43">
            <v>70000</v>
          </cell>
          <cell r="M43">
            <v>786</v>
          </cell>
          <cell r="N43">
            <v>261</v>
          </cell>
          <cell r="O43">
            <v>2815</v>
          </cell>
          <cell r="P43">
            <v>2899</v>
          </cell>
          <cell r="Q43">
            <v>4029</v>
          </cell>
          <cell r="R43">
            <v>459</v>
          </cell>
          <cell r="S43">
            <v>8987</v>
          </cell>
          <cell r="T43">
            <v>5847</v>
          </cell>
          <cell r="U43">
            <v>-197519</v>
          </cell>
          <cell r="V43">
            <v>2911</v>
          </cell>
          <cell r="W43">
            <v>81475</v>
          </cell>
          <cell r="X43">
            <v>81475</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U43">
            <v>290942.09999999998</v>
          </cell>
          <cell r="AV43">
            <v>112819.25200000001</v>
          </cell>
          <cell r="AW43">
            <v>1243.6877999999999</v>
          </cell>
          <cell r="AX43">
            <v>411.10945199999998</v>
          </cell>
          <cell r="AY43">
            <v>4565.3942491999996</v>
          </cell>
          <cell r="AZ43">
            <v>4812.5371320000004</v>
          </cell>
          <cell r="BA43">
            <v>6545.6044554</v>
          </cell>
          <cell r="BB43">
            <v>731.379321</v>
          </cell>
          <cell r="BC43">
            <v>14506.213271000001</v>
          </cell>
          <cell r="BD43">
            <v>9810.6813000000002</v>
          </cell>
          <cell r="BE43">
            <v>-334138.94192000001</v>
          </cell>
          <cell r="BF43">
            <v>5099.1986999999999</v>
          </cell>
          <cell r="BG43">
            <v>117348.21576060004</v>
          </cell>
          <cell r="BH43">
            <v>117348.21576060004</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row>
        <row r="44">
          <cell r="E44" t="str">
            <v>Standard Life Investments Ltd</v>
          </cell>
          <cell r="K44">
            <v>90474</v>
          </cell>
          <cell r="L44">
            <v>124848</v>
          </cell>
          <cell r="M44">
            <v>122119</v>
          </cell>
          <cell r="N44">
            <v>116675</v>
          </cell>
          <cell r="O44">
            <v>86397</v>
          </cell>
          <cell r="P44">
            <v>69506</v>
          </cell>
          <cell r="Q44">
            <v>10035</v>
          </cell>
          <cell r="R44">
            <v>35707</v>
          </cell>
          <cell r="S44">
            <v>112518</v>
          </cell>
          <cell r="T44">
            <v>129747</v>
          </cell>
          <cell r="U44">
            <v>148261</v>
          </cell>
          <cell r="V44">
            <v>200177</v>
          </cell>
          <cell r="W44">
            <v>1246464</v>
          </cell>
          <cell r="X44">
            <v>1246464</v>
          </cell>
          <cell r="AC44">
            <v>114645.41666666667</v>
          </cell>
          <cell r="AD44">
            <v>114645.41666666667</v>
          </cell>
          <cell r="AE44">
            <v>114645.41666666667</v>
          </cell>
          <cell r="AF44">
            <v>114645.41666666667</v>
          </cell>
          <cell r="AG44">
            <v>114645.41666666667</v>
          </cell>
          <cell r="AH44">
            <v>114645.41666666667</v>
          </cell>
          <cell r="AI44">
            <v>114645.41666666667</v>
          </cell>
          <cell r="AJ44">
            <v>114595.41666666667</v>
          </cell>
          <cell r="AK44">
            <v>111845.41666666667</v>
          </cell>
          <cell r="AL44">
            <v>114645.41666666667</v>
          </cell>
          <cell r="AM44">
            <v>114645.41666666667</v>
          </cell>
          <cell r="AN44">
            <v>114645.41666666667</v>
          </cell>
          <cell r="AO44">
            <v>1372895</v>
          </cell>
          <cell r="AP44">
            <v>1372895</v>
          </cell>
          <cell r="AQ44">
            <v>114645.41666666667</v>
          </cell>
          <cell r="AU44">
            <v>146237.19753</v>
          </cell>
          <cell r="AV44">
            <v>201217.97105280001</v>
          </cell>
          <cell r="AW44">
            <v>193228.89370000002</v>
          </cell>
          <cell r="AX44">
            <v>183778.52609999999</v>
          </cell>
          <cell r="AY44">
            <v>140119.49092295999</v>
          </cell>
          <cell r="AZ44">
            <v>115384.68640800001</v>
          </cell>
          <cell r="BA44">
            <v>16303.087791</v>
          </cell>
          <cell r="BB44">
            <v>56896.212232999998</v>
          </cell>
          <cell r="BC44">
            <v>181619.016894</v>
          </cell>
          <cell r="BD44">
            <v>217702.49129999999</v>
          </cell>
          <cell r="BE44">
            <v>250810.16848000002</v>
          </cell>
          <cell r="BF44">
            <v>350650.05090000003</v>
          </cell>
          <cell r="BG44">
            <v>2053947.7933117598</v>
          </cell>
          <cell r="BH44">
            <v>2053947.7933117598</v>
          </cell>
          <cell r="BM44">
            <v>177700.39583333334</v>
          </cell>
          <cell r="BN44">
            <v>177700.39583333334</v>
          </cell>
          <cell r="BO44">
            <v>177700.39583333334</v>
          </cell>
          <cell r="BP44">
            <v>177700.39583333334</v>
          </cell>
          <cell r="BQ44">
            <v>177700.39583333334</v>
          </cell>
          <cell r="BR44">
            <v>177700.39583333334</v>
          </cell>
          <cell r="BS44">
            <v>177700.39583333334</v>
          </cell>
          <cell r="BT44">
            <v>177622.89583333334</v>
          </cell>
          <cell r="BU44">
            <v>173360.39583333334</v>
          </cell>
          <cell r="BV44">
            <v>177700.39583333334</v>
          </cell>
          <cell r="BW44">
            <v>177700.39583333334</v>
          </cell>
          <cell r="BX44">
            <v>177700.39583333334</v>
          </cell>
          <cell r="BY44">
            <v>2127987.2499999995</v>
          </cell>
          <cell r="BZ44">
            <v>2127987.2499999995</v>
          </cell>
          <cell r="CA44">
            <v>177700.39583333334</v>
          </cell>
        </row>
        <row r="45">
          <cell r="E45" t="str">
            <v xml:space="preserve">Wealth Mgmt </v>
          </cell>
          <cell r="K45">
            <v>60575</v>
          </cell>
          <cell r="L45">
            <v>55473</v>
          </cell>
          <cell r="M45">
            <v>54177</v>
          </cell>
          <cell r="N45">
            <v>78616</v>
          </cell>
          <cell r="O45">
            <v>62419</v>
          </cell>
          <cell r="P45">
            <v>47724</v>
          </cell>
          <cell r="Q45">
            <v>64644</v>
          </cell>
          <cell r="R45">
            <v>92690</v>
          </cell>
          <cell r="S45">
            <v>48461</v>
          </cell>
          <cell r="T45">
            <v>35243</v>
          </cell>
          <cell r="U45">
            <v>42201</v>
          </cell>
          <cell r="V45">
            <v>81518</v>
          </cell>
          <cell r="W45">
            <v>723741</v>
          </cell>
          <cell r="X45">
            <v>723741</v>
          </cell>
          <cell r="AC45">
            <v>64345.416666666672</v>
          </cell>
          <cell r="AD45">
            <v>59345.416666666672</v>
          </cell>
          <cell r="AE45">
            <v>59345.416666666672</v>
          </cell>
          <cell r="AF45">
            <v>59345.416666666672</v>
          </cell>
          <cell r="AG45">
            <v>59345.416666666672</v>
          </cell>
          <cell r="AH45">
            <v>69345.416666666672</v>
          </cell>
          <cell r="AI45">
            <v>59345.416666666672</v>
          </cell>
          <cell r="AJ45">
            <v>59345.416666666672</v>
          </cell>
          <cell r="AK45">
            <v>59345.416666666672</v>
          </cell>
          <cell r="AL45">
            <v>59345.416666666672</v>
          </cell>
          <cell r="AM45">
            <v>59345.416666666672</v>
          </cell>
          <cell r="AN45">
            <v>59345.416666666672</v>
          </cell>
          <cell r="AO45">
            <v>727145</v>
          </cell>
          <cell r="AP45">
            <v>727145</v>
          </cell>
          <cell r="AQ45">
            <v>59345.416666666672</v>
          </cell>
          <cell r="AU45">
            <v>97910.098375000001</v>
          </cell>
          <cell r="AV45">
            <v>89406.033802799997</v>
          </cell>
          <cell r="AW45">
            <v>85724.267099999997</v>
          </cell>
          <cell r="AX45">
            <v>123830.57731199999</v>
          </cell>
          <cell r="AY45">
            <v>101231.73841592</v>
          </cell>
          <cell r="AZ45">
            <v>79225.085231999998</v>
          </cell>
          <cell r="BA45">
            <v>105022.10335439999</v>
          </cell>
          <cell r="BB45">
            <v>147694.00711000001</v>
          </cell>
          <cell r="BC45">
            <v>78222.499313000008</v>
          </cell>
          <cell r="BD45">
            <v>59134.229699999996</v>
          </cell>
          <cell r="BE45">
            <v>71390.587679999997</v>
          </cell>
          <cell r="BF45">
            <v>142795.08060000002</v>
          </cell>
          <cell r="BG45">
            <v>1181586.3079951201</v>
          </cell>
          <cell r="BH45">
            <v>1181586.3079951201</v>
          </cell>
          <cell r="BM45">
            <v>99735.395833333343</v>
          </cell>
          <cell r="BN45">
            <v>91985.395833333343</v>
          </cell>
          <cell r="BO45">
            <v>91985.395833333343</v>
          </cell>
          <cell r="BP45">
            <v>91985.395833333343</v>
          </cell>
          <cell r="BQ45">
            <v>91985.395833333343</v>
          </cell>
          <cell r="BR45">
            <v>107485.39583333334</v>
          </cell>
          <cell r="BS45">
            <v>91985.395833333343</v>
          </cell>
          <cell r="BT45">
            <v>91985.395833333343</v>
          </cell>
          <cell r="BU45">
            <v>91985.395833333343</v>
          </cell>
          <cell r="BV45">
            <v>91985.395833333343</v>
          </cell>
          <cell r="BW45">
            <v>91985.395833333343</v>
          </cell>
          <cell r="BX45">
            <v>91985.395833333343</v>
          </cell>
          <cell r="BY45">
            <v>1127074.7500000002</v>
          </cell>
          <cell r="BZ45">
            <v>1127074.7500000002</v>
          </cell>
          <cell r="CA45">
            <v>91985.395833333343</v>
          </cell>
        </row>
        <row r="46">
          <cell r="E46" t="str">
            <v>Woolwich Unit Trust Managers Ltd</v>
          </cell>
          <cell r="K46">
            <v>40042</v>
          </cell>
          <cell r="L46">
            <v>51315</v>
          </cell>
          <cell r="M46">
            <v>48526</v>
          </cell>
          <cell r="N46">
            <v>58484</v>
          </cell>
          <cell r="O46">
            <v>59678</v>
          </cell>
          <cell r="P46">
            <v>9883</v>
          </cell>
          <cell r="Q46">
            <v>27308</v>
          </cell>
          <cell r="R46">
            <v>47521</v>
          </cell>
          <cell r="S46">
            <v>28762</v>
          </cell>
          <cell r="T46">
            <v>18029</v>
          </cell>
          <cell r="U46">
            <v>24863</v>
          </cell>
          <cell r="V46">
            <v>32324</v>
          </cell>
          <cell r="W46">
            <v>446735</v>
          </cell>
          <cell r="X46">
            <v>446735</v>
          </cell>
          <cell r="AC46">
            <v>28428.75</v>
          </cell>
          <cell r="AD46">
            <v>28428.75</v>
          </cell>
          <cell r="AE46">
            <v>28428.75</v>
          </cell>
          <cell r="AF46">
            <v>28428.75</v>
          </cell>
          <cell r="AG46">
            <v>28428.75</v>
          </cell>
          <cell r="AH46">
            <v>28428.75</v>
          </cell>
          <cell r="AI46">
            <v>28428.75</v>
          </cell>
          <cell r="AJ46">
            <v>28428.75</v>
          </cell>
          <cell r="AK46">
            <v>28428.75</v>
          </cell>
          <cell r="AL46">
            <v>28428.75</v>
          </cell>
          <cell r="AM46">
            <v>28428.75</v>
          </cell>
          <cell r="AN46">
            <v>28428.75</v>
          </cell>
          <cell r="AO46">
            <v>341145</v>
          </cell>
          <cell r="AP46">
            <v>341145</v>
          </cell>
          <cell r="AQ46">
            <v>28428.75</v>
          </cell>
          <cell r="AU46">
            <v>64721.68649</v>
          </cell>
          <cell r="AV46">
            <v>82704.570233999999</v>
          </cell>
          <cell r="AW46">
            <v>76782.689800000007</v>
          </cell>
          <cell r="AX46">
            <v>92120.019887999995</v>
          </cell>
          <cell r="AY46">
            <v>96786.358083040002</v>
          </cell>
          <cell r="AZ46">
            <v>16406.452044000001</v>
          </cell>
          <cell r="BA46">
            <v>44365.193960799996</v>
          </cell>
          <cell r="BB46">
            <v>75720.864298999993</v>
          </cell>
          <cell r="BC46">
            <v>46425.693346</v>
          </cell>
          <cell r="BD46">
            <v>30250.859099999998</v>
          </cell>
          <cell r="BE46">
            <v>42060.239840000002</v>
          </cell>
          <cell r="BF46">
            <v>56621.950799999999</v>
          </cell>
          <cell r="BG46">
            <v>724966.57788484008</v>
          </cell>
          <cell r="BH46">
            <v>724966.57788484008</v>
          </cell>
          <cell r="BM46">
            <v>44064.5625</v>
          </cell>
          <cell r="BN46">
            <v>44064.5625</v>
          </cell>
          <cell r="BO46">
            <v>44064.5625</v>
          </cell>
          <cell r="BP46">
            <v>44064.5625</v>
          </cell>
          <cell r="BQ46">
            <v>44064.5625</v>
          </cell>
          <cell r="BR46">
            <v>44064.5625</v>
          </cell>
          <cell r="BS46">
            <v>44064.5625</v>
          </cell>
          <cell r="BT46">
            <v>44064.5625</v>
          </cell>
          <cell r="BU46">
            <v>44064.5625</v>
          </cell>
          <cell r="BV46">
            <v>44064.5625</v>
          </cell>
          <cell r="BW46">
            <v>44064.5625</v>
          </cell>
          <cell r="BX46">
            <v>44064.5625</v>
          </cell>
          <cell r="BY46">
            <v>528774.75</v>
          </cell>
          <cell r="BZ46">
            <v>528774.75</v>
          </cell>
          <cell r="CA46">
            <v>44064.5625</v>
          </cell>
        </row>
        <row r="47">
          <cell r="E47" t="str">
            <v>New Clients</v>
          </cell>
          <cell r="K47">
            <v>1395</v>
          </cell>
          <cell r="L47">
            <v>0</v>
          </cell>
          <cell r="M47">
            <v>742</v>
          </cell>
          <cell r="N47">
            <v>326</v>
          </cell>
          <cell r="O47">
            <v>0</v>
          </cell>
          <cell r="P47">
            <v>0</v>
          </cell>
          <cell r="Q47">
            <v>489</v>
          </cell>
          <cell r="R47">
            <v>0</v>
          </cell>
          <cell r="S47">
            <v>277</v>
          </cell>
          <cell r="T47">
            <v>0</v>
          </cell>
          <cell r="U47">
            <v>0</v>
          </cell>
          <cell r="V47">
            <v>8775</v>
          </cell>
          <cell r="W47">
            <v>12004</v>
          </cell>
          <cell r="X47">
            <v>12004</v>
          </cell>
          <cell r="AC47">
            <v>76762.083333333328</v>
          </cell>
          <cell r="AD47">
            <v>76762.083333333328</v>
          </cell>
          <cell r="AE47">
            <v>76762.083333333328</v>
          </cell>
          <cell r="AF47">
            <v>76762.083333333328</v>
          </cell>
          <cell r="AG47">
            <v>76762.083333333328</v>
          </cell>
          <cell r="AH47">
            <v>76762.083333333328</v>
          </cell>
          <cell r="AI47">
            <v>76762.083333333328</v>
          </cell>
          <cell r="AJ47">
            <v>76762.083333333328</v>
          </cell>
          <cell r="AK47">
            <v>76762.083333333328</v>
          </cell>
          <cell r="AL47">
            <v>76762.083333333328</v>
          </cell>
          <cell r="AM47">
            <v>76762.083333333328</v>
          </cell>
          <cell r="AN47">
            <v>76762.083333333328</v>
          </cell>
          <cell r="AO47">
            <v>921145.00000000012</v>
          </cell>
          <cell r="AP47">
            <v>921145.00000000012</v>
          </cell>
          <cell r="AQ47">
            <v>76762.083333333328</v>
          </cell>
          <cell r="AU47">
            <v>2254.8012749999998</v>
          </cell>
          <cell r="AV47">
            <v>0</v>
          </cell>
          <cell r="AW47">
            <v>1174.0666000000001</v>
          </cell>
          <cell r="AX47">
            <v>513.49303199999997</v>
          </cell>
          <cell r="AY47">
            <v>0</v>
          </cell>
          <cell r="AZ47">
            <v>0</v>
          </cell>
          <cell r="BA47">
            <v>794.44045139999992</v>
          </cell>
          <cell r="BB47">
            <v>0</v>
          </cell>
          <cell r="BC47">
            <v>447.11484100000001</v>
          </cell>
          <cell r="BD47">
            <v>0</v>
          </cell>
          <cell r="BE47">
            <v>0</v>
          </cell>
          <cell r="BF47">
            <v>15371.1675</v>
          </cell>
          <cell r="BG47">
            <v>20555.083699399998</v>
          </cell>
          <cell r="BH47">
            <v>20555.083699399998</v>
          </cell>
          <cell r="BM47">
            <v>118981.22916666666</v>
          </cell>
          <cell r="BN47">
            <v>118981.22916666666</v>
          </cell>
          <cell r="BO47">
            <v>118981.22916666666</v>
          </cell>
          <cell r="BP47">
            <v>118981.22916666666</v>
          </cell>
          <cell r="BQ47">
            <v>118981.22916666666</v>
          </cell>
          <cell r="BR47">
            <v>118981.22916666666</v>
          </cell>
          <cell r="BS47">
            <v>118981.22916666666</v>
          </cell>
          <cell r="BT47">
            <v>118981.22916666666</v>
          </cell>
          <cell r="BU47">
            <v>118981.22916666666</v>
          </cell>
          <cell r="BV47">
            <v>118981.22916666666</v>
          </cell>
          <cell r="BW47">
            <v>118981.22916666666</v>
          </cell>
          <cell r="BX47">
            <v>118981.22916666666</v>
          </cell>
          <cell r="BY47">
            <v>1427774.75</v>
          </cell>
          <cell r="BZ47">
            <v>1427774.75</v>
          </cell>
          <cell r="CA47">
            <v>118981.22916666666</v>
          </cell>
        </row>
        <row r="48">
          <cell r="E48" t="str">
            <v>Licence Fee Income/New Clients</v>
          </cell>
          <cell r="K48">
            <v>0</v>
          </cell>
          <cell r="L48">
            <v>0</v>
          </cell>
          <cell r="M48">
            <v>0</v>
          </cell>
          <cell r="N48">
            <v>0</v>
          </cell>
          <cell r="O48">
            <v>0</v>
          </cell>
          <cell r="P48">
            <v>0</v>
          </cell>
          <cell r="Q48">
            <v>0</v>
          </cell>
          <cell r="R48">
            <v>0</v>
          </cell>
          <cell r="S48">
            <v>0</v>
          </cell>
          <cell r="T48">
            <v>0</v>
          </cell>
          <cell r="U48">
            <v>0</v>
          </cell>
          <cell r="V48">
            <v>0</v>
          </cell>
          <cell r="W48">
            <v>0</v>
          </cell>
          <cell r="X48">
            <v>0</v>
          </cell>
          <cell r="AC48">
            <v>83333.333333333328</v>
          </cell>
          <cell r="AD48">
            <v>83333.333333333328</v>
          </cell>
          <cell r="AE48">
            <v>83333.333333333328</v>
          </cell>
          <cell r="AF48">
            <v>83333.333333333328</v>
          </cell>
          <cell r="AG48">
            <v>83333.333333333328</v>
          </cell>
          <cell r="AH48">
            <v>83333.333333333328</v>
          </cell>
          <cell r="AI48">
            <v>83333.333333333328</v>
          </cell>
          <cell r="AJ48">
            <v>83333.333333333328</v>
          </cell>
          <cell r="AK48">
            <v>83333.333333333328</v>
          </cell>
          <cell r="AL48">
            <v>83333.333333333328</v>
          </cell>
          <cell r="AM48">
            <v>83333.333333333328</v>
          </cell>
          <cell r="AN48">
            <v>83333.333333333328</v>
          </cell>
          <cell r="AO48">
            <v>1000000.0000000001</v>
          </cell>
          <cell r="AP48">
            <v>1000000.0000000001</v>
          </cell>
          <cell r="AQ48">
            <v>83333.333333333328</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M48">
            <v>129166.66666666666</v>
          </cell>
          <cell r="BN48">
            <v>129166.66666666666</v>
          </cell>
          <cell r="BO48">
            <v>129166.66666666666</v>
          </cell>
          <cell r="BP48">
            <v>129166.66666666666</v>
          </cell>
          <cell r="BQ48">
            <v>129166.66666666666</v>
          </cell>
          <cell r="BR48">
            <v>129166.66666666666</v>
          </cell>
          <cell r="BS48">
            <v>129166.66666666666</v>
          </cell>
          <cell r="BT48">
            <v>129166.66666666666</v>
          </cell>
          <cell r="BU48">
            <v>129166.66666666666</v>
          </cell>
          <cell r="BV48">
            <v>129166.66666666666</v>
          </cell>
          <cell r="BW48">
            <v>129166.66666666666</v>
          </cell>
          <cell r="BX48">
            <v>129166.66666666666</v>
          </cell>
          <cell r="BY48">
            <v>1550000</v>
          </cell>
          <cell r="BZ48">
            <v>1550000</v>
          </cell>
          <cell r="CA48">
            <v>129166.66666666666</v>
          </cell>
        </row>
        <row r="49">
          <cell r="E49" t="str">
            <v>Mgt Consultancy, Training, Misc</v>
          </cell>
          <cell r="K49">
            <v>0</v>
          </cell>
          <cell r="L49">
            <v>81.5</v>
          </cell>
          <cell r="M49">
            <v>0</v>
          </cell>
          <cell r="N49">
            <v>0</v>
          </cell>
          <cell r="O49">
            <v>0</v>
          </cell>
          <cell r="P49">
            <v>0</v>
          </cell>
          <cell r="Q49">
            <v>0</v>
          </cell>
          <cell r="R49">
            <v>0</v>
          </cell>
          <cell r="S49">
            <v>0</v>
          </cell>
          <cell r="T49">
            <v>0</v>
          </cell>
          <cell r="U49">
            <v>0</v>
          </cell>
          <cell r="V49">
            <v>-1329.58</v>
          </cell>
          <cell r="W49">
            <v>-1248.08</v>
          </cell>
          <cell r="X49">
            <v>-1248.08</v>
          </cell>
          <cell r="AC49">
            <v>63583.333333333328</v>
          </cell>
          <cell r="AD49">
            <v>63583.333333333328</v>
          </cell>
          <cell r="AE49">
            <v>63583.333333333328</v>
          </cell>
          <cell r="AF49">
            <v>63583.333333333328</v>
          </cell>
          <cell r="AG49">
            <v>63583.333333333328</v>
          </cell>
          <cell r="AH49">
            <v>63583.333333333328</v>
          </cell>
          <cell r="AI49">
            <v>63583.333333333328</v>
          </cell>
          <cell r="AJ49">
            <v>63583.333333333328</v>
          </cell>
          <cell r="AK49">
            <v>63583.333333333328</v>
          </cell>
          <cell r="AL49">
            <v>63583.333333333328</v>
          </cell>
          <cell r="AM49">
            <v>63583.333333333328</v>
          </cell>
          <cell r="AN49">
            <v>63583.333333333328</v>
          </cell>
          <cell r="AO49">
            <v>763000</v>
          </cell>
          <cell r="AP49">
            <v>763000</v>
          </cell>
          <cell r="AQ49">
            <v>63583.333333333328</v>
          </cell>
          <cell r="AU49">
            <v>0</v>
          </cell>
          <cell r="AV49">
            <v>131.35384339999999</v>
          </cell>
          <cell r="AW49">
            <v>0</v>
          </cell>
          <cell r="AX49">
            <v>0</v>
          </cell>
          <cell r="AY49">
            <v>0</v>
          </cell>
          <cell r="AZ49">
            <v>0</v>
          </cell>
          <cell r="BA49">
            <v>0</v>
          </cell>
          <cell r="BB49">
            <v>0</v>
          </cell>
          <cell r="BC49">
            <v>0</v>
          </cell>
          <cell r="BD49">
            <v>0</v>
          </cell>
          <cell r="BE49">
            <v>0</v>
          </cell>
          <cell r="BF49">
            <v>-2329.0252860000001</v>
          </cell>
          <cell r="BG49">
            <v>-2197.6714425999999</v>
          </cell>
          <cell r="BH49">
            <v>-2197.6714425999999</v>
          </cell>
          <cell r="BM49">
            <v>98554.166666666657</v>
          </cell>
          <cell r="BN49">
            <v>98554.166666666657</v>
          </cell>
          <cell r="BO49">
            <v>98554.166666666657</v>
          </cell>
          <cell r="BP49">
            <v>98554.166666666657</v>
          </cell>
          <cell r="BQ49">
            <v>98554.166666666657</v>
          </cell>
          <cell r="BR49">
            <v>98554.166666666657</v>
          </cell>
          <cell r="BS49">
            <v>98554.166666666657</v>
          </cell>
          <cell r="BT49">
            <v>98554.166666666657</v>
          </cell>
          <cell r="BU49">
            <v>98554.166666666657</v>
          </cell>
          <cell r="BV49">
            <v>98554.166666666657</v>
          </cell>
          <cell r="BW49">
            <v>98554.166666666657</v>
          </cell>
          <cell r="BX49">
            <v>98554.166666666657</v>
          </cell>
          <cell r="BY49">
            <v>1182649.9999999998</v>
          </cell>
          <cell r="BZ49">
            <v>1182649.9999999998</v>
          </cell>
          <cell r="CA49">
            <v>98554.166666666657</v>
          </cell>
        </row>
        <row r="50">
          <cell r="E50" t="str">
            <v>Release of Bad debt provision</v>
          </cell>
          <cell r="K50">
            <v>39038.695328039496</v>
          </cell>
          <cell r="L50">
            <v>-30526.704786165395</v>
          </cell>
          <cell r="M50">
            <v>37413.891171080075</v>
          </cell>
          <cell r="N50">
            <v>-67900.975918208758</v>
          </cell>
          <cell r="O50">
            <v>-9618.8845043766178</v>
          </cell>
          <cell r="P50">
            <v>37150.887794957795</v>
          </cell>
          <cell r="Q50">
            <v>0</v>
          </cell>
          <cell r="R50">
            <v>0</v>
          </cell>
          <cell r="S50">
            <v>-8053.8592544728344</v>
          </cell>
          <cell r="T50">
            <v>0</v>
          </cell>
          <cell r="U50">
            <v>0</v>
          </cell>
          <cell r="V50">
            <v>-37906.034138265684</v>
          </cell>
          <cell r="W50">
            <v>-40402.984307411927</v>
          </cell>
          <cell r="X50">
            <v>-40402.984307411927</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U50">
            <v>63099.999999999993</v>
          </cell>
          <cell r="AV50">
            <v>-49200</v>
          </cell>
          <cell r="AW50">
            <v>59200.000000000007</v>
          </cell>
          <cell r="AX50">
            <v>-106953</v>
          </cell>
          <cell r="AY50">
            <v>-15600</v>
          </cell>
          <cell r="AZ50">
            <v>61673</v>
          </cell>
          <cell r="BA50">
            <v>0</v>
          </cell>
          <cell r="BB50">
            <v>0</v>
          </cell>
          <cell r="BC50">
            <v>-13000</v>
          </cell>
          <cell r="BD50">
            <v>0</v>
          </cell>
          <cell r="BE50">
            <v>0</v>
          </cell>
          <cell r="BF50">
            <v>-66400</v>
          </cell>
          <cell r="BG50">
            <v>-67180</v>
          </cell>
          <cell r="BH50">
            <v>-67180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row>
        <row r="52">
          <cell r="K52">
            <v>1235168.6953280396</v>
          </cell>
          <cell r="L52">
            <v>1175301.7952138346</v>
          </cell>
          <cell r="M52">
            <v>1144585.8911710801</v>
          </cell>
          <cell r="N52">
            <v>1062209.0240817913</v>
          </cell>
          <cell r="O52">
            <v>990737.11549562344</v>
          </cell>
          <cell r="P52">
            <v>1056714.8877949577</v>
          </cell>
          <cell r="Q52">
            <v>1097755</v>
          </cell>
          <cell r="R52">
            <v>1019327</v>
          </cell>
          <cell r="S52">
            <v>1025379.9807455271</v>
          </cell>
          <cell r="T52">
            <v>1164988</v>
          </cell>
          <cell r="U52">
            <v>988855</v>
          </cell>
          <cell r="V52">
            <v>2074764.3858617342</v>
          </cell>
          <cell r="W52">
            <v>14035786.775692588</v>
          </cell>
          <cell r="X52">
            <v>14035786.775692588</v>
          </cell>
          <cell r="AC52">
            <v>1603436.5983333334</v>
          </cell>
          <cell r="AD52">
            <v>1600496.5983333334</v>
          </cell>
          <cell r="AE52">
            <v>1586636.5983333334</v>
          </cell>
          <cell r="AF52">
            <v>1586636.5983333334</v>
          </cell>
          <cell r="AG52">
            <v>1586636.5983333334</v>
          </cell>
          <cell r="AH52">
            <v>1596636.5983333334</v>
          </cell>
          <cell r="AI52">
            <v>1612496.5983333334</v>
          </cell>
          <cell r="AJ52">
            <v>1586586.5983333334</v>
          </cell>
          <cell r="AK52">
            <v>1583711.5983333334</v>
          </cell>
          <cell r="AL52">
            <v>1586636.5983333334</v>
          </cell>
          <cell r="AM52">
            <v>1586636.5983333334</v>
          </cell>
          <cell r="AN52">
            <v>1610136.5983333334</v>
          </cell>
          <cell r="AO52">
            <v>19126684.180000003</v>
          </cell>
          <cell r="AP52">
            <v>19126684.180000003</v>
          </cell>
          <cell r="AQ52">
            <v>1610136.5983333334</v>
          </cell>
          <cell r="AU52">
            <v>1996458.7448500001</v>
          </cell>
          <cell r="AV52">
            <v>1894238.1344326003</v>
          </cell>
          <cell r="AW52">
            <v>1811078.2556000003</v>
          </cell>
          <cell r="AX52">
            <v>1673119.4245200001</v>
          </cell>
          <cell r="AY52">
            <v>1606787.0442460801</v>
          </cell>
          <cell r="AZ52">
            <v>1754218.5703520002</v>
          </cell>
          <cell r="BA52">
            <v>1783437.5822629998</v>
          </cell>
          <cell r="BB52">
            <v>1624215.0090129997</v>
          </cell>
          <cell r="BC52">
            <v>1655099.6644607205</v>
          </cell>
          <cell r="BD52">
            <v>1954733.3651999999</v>
          </cell>
          <cell r="BE52">
            <v>1672826.2264</v>
          </cell>
          <cell r="BF52">
            <v>3634364.7747140005</v>
          </cell>
          <cell r="BG52">
            <v>23060576.796051402</v>
          </cell>
          <cell r="BH52">
            <v>23060576.796051402</v>
          </cell>
          <cell r="BM52">
            <v>2485326.7274166658</v>
          </cell>
          <cell r="BN52">
            <v>2480769.7274166658</v>
          </cell>
          <cell r="BO52">
            <v>2459286.7274166658</v>
          </cell>
          <cell r="BP52">
            <v>2459286.7274166658</v>
          </cell>
          <cell r="BQ52">
            <v>2459286.7274166658</v>
          </cell>
          <cell r="BR52">
            <v>2474786.7274166658</v>
          </cell>
          <cell r="BS52">
            <v>2499369.7274166658</v>
          </cell>
          <cell r="BT52">
            <v>2459209.2274166658</v>
          </cell>
          <cell r="BU52">
            <v>2454752.9774166658</v>
          </cell>
          <cell r="BV52">
            <v>2459286.7274166658</v>
          </cell>
          <cell r="BW52">
            <v>2459286.7274166658</v>
          </cell>
          <cell r="BX52">
            <v>2495711.7274166658</v>
          </cell>
          <cell r="BY52">
            <v>29646360.479000002</v>
          </cell>
          <cell r="BZ52">
            <v>29646360.479000002</v>
          </cell>
          <cell r="CA52">
            <v>2495711.7274166658</v>
          </cell>
        </row>
        <row r="54">
          <cell r="AU54">
            <v>53580.220404999993</v>
          </cell>
          <cell r="AV54">
            <v>64269.904457199998</v>
          </cell>
          <cell r="AW54">
            <v>70035.762600000002</v>
          </cell>
          <cell r="AX54">
            <v>146977.14205200001</v>
          </cell>
          <cell r="AY54">
            <v>62403.992867039997</v>
          </cell>
          <cell r="AZ54">
            <v>68097.649428000004</v>
          </cell>
          <cell r="BA54">
            <v>63564.9838476</v>
          </cell>
          <cell r="BB54">
            <v>73421.560681999996</v>
          </cell>
          <cell r="BC54">
            <v>135506.46535000001</v>
          </cell>
          <cell r="BD54">
            <v>201854.72579999999</v>
          </cell>
          <cell r="BE54">
            <v>348780.43232000002</v>
          </cell>
          <cell r="BF54">
            <v>355761.51150000002</v>
          </cell>
          <cell r="BG54">
            <v>1644254.3513088401</v>
          </cell>
          <cell r="BH54">
            <v>1644254.3513088401</v>
          </cell>
          <cell r="BM54">
            <v>74677.0625</v>
          </cell>
          <cell r="BN54">
            <v>74677.0625</v>
          </cell>
          <cell r="BO54">
            <v>74677.0625</v>
          </cell>
          <cell r="BP54">
            <v>74677.0625</v>
          </cell>
          <cell r="BQ54">
            <v>74677.0625</v>
          </cell>
          <cell r="BR54">
            <v>74677.0625</v>
          </cell>
          <cell r="BS54">
            <v>74677.0625</v>
          </cell>
          <cell r="BT54">
            <v>74677.0625</v>
          </cell>
          <cell r="BU54">
            <v>74677.0625</v>
          </cell>
          <cell r="BV54">
            <v>74677.0625</v>
          </cell>
          <cell r="BW54">
            <v>74677.0625</v>
          </cell>
          <cell r="BX54">
            <v>74677.0625</v>
          </cell>
          <cell r="BY54">
            <v>896124.75</v>
          </cell>
          <cell r="BZ54">
            <v>896124.75</v>
          </cell>
          <cell r="CA54">
            <v>74677.0625</v>
          </cell>
        </row>
        <row r="57">
          <cell r="AU57">
            <v>161521.35584999996</v>
          </cell>
          <cell r="AV57">
            <v>151073.8427978</v>
          </cell>
          <cell r="AW57">
            <v>156010.0331</v>
          </cell>
          <cell r="AX57">
            <v>144017.46902399999</v>
          </cell>
          <cell r="AY57">
            <v>174980.28999456001</v>
          </cell>
          <cell r="AZ57">
            <v>130514.54616000003</v>
          </cell>
          <cell r="BA57">
            <v>159144.78065079998</v>
          </cell>
          <cell r="BB57">
            <v>151011.50546799996</v>
          </cell>
          <cell r="BC57">
            <v>152934.25935100002</v>
          </cell>
          <cell r="BD57">
            <v>158229.32580000002</v>
          </cell>
          <cell r="BE57">
            <v>159995.71103999999</v>
          </cell>
          <cell r="BF57">
            <v>169771.26060000001</v>
          </cell>
          <cell r="BG57">
            <v>1869204.3798361598</v>
          </cell>
          <cell r="BH57">
            <v>1869204.3798361598</v>
          </cell>
          <cell r="BM57">
            <v>175389.83537500002</v>
          </cell>
          <cell r="BN57">
            <v>175389.83537500002</v>
          </cell>
          <cell r="BO57">
            <v>175389.83537500002</v>
          </cell>
          <cell r="BP57">
            <v>175389.83537500002</v>
          </cell>
          <cell r="BQ57">
            <v>175389.83537500002</v>
          </cell>
          <cell r="BR57">
            <v>175389.83537500002</v>
          </cell>
          <cell r="BS57">
            <v>175389.83537500002</v>
          </cell>
          <cell r="BT57">
            <v>175389.83537500002</v>
          </cell>
          <cell r="BU57">
            <v>175389.83537500002</v>
          </cell>
          <cell r="BV57">
            <v>175389.83537500002</v>
          </cell>
          <cell r="BW57">
            <v>175389.83537500002</v>
          </cell>
          <cell r="BX57">
            <v>175389.83537500002</v>
          </cell>
          <cell r="BY57">
            <v>2104678.0245000003</v>
          </cell>
        </row>
        <row r="58">
          <cell r="AU58">
            <v>156.78546499999999</v>
          </cell>
          <cell r="AV58">
            <v>0</v>
          </cell>
          <cell r="AW58">
            <v>0</v>
          </cell>
          <cell r="AX58">
            <v>0</v>
          </cell>
          <cell r="AY58">
            <v>0</v>
          </cell>
          <cell r="AZ58">
            <v>0</v>
          </cell>
          <cell r="BA58">
            <v>0</v>
          </cell>
          <cell r="BB58">
            <v>0</v>
          </cell>
          <cell r="BC58">
            <v>0</v>
          </cell>
          <cell r="BD58">
            <v>0</v>
          </cell>
          <cell r="BE58">
            <v>0</v>
          </cell>
          <cell r="BF58">
            <v>0</v>
          </cell>
          <cell r="BG58">
            <v>156.78546499999999</v>
          </cell>
          <cell r="BH58">
            <v>156.78546499999999</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U59">
            <v>2962.7603849999996</v>
          </cell>
          <cell r="AV59">
            <v>8023.0605207999997</v>
          </cell>
          <cell r="AW59">
            <v>9120.3772000000008</v>
          </cell>
          <cell r="AX59">
            <v>13205.906688000006</v>
          </cell>
          <cell r="AY59">
            <v>8496.6609135199978</v>
          </cell>
          <cell r="AZ59">
            <v>8697.0962519999975</v>
          </cell>
          <cell r="BA59">
            <v>8511.3978013999968</v>
          </cell>
          <cell r="BB59">
            <v>8381.3839399999979</v>
          </cell>
          <cell r="BC59">
            <v>8035.154074</v>
          </cell>
          <cell r="BD59">
            <v>8792.1960000000017</v>
          </cell>
          <cell r="BE59">
            <v>8864.4031999999988</v>
          </cell>
          <cell r="BF59">
            <v>9178.9079999999976</v>
          </cell>
          <cell r="BG59">
            <v>102269.30497472</v>
          </cell>
          <cell r="BH59">
            <v>102269.30497472</v>
          </cell>
          <cell r="BM59">
            <v>9822.4791666666679</v>
          </cell>
          <cell r="BN59">
            <v>9822.4791666666679</v>
          </cell>
          <cell r="BO59">
            <v>9822.4791666666679</v>
          </cell>
          <cell r="BP59">
            <v>9822.4791666666679</v>
          </cell>
          <cell r="BQ59">
            <v>9822.4791666666679</v>
          </cell>
          <cell r="BR59">
            <v>9822.4791666666679</v>
          </cell>
          <cell r="BS59">
            <v>9822.4791666666679</v>
          </cell>
          <cell r="BT59">
            <v>9822.4791666666679</v>
          </cell>
          <cell r="BU59">
            <v>9822.4791666666679</v>
          </cell>
          <cell r="BV59">
            <v>9822.4791666666679</v>
          </cell>
          <cell r="BW59">
            <v>9822.4791666666679</v>
          </cell>
          <cell r="BX59">
            <v>9822.4791666666679</v>
          </cell>
          <cell r="BY59">
            <v>117869.75</v>
          </cell>
        </row>
        <row r="60">
          <cell r="AU60">
            <v>0</v>
          </cell>
          <cell r="AV60">
            <v>80027.5305544</v>
          </cell>
          <cell r="AW60">
            <v>37049.554499999998</v>
          </cell>
          <cell r="AX60">
            <v>16538.885999999999</v>
          </cell>
          <cell r="AY60">
            <v>17029.001639999999</v>
          </cell>
          <cell r="AZ60">
            <v>17430.714</v>
          </cell>
          <cell r="BA60">
            <v>260751.92729999998</v>
          </cell>
          <cell r="BB60">
            <v>238746.74902700001</v>
          </cell>
          <cell r="BC60">
            <v>246189.17929299996</v>
          </cell>
          <cell r="BD60">
            <v>212412.07260000001</v>
          </cell>
          <cell r="BE60">
            <v>192130.86431999999</v>
          </cell>
          <cell r="BF60">
            <v>334282.16610000003</v>
          </cell>
          <cell r="BG60">
            <v>1652588.6453344</v>
          </cell>
          <cell r="BH60">
            <v>1652588.6453344</v>
          </cell>
          <cell r="BM60">
            <v>46848.75</v>
          </cell>
          <cell r="BN60">
            <v>42291.75</v>
          </cell>
          <cell r="BO60">
            <v>20808.75</v>
          </cell>
          <cell r="BP60">
            <v>20808.75</v>
          </cell>
          <cell r="BQ60">
            <v>20808.75</v>
          </cell>
          <cell r="BR60">
            <v>36308.75</v>
          </cell>
          <cell r="BS60">
            <v>60891.75</v>
          </cell>
          <cell r="BT60">
            <v>20731.25</v>
          </cell>
          <cell r="BU60">
            <v>16275</v>
          </cell>
          <cell r="BV60">
            <v>20808.75</v>
          </cell>
          <cell r="BW60">
            <v>20808.75</v>
          </cell>
          <cell r="BX60">
            <v>57233.75</v>
          </cell>
          <cell r="BY60">
            <v>384624.75</v>
          </cell>
        </row>
        <row r="61">
          <cell r="AU61">
            <v>636941.75973499997</v>
          </cell>
          <cell r="AV61">
            <v>532553.60884439992</v>
          </cell>
          <cell r="AW61">
            <v>439360.40559999994</v>
          </cell>
          <cell r="AX61">
            <v>486759.89169600001</v>
          </cell>
          <cell r="AY61">
            <v>378861.22848672007</v>
          </cell>
          <cell r="AZ61">
            <v>309287.26908000006</v>
          </cell>
          <cell r="BA61">
            <v>306212.11689319997</v>
          </cell>
          <cell r="BB61">
            <v>215355.35810699998</v>
          </cell>
          <cell r="BC61">
            <v>229495.81580700001</v>
          </cell>
          <cell r="BD61">
            <v>330051.31949999998</v>
          </cell>
          <cell r="BE61">
            <v>118637.51840000007</v>
          </cell>
          <cell r="BF61">
            <v>1684513.5464999999</v>
          </cell>
          <cell r="BG61">
            <v>5668029.8386493195</v>
          </cell>
          <cell r="BH61">
            <v>5668029.8386493195</v>
          </cell>
          <cell r="BM61">
            <v>843216.70900000015</v>
          </cell>
          <cell r="BN61">
            <v>843216.70900000015</v>
          </cell>
          <cell r="BO61">
            <v>843216.70900000015</v>
          </cell>
          <cell r="BP61">
            <v>843216.70900000015</v>
          </cell>
          <cell r="BQ61">
            <v>843216.70900000015</v>
          </cell>
          <cell r="BR61">
            <v>843216.70900000015</v>
          </cell>
          <cell r="BS61">
            <v>843216.70900000015</v>
          </cell>
          <cell r="BT61">
            <v>843216.70900000015</v>
          </cell>
          <cell r="BU61">
            <v>843216.70900000015</v>
          </cell>
          <cell r="BV61">
            <v>843216.70900000015</v>
          </cell>
          <cell r="BW61">
            <v>843216.70900000015</v>
          </cell>
          <cell r="BX61">
            <v>843216.70900000015</v>
          </cell>
          <cell r="BY61">
            <v>10118600.508000001</v>
          </cell>
        </row>
        <row r="62">
          <cell r="AU62">
            <v>98535.623889999988</v>
          </cell>
          <cell r="AV62">
            <v>34840.196721200002</v>
          </cell>
          <cell r="AW62">
            <v>45562.328500000003</v>
          </cell>
          <cell r="AX62">
            <v>61036.364999999998</v>
          </cell>
          <cell r="AY62">
            <v>23973.59068976</v>
          </cell>
          <cell r="AZ62">
            <v>-44607.687228000003</v>
          </cell>
          <cell r="BA62">
            <v>-2691.9996482000024</v>
          </cell>
          <cell r="BB62">
            <v>-4402.6166970000013</v>
          </cell>
          <cell r="BC62">
            <v>-15087.301151000003</v>
          </cell>
          <cell r="BD62">
            <v>117656.02589999999</v>
          </cell>
          <cell r="BE62">
            <v>48153.671199999997</v>
          </cell>
          <cell r="BF62">
            <v>279916.40489999996</v>
          </cell>
          <cell r="BG62">
            <v>642884.60207676003</v>
          </cell>
          <cell r="BH62">
            <v>642884.60207676003</v>
          </cell>
          <cell r="BM62">
            <v>270733.33333333337</v>
          </cell>
          <cell r="BN62">
            <v>270733.33333333337</v>
          </cell>
          <cell r="BO62">
            <v>270733.33333333337</v>
          </cell>
          <cell r="BP62">
            <v>270733.33333333337</v>
          </cell>
          <cell r="BQ62">
            <v>270733.33333333337</v>
          </cell>
          <cell r="BR62">
            <v>270733.33333333337</v>
          </cell>
          <cell r="BS62">
            <v>270733.33333333337</v>
          </cell>
          <cell r="BT62">
            <v>270733.33333333337</v>
          </cell>
          <cell r="BU62">
            <v>270733.33333333337</v>
          </cell>
          <cell r="BV62">
            <v>270733.33333333337</v>
          </cell>
          <cell r="BW62">
            <v>270733.33333333337</v>
          </cell>
          <cell r="BX62">
            <v>270733.33333333337</v>
          </cell>
          <cell r="BY62">
            <v>3248800</v>
          </cell>
        </row>
        <row r="63">
          <cell r="AU63">
            <v>1033240.459525</v>
          </cell>
          <cell r="AV63">
            <v>1136919.894994</v>
          </cell>
          <cell r="AW63">
            <v>1064775.5567000001</v>
          </cell>
          <cell r="AX63">
            <v>1058513.9061120001</v>
          </cell>
          <cell r="AY63">
            <v>1019046.2725215198</v>
          </cell>
          <cell r="AZ63">
            <v>1271223.6320880002</v>
          </cell>
          <cell r="BA63">
            <v>1051509.3592657996</v>
          </cell>
          <cell r="BB63">
            <v>1015122.6291680001</v>
          </cell>
          <cell r="BC63">
            <v>1046532.5570867201</v>
          </cell>
          <cell r="BD63">
            <v>1127592.4254000001</v>
          </cell>
          <cell r="BE63">
            <v>1145044.0582399999</v>
          </cell>
          <cell r="BF63">
            <v>1223102.4886140001</v>
          </cell>
          <cell r="BG63">
            <v>13192623.23971504</v>
          </cell>
          <cell r="BH63">
            <v>13192623.23971504</v>
          </cell>
          <cell r="BM63">
            <v>1137358.0997083334</v>
          </cell>
          <cell r="BN63">
            <v>1137358.0997083334</v>
          </cell>
          <cell r="BO63">
            <v>1137358.0997083334</v>
          </cell>
          <cell r="BP63">
            <v>1137358.0997083334</v>
          </cell>
          <cell r="BQ63">
            <v>1137358.0997083334</v>
          </cell>
          <cell r="BR63">
            <v>1137358.0997083334</v>
          </cell>
          <cell r="BS63">
            <v>1137358.0997083334</v>
          </cell>
          <cell r="BT63">
            <v>1137358.0997083334</v>
          </cell>
          <cell r="BU63">
            <v>1137358.0997083334</v>
          </cell>
          <cell r="BV63">
            <v>1137358.0997083334</v>
          </cell>
          <cell r="BW63">
            <v>1137358.0997083334</v>
          </cell>
          <cell r="BX63">
            <v>1137358.0997083334</v>
          </cell>
          <cell r="BY63">
            <v>13648297.196500001</v>
          </cell>
        </row>
        <row r="64">
          <cell r="AU64">
            <v>63100</v>
          </cell>
          <cell r="AV64">
            <v>-49200</v>
          </cell>
          <cell r="AW64">
            <v>59200</v>
          </cell>
          <cell r="AX64">
            <v>-106953</v>
          </cell>
          <cell r="AY64">
            <v>-15600</v>
          </cell>
          <cell r="AZ64">
            <v>61673</v>
          </cell>
          <cell r="BA64">
            <v>0</v>
          </cell>
          <cell r="BB64">
            <v>0</v>
          </cell>
          <cell r="BC64">
            <v>-13000</v>
          </cell>
          <cell r="BD64">
            <v>0</v>
          </cell>
          <cell r="BE64">
            <v>0</v>
          </cell>
          <cell r="BF64">
            <v>-66400</v>
          </cell>
          <cell r="BG64">
            <v>-67180</v>
          </cell>
          <cell r="BH64">
            <v>-67180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AU65">
            <v>1996458.7448499999</v>
          </cell>
          <cell r="AV65">
            <v>1894238.1344325999</v>
          </cell>
          <cell r="AW65">
            <v>1811078.2556</v>
          </cell>
          <cell r="AX65">
            <v>1673119.4245200001</v>
          </cell>
          <cell r="AY65">
            <v>1606787.0442460799</v>
          </cell>
          <cell r="AZ65">
            <v>1754218.5703520002</v>
          </cell>
          <cell r="BA65">
            <v>1783437.5822629994</v>
          </cell>
          <cell r="BB65">
            <v>1624215.0090129999</v>
          </cell>
          <cell r="BC65">
            <v>1655099.66446072</v>
          </cell>
          <cell r="BD65">
            <v>1954733.3652000001</v>
          </cell>
          <cell r="BE65">
            <v>1672826.2264</v>
          </cell>
          <cell r="BF65">
            <v>3634364.7747139996</v>
          </cell>
          <cell r="BG65">
            <v>23060576.796051398</v>
          </cell>
          <cell r="BH65">
            <v>23060576.796051398</v>
          </cell>
          <cell r="BM65">
            <v>2483369.2065833332</v>
          </cell>
          <cell r="BN65">
            <v>2478812.2065833332</v>
          </cell>
          <cell r="BO65">
            <v>2457329.2065833332</v>
          </cell>
          <cell r="BP65">
            <v>2457329.2065833332</v>
          </cell>
          <cell r="BQ65">
            <v>2457329.2065833332</v>
          </cell>
          <cell r="BR65">
            <v>2472829.2065833332</v>
          </cell>
          <cell r="BS65">
            <v>2497412.2065833332</v>
          </cell>
          <cell r="BT65">
            <v>2457251.7065833332</v>
          </cell>
          <cell r="BU65">
            <v>2452795.4565833332</v>
          </cell>
          <cell r="BV65">
            <v>2457329.2065833332</v>
          </cell>
          <cell r="BW65">
            <v>2457329.2065833332</v>
          </cell>
          <cell r="BX65">
            <v>2493754.2065833332</v>
          </cell>
          <cell r="BY65">
            <v>29622870.229000002</v>
          </cell>
        </row>
      </sheetData>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PNew"/>
      <sheetName val="ASP"/>
      <sheetName val="NewGSP"/>
      <sheetName val="GSP"/>
      <sheetName val="Pivot"/>
      <sheetName val="Data"/>
      <sheetName val="FX Rates"/>
      <sheetName val="Positions"/>
    </sheetNames>
    <sheetDataSet>
      <sheetData sheetId="0" refreshError="1"/>
      <sheetData sheetId="1" refreshError="1"/>
      <sheetData sheetId="2" refreshError="1"/>
      <sheetData sheetId="3" refreshError="1"/>
      <sheetData sheetId="4" refreshError="1"/>
      <sheetData sheetId="5"/>
      <sheetData sheetId="6" refreshError="1">
        <row r="30">
          <cell r="B30" t="str">
            <v>CCY</v>
          </cell>
          <cell r="C30" t="str">
            <v>Avg Rate</v>
          </cell>
          <cell r="D30" t="str">
            <v>Rate per Billing</v>
          </cell>
          <cell r="E30" t="str">
            <v>2nd Advantage File</v>
          </cell>
        </row>
        <row r="31">
          <cell r="B31" t="str">
            <v>AUD</v>
          </cell>
          <cell r="C31">
            <v>0.76289028222744926</v>
          </cell>
          <cell r="D31">
            <v>0.72914999999999996</v>
          </cell>
        </row>
        <row r="32">
          <cell r="B32" t="str">
            <v>CAD</v>
          </cell>
          <cell r="C32">
            <v>0.89355738941921881</v>
          </cell>
          <cell r="D32">
            <v>0.90057636888000003</v>
          </cell>
        </row>
        <row r="33">
          <cell r="B33" t="str">
            <v>CHF</v>
          </cell>
          <cell r="C33">
            <v>0.81183031345979972</v>
          </cell>
          <cell r="D33">
            <v>0.80256821830000002</v>
          </cell>
        </row>
        <row r="34">
          <cell r="B34" t="str">
            <v>EUR</v>
          </cell>
          <cell r="C34">
            <v>1.2813632393103609</v>
          </cell>
          <cell r="D34">
            <v>1.25545</v>
          </cell>
          <cell r="E34">
            <v>1.26935</v>
          </cell>
        </row>
        <row r="35">
          <cell r="B35" t="str">
            <v>GBP</v>
          </cell>
          <cell r="C35">
            <v>1.894419337640574</v>
          </cell>
          <cell r="D35">
            <v>1.8183</v>
          </cell>
          <cell r="E35">
            <v>1.85745</v>
          </cell>
        </row>
        <row r="36">
          <cell r="B36" t="str">
            <v>HKD</v>
          </cell>
          <cell r="C36">
            <v>0.12859431113333147</v>
          </cell>
          <cell r="D36">
            <v>0.12873243607000001</v>
          </cell>
          <cell r="E36">
            <v>0.12866535428</v>
          </cell>
        </row>
        <row r="37">
          <cell r="B37" t="str">
            <v>JPY</v>
          </cell>
          <cell r="C37">
            <v>8.6296815423248033E-3</v>
          </cell>
          <cell r="D37">
            <v>8.5899583400000003E-3</v>
          </cell>
        </row>
        <row r="38">
          <cell r="B38" t="str">
            <v>SEK</v>
          </cell>
          <cell r="C38">
            <v>0.13896848137535817</v>
          </cell>
          <cell r="D38">
            <v>0.13615445361</v>
          </cell>
        </row>
        <row r="39">
          <cell r="B39" t="str">
            <v>SGD</v>
          </cell>
          <cell r="C39">
            <v>0.63470092790977473</v>
          </cell>
          <cell r="D39">
            <v>0.62519537354999999</v>
          </cell>
          <cell r="E39">
            <v>0.63265112454000005</v>
          </cell>
        </row>
        <row r="40">
          <cell r="B40" t="str">
            <v>THB</v>
          </cell>
          <cell r="C40">
            <v>2.6620000000000001E-2</v>
          </cell>
          <cell r="D40">
            <v>2.53931113E-2</v>
          </cell>
        </row>
        <row r="41">
          <cell r="B41" t="str">
            <v>USD</v>
          </cell>
          <cell r="C41">
            <v>1</v>
          </cell>
          <cell r="D41">
            <v>1</v>
          </cell>
        </row>
      </sheetData>
      <sheetData sheetId="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Stakeholder"/>
      <sheetName val="Stakerholder FX"/>
      <sheetName val="Month"/>
      <sheetName val="Month FX"/>
      <sheetName val="YTD"/>
      <sheetName val="YTD FX"/>
      <sheetName val="PY"/>
      <sheetName val="PY FX"/>
      <sheetName val="FY Fcast"/>
      <sheetName val="Headcount"/>
      <sheetName val="HeadcountData"/>
      <sheetName val="DataSheet"/>
      <sheetName val="In-out"/>
      <sheetName val="Lux Q1"/>
      <sheetName val="Quarter 1"/>
      <sheetName val="Co-a"/>
      <sheetName val="Target_Max"/>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A1" t="str">
            <v>Lookup</v>
          </cell>
          <cell r="B1" t="str">
            <v>European P&amp;L</v>
          </cell>
          <cell r="C1" t="str">
            <v>Description</v>
          </cell>
          <cell r="D1" t="str">
            <v>Jan05RST</v>
          </cell>
          <cell r="E1" t="str">
            <v>Feb05RST</v>
          </cell>
          <cell r="F1" t="str">
            <v>Mar05RST</v>
          </cell>
          <cell r="G1" t="str">
            <v>Apr05RST</v>
          </cell>
          <cell r="H1" t="str">
            <v>May05RST</v>
          </cell>
          <cell r="I1" t="str">
            <v>Jun05RST</v>
          </cell>
          <cell r="J1" t="str">
            <v>JUL05RST</v>
          </cell>
          <cell r="K1" t="str">
            <v>AUG05RST</v>
          </cell>
          <cell r="L1" t="str">
            <v>SEP05RST</v>
          </cell>
          <cell r="M1" t="str">
            <v>OCT05RST</v>
          </cell>
          <cell r="N1" t="str">
            <v>NOV05RST</v>
          </cell>
          <cell r="O1" t="str">
            <v>Dec05RST</v>
          </cell>
          <cell r="P1" t="str">
            <v>Blank</v>
          </cell>
          <cell r="Q1" t="str">
            <v>Dec05PLN</v>
          </cell>
          <cell r="R1" t="str">
            <v>Dec05PLN</v>
          </cell>
        </row>
        <row r="2">
          <cell r="A2" t="str">
            <v>FULL TIME STAFFADR</v>
          </cell>
          <cell r="B2" t="str">
            <v>ADR</v>
          </cell>
          <cell r="C2" t="str">
            <v>FULL TIME STAFF</v>
          </cell>
          <cell r="D2">
            <v>46</v>
          </cell>
          <cell r="E2">
            <v>46</v>
          </cell>
          <cell r="F2">
            <v>45</v>
          </cell>
          <cell r="G2">
            <v>44</v>
          </cell>
          <cell r="H2">
            <v>44</v>
          </cell>
          <cell r="I2">
            <v>44</v>
          </cell>
          <cell r="J2">
            <v>44</v>
          </cell>
          <cell r="K2">
            <v>45</v>
          </cell>
          <cell r="L2">
            <v>46</v>
          </cell>
          <cell r="M2">
            <v>44</v>
          </cell>
          <cell r="N2">
            <v>42</v>
          </cell>
          <cell r="O2">
            <v>42</v>
          </cell>
          <cell r="P2">
            <v>0</v>
          </cell>
          <cell r="Q2">
            <v>45</v>
          </cell>
          <cell r="R2">
            <v>45</v>
          </cell>
        </row>
        <row r="3">
          <cell r="A3" t="str">
            <v>TEMPORARY STAFFADR</v>
          </cell>
          <cell r="B3" t="str">
            <v>ADR</v>
          </cell>
          <cell r="C3" t="str">
            <v>TEMP Headcount</v>
          </cell>
          <cell r="D3">
            <v>2</v>
          </cell>
          <cell r="E3">
            <v>1</v>
          </cell>
          <cell r="F3">
            <v>1</v>
          </cell>
          <cell r="G3">
            <v>0</v>
          </cell>
          <cell r="H3">
            <v>0</v>
          </cell>
          <cell r="I3">
            <v>0</v>
          </cell>
          <cell r="J3">
            <v>0</v>
          </cell>
          <cell r="K3">
            <v>0</v>
          </cell>
          <cell r="L3">
            <v>0</v>
          </cell>
          <cell r="M3">
            <v>0</v>
          </cell>
          <cell r="N3">
            <v>1</v>
          </cell>
          <cell r="O3">
            <v>0</v>
          </cell>
          <cell r="P3">
            <v>0</v>
          </cell>
          <cell r="Q3">
            <v>0</v>
          </cell>
          <cell r="R3">
            <v>0</v>
          </cell>
        </row>
        <row r="4">
          <cell r="A4" t="str">
            <v>FULL TIME STAFFBanking Ops - Projects</v>
          </cell>
          <cell r="B4" t="str">
            <v>Banking Ops - Projects</v>
          </cell>
          <cell r="C4" t="str">
            <v>FULL TIME STAFF</v>
          </cell>
          <cell r="D4">
            <v>0</v>
          </cell>
          <cell r="E4">
            <v>2</v>
          </cell>
          <cell r="F4">
            <v>0</v>
          </cell>
          <cell r="G4">
            <v>0</v>
          </cell>
          <cell r="H4">
            <v>0</v>
          </cell>
          <cell r="I4">
            <v>0</v>
          </cell>
          <cell r="J4">
            <v>0</v>
          </cell>
          <cell r="K4">
            <v>0</v>
          </cell>
          <cell r="L4">
            <v>0</v>
          </cell>
          <cell r="M4">
            <v>0</v>
          </cell>
          <cell r="N4">
            <v>0</v>
          </cell>
          <cell r="O4">
            <v>0</v>
          </cell>
          <cell r="P4">
            <v>0</v>
          </cell>
          <cell r="Q4">
            <v>2</v>
          </cell>
          <cell r="R4">
            <v>2</v>
          </cell>
        </row>
        <row r="5">
          <cell r="A5" t="str">
            <v>FULL TIME STAFFBroker Dealers</v>
          </cell>
          <cell r="B5" t="str">
            <v>Broker Dealers</v>
          </cell>
          <cell r="C5" t="str">
            <v>FULL TIME STAFF</v>
          </cell>
          <cell r="D5">
            <v>19</v>
          </cell>
          <cell r="E5">
            <v>19</v>
          </cell>
          <cell r="F5">
            <v>19</v>
          </cell>
          <cell r="G5">
            <v>19</v>
          </cell>
          <cell r="H5">
            <v>19</v>
          </cell>
          <cell r="I5">
            <v>18</v>
          </cell>
          <cell r="J5">
            <v>18</v>
          </cell>
          <cell r="K5">
            <v>18</v>
          </cell>
          <cell r="L5">
            <v>19</v>
          </cell>
          <cell r="M5">
            <v>19</v>
          </cell>
          <cell r="N5">
            <v>18</v>
          </cell>
          <cell r="O5">
            <v>18</v>
          </cell>
          <cell r="P5">
            <v>0</v>
          </cell>
          <cell r="Q5">
            <v>22</v>
          </cell>
          <cell r="R5">
            <v>22</v>
          </cell>
        </row>
        <row r="6">
          <cell r="A6" t="str">
            <v>FULL TIME STAFFBrussels         (Paul Bodart)</v>
          </cell>
          <cell r="B6" t="str">
            <v>Brussels         (Paul Bodart)</v>
          </cell>
          <cell r="C6" t="str">
            <v>FULL TIME STAFF</v>
          </cell>
          <cell r="D6">
            <v>651</v>
          </cell>
          <cell r="E6">
            <v>642</v>
          </cell>
          <cell r="F6">
            <v>629</v>
          </cell>
          <cell r="G6">
            <v>627</v>
          </cell>
          <cell r="H6">
            <v>635</v>
          </cell>
          <cell r="I6">
            <v>624</v>
          </cell>
          <cell r="J6">
            <v>629</v>
          </cell>
          <cell r="K6">
            <v>637</v>
          </cell>
          <cell r="L6">
            <v>625</v>
          </cell>
          <cell r="M6">
            <v>625</v>
          </cell>
          <cell r="N6">
            <v>645</v>
          </cell>
          <cell r="O6">
            <v>652</v>
          </cell>
          <cell r="P6">
            <v>0</v>
          </cell>
          <cell r="Q6">
            <v>615</v>
          </cell>
          <cell r="R6">
            <v>615</v>
          </cell>
        </row>
        <row r="7">
          <cell r="A7" t="str">
            <v>FULL TIME STAFFClient Services</v>
          </cell>
          <cell r="B7" t="str">
            <v>Client Services</v>
          </cell>
          <cell r="C7" t="str">
            <v>FULL TIME STAFF</v>
          </cell>
          <cell r="D7">
            <v>161</v>
          </cell>
          <cell r="E7">
            <v>158</v>
          </cell>
          <cell r="F7">
            <v>160</v>
          </cell>
          <cell r="G7">
            <v>156</v>
          </cell>
          <cell r="H7">
            <v>148</v>
          </cell>
          <cell r="I7">
            <v>145</v>
          </cell>
          <cell r="J7">
            <v>146</v>
          </cell>
          <cell r="K7">
            <v>141</v>
          </cell>
          <cell r="L7">
            <v>144</v>
          </cell>
          <cell r="M7">
            <v>143</v>
          </cell>
          <cell r="N7">
            <v>145</v>
          </cell>
          <cell r="O7">
            <v>145</v>
          </cell>
          <cell r="P7">
            <v>0</v>
          </cell>
          <cell r="Q7">
            <v>163</v>
          </cell>
          <cell r="R7">
            <v>163</v>
          </cell>
        </row>
        <row r="8">
          <cell r="A8" t="str">
            <v>TEMPORARY STAFFClient Services</v>
          </cell>
          <cell r="B8" t="str">
            <v>Client Services</v>
          </cell>
          <cell r="C8" t="str">
            <v>TEMP HEADCOUNT</v>
          </cell>
          <cell r="D8">
            <v>2</v>
          </cell>
          <cell r="E8">
            <v>2</v>
          </cell>
          <cell r="F8">
            <v>2</v>
          </cell>
          <cell r="G8">
            <v>3</v>
          </cell>
          <cell r="H8">
            <v>3</v>
          </cell>
          <cell r="I8">
            <v>4</v>
          </cell>
          <cell r="J8">
            <v>3</v>
          </cell>
          <cell r="K8">
            <v>3</v>
          </cell>
          <cell r="L8">
            <v>3</v>
          </cell>
          <cell r="M8">
            <v>2</v>
          </cell>
          <cell r="N8">
            <v>3</v>
          </cell>
          <cell r="O8">
            <v>3</v>
          </cell>
          <cell r="P8">
            <v>0</v>
          </cell>
          <cell r="Q8">
            <v>4</v>
          </cell>
          <cell r="R8">
            <v>4</v>
          </cell>
        </row>
        <row r="9">
          <cell r="A9" t="str">
            <v>FULL TIME STAFFCorporate Trust</v>
          </cell>
          <cell r="B9" t="str">
            <v>Corporate Trust</v>
          </cell>
          <cell r="C9" t="str">
            <v>FULL TIME STAFF</v>
          </cell>
          <cell r="D9">
            <v>72</v>
          </cell>
          <cell r="E9">
            <v>74</v>
          </cell>
          <cell r="F9">
            <v>78</v>
          </cell>
          <cell r="G9">
            <v>78</v>
          </cell>
          <cell r="H9">
            <v>79</v>
          </cell>
          <cell r="I9">
            <v>78</v>
          </cell>
          <cell r="J9">
            <v>78</v>
          </cell>
          <cell r="K9">
            <v>76</v>
          </cell>
          <cell r="L9">
            <v>77</v>
          </cell>
          <cell r="M9">
            <v>78</v>
          </cell>
          <cell r="N9">
            <v>78</v>
          </cell>
          <cell r="O9">
            <v>81</v>
          </cell>
          <cell r="P9">
            <v>0</v>
          </cell>
          <cell r="Q9">
            <v>97</v>
          </cell>
          <cell r="R9">
            <v>97</v>
          </cell>
        </row>
        <row r="10">
          <cell r="A10" t="str">
            <v>TEMPORARY STAFFCorporate Trust</v>
          </cell>
          <cell r="B10" t="str">
            <v>Corporate Trust</v>
          </cell>
          <cell r="C10" t="str">
            <v>TEMP HEADCOUNT</v>
          </cell>
          <cell r="D10">
            <v>12</v>
          </cell>
          <cell r="E10">
            <v>10</v>
          </cell>
          <cell r="F10">
            <v>9</v>
          </cell>
          <cell r="G10">
            <v>10</v>
          </cell>
          <cell r="H10">
            <v>8</v>
          </cell>
          <cell r="I10">
            <v>11</v>
          </cell>
          <cell r="J10">
            <v>9</v>
          </cell>
          <cell r="K10">
            <v>12</v>
          </cell>
          <cell r="L10">
            <v>15</v>
          </cell>
          <cell r="M10">
            <v>16</v>
          </cell>
          <cell r="N10">
            <v>22</v>
          </cell>
          <cell r="O10">
            <v>18</v>
          </cell>
          <cell r="P10">
            <v>0</v>
          </cell>
          <cell r="Q10">
            <v>12</v>
          </cell>
          <cell r="R10">
            <v>12</v>
          </cell>
        </row>
        <row r="11">
          <cell r="A11" t="str">
            <v>FULL TIME STAFFCustody Ops - Projects</v>
          </cell>
          <cell r="B11" t="str">
            <v>Custody Ops - Projects</v>
          </cell>
          <cell r="C11" t="str">
            <v>FULL TIME STAFF</v>
          </cell>
          <cell r="D11">
            <v>27</v>
          </cell>
          <cell r="E11">
            <v>25</v>
          </cell>
          <cell r="F11">
            <v>20</v>
          </cell>
          <cell r="G11">
            <v>20</v>
          </cell>
          <cell r="H11">
            <v>18</v>
          </cell>
          <cell r="I11">
            <v>17</v>
          </cell>
          <cell r="J11">
            <v>11</v>
          </cell>
          <cell r="K11">
            <v>10</v>
          </cell>
          <cell r="L11">
            <v>10</v>
          </cell>
          <cell r="M11">
            <v>9</v>
          </cell>
          <cell r="N11">
            <v>9</v>
          </cell>
          <cell r="O11">
            <v>9</v>
          </cell>
          <cell r="P11">
            <v>0</v>
          </cell>
          <cell r="Q11">
            <v>13</v>
          </cell>
          <cell r="R11">
            <v>13</v>
          </cell>
        </row>
        <row r="12">
          <cell r="A12" t="str">
            <v>TEMPORARY STAFFCustody Ops - Projects</v>
          </cell>
          <cell r="B12" t="str">
            <v>Custody Ops - Projects</v>
          </cell>
          <cell r="C12" t="str">
            <v>TEMP HEADCOUNT</v>
          </cell>
          <cell r="D12">
            <v>3</v>
          </cell>
          <cell r="E12">
            <v>3</v>
          </cell>
          <cell r="F12">
            <v>3</v>
          </cell>
          <cell r="G12">
            <v>4</v>
          </cell>
          <cell r="H12">
            <v>1</v>
          </cell>
          <cell r="I12">
            <v>1</v>
          </cell>
          <cell r="J12">
            <v>2</v>
          </cell>
          <cell r="K12">
            <v>2</v>
          </cell>
          <cell r="L12">
            <v>0</v>
          </cell>
          <cell r="M12">
            <v>0</v>
          </cell>
          <cell r="N12">
            <v>0</v>
          </cell>
          <cell r="O12">
            <v>0</v>
          </cell>
          <cell r="P12">
            <v>0</v>
          </cell>
          <cell r="Q12">
            <v>3</v>
          </cell>
          <cell r="R12">
            <v>3</v>
          </cell>
        </row>
        <row r="13">
          <cell r="A13" t="str">
            <v>FULL TIME STAFFCustody Product Management</v>
          </cell>
          <cell r="B13" t="str">
            <v>Custody Product Management</v>
          </cell>
          <cell r="C13" t="str">
            <v>FULL TIME STAFF</v>
          </cell>
          <cell r="D13">
            <v>16</v>
          </cell>
          <cell r="E13">
            <v>16</v>
          </cell>
          <cell r="F13">
            <v>16</v>
          </cell>
          <cell r="G13">
            <v>16</v>
          </cell>
          <cell r="H13">
            <v>16</v>
          </cell>
          <cell r="I13">
            <v>17</v>
          </cell>
          <cell r="J13">
            <v>16</v>
          </cell>
          <cell r="K13">
            <v>16</v>
          </cell>
          <cell r="L13">
            <v>16</v>
          </cell>
          <cell r="M13">
            <v>16</v>
          </cell>
          <cell r="N13">
            <v>16</v>
          </cell>
          <cell r="O13">
            <v>16</v>
          </cell>
          <cell r="P13">
            <v>0</v>
          </cell>
          <cell r="Q13">
            <v>16</v>
          </cell>
          <cell r="R13">
            <v>16</v>
          </cell>
        </row>
        <row r="14">
          <cell r="A14" t="str">
            <v>FULL TIME STAFFEx-Pats</v>
          </cell>
          <cell r="B14" t="str">
            <v>Ex-Pats</v>
          </cell>
          <cell r="C14" t="str">
            <v>FULL TIME STAFF</v>
          </cell>
          <cell r="D14">
            <v>4</v>
          </cell>
          <cell r="E14">
            <v>4</v>
          </cell>
          <cell r="F14">
            <v>4</v>
          </cell>
          <cell r="G14">
            <v>4</v>
          </cell>
          <cell r="H14">
            <v>4</v>
          </cell>
          <cell r="I14">
            <v>4</v>
          </cell>
          <cell r="J14">
            <v>3</v>
          </cell>
          <cell r="K14">
            <v>3</v>
          </cell>
          <cell r="L14">
            <v>3</v>
          </cell>
          <cell r="M14">
            <v>3</v>
          </cell>
          <cell r="N14">
            <v>3</v>
          </cell>
          <cell r="O14">
            <v>2</v>
          </cell>
          <cell r="P14">
            <v>0</v>
          </cell>
          <cell r="Q14">
            <v>4</v>
          </cell>
          <cell r="R14">
            <v>4</v>
          </cell>
        </row>
        <row r="15">
          <cell r="A15" t="str">
            <v>FULL TIME STAFFForeign Banking</v>
          </cell>
          <cell r="B15" t="str">
            <v>Foreign Banking</v>
          </cell>
          <cell r="C15" t="str">
            <v>FULL TIME STAFF</v>
          </cell>
          <cell r="D15">
            <v>18</v>
          </cell>
          <cell r="E15">
            <v>18</v>
          </cell>
          <cell r="F15">
            <v>18</v>
          </cell>
          <cell r="G15">
            <v>18</v>
          </cell>
          <cell r="H15">
            <v>20</v>
          </cell>
          <cell r="I15">
            <v>19</v>
          </cell>
          <cell r="J15">
            <v>19</v>
          </cell>
          <cell r="K15">
            <v>19</v>
          </cell>
          <cell r="L15">
            <v>20</v>
          </cell>
          <cell r="M15">
            <v>20</v>
          </cell>
          <cell r="N15">
            <v>20</v>
          </cell>
          <cell r="O15">
            <v>20</v>
          </cell>
          <cell r="P15">
            <v>0</v>
          </cell>
          <cell r="Q15">
            <v>21</v>
          </cell>
          <cell r="R15">
            <v>21</v>
          </cell>
        </row>
        <row r="16">
          <cell r="A16" t="str">
            <v>TEMPORARY STAFFForeign Banking</v>
          </cell>
          <cell r="B16" t="str">
            <v>Foreign Banking</v>
          </cell>
          <cell r="C16" t="str">
            <v>TEMP HEADCOUNT</v>
          </cell>
          <cell r="D16">
            <v>3</v>
          </cell>
          <cell r="E16">
            <v>2</v>
          </cell>
          <cell r="F16">
            <v>2</v>
          </cell>
          <cell r="G16">
            <v>2</v>
          </cell>
          <cell r="H16">
            <v>2</v>
          </cell>
          <cell r="I16">
            <v>2</v>
          </cell>
          <cell r="J16">
            <v>2</v>
          </cell>
          <cell r="K16">
            <v>2</v>
          </cell>
          <cell r="L16">
            <v>2</v>
          </cell>
          <cell r="M16">
            <v>0</v>
          </cell>
          <cell r="N16">
            <v>0</v>
          </cell>
          <cell r="O16">
            <v>0</v>
          </cell>
          <cell r="P16">
            <v>0</v>
          </cell>
          <cell r="Q16">
            <v>2</v>
          </cell>
          <cell r="R16">
            <v>2</v>
          </cell>
        </row>
        <row r="17">
          <cell r="A17" t="str">
            <v>FULL TIME STAFFForeign Exchange Trading</v>
          </cell>
          <cell r="B17" t="str">
            <v>Foreign Exchange Trading</v>
          </cell>
          <cell r="C17" t="str">
            <v>FULL TIME STAFF</v>
          </cell>
          <cell r="D17">
            <v>34</v>
          </cell>
          <cell r="E17">
            <v>34</v>
          </cell>
          <cell r="F17">
            <v>35</v>
          </cell>
          <cell r="G17">
            <v>36</v>
          </cell>
          <cell r="H17">
            <v>36</v>
          </cell>
          <cell r="I17">
            <v>35</v>
          </cell>
          <cell r="J17">
            <v>35</v>
          </cell>
          <cell r="K17">
            <v>37</v>
          </cell>
          <cell r="L17">
            <v>37</v>
          </cell>
          <cell r="M17">
            <v>37</v>
          </cell>
          <cell r="N17">
            <v>37</v>
          </cell>
          <cell r="O17">
            <v>37</v>
          </cell>
          <cell r="P17">
            <v>0</v>
          </cell>
          <cell r="Q17">
            <v>36</v>
          </cell>
          <cell r="R17">
            <v>36</v>
          </cell>
        </row>
        <row r="18">
          <cell r="A18" t="str">
            <v>FULL TIME STAFFFund Accounting</v>
          </cell>
          <cell r="B18" t="str">
            <v>Fund Accounting</v>
          </cell>
          <cell r="C18" t="str">
            <v>FULL TIME STAFF</v>
          </cell>
          <cell r="D18">
            <v>183</v>
          </cell>
          <cell r="E18">
            <v>191</v>
          </cell>
          <cell r="F18">
            <v>192</v>
          </cell>
          <cell r="G18">
            <v>190</v>
          </cell>
          <cell r="H18">
            <v>198</v>
          </cell>
          <cell r="I18">
            <v>209</v>
          </cell>
          <cell r="J18">
            <v>220</v>
          </cell>
          <cell r="K18">
            <v>216</v>
          </cell>
          <cell r="L18">
            <v>198</v>
          </cell>
          <cell r="M18">
            <v>195</v>
          </cell>
          <cell r="N18">
            <v>199</v>
          </cell>
          <cell r="O18">
            <v>203</v>
          </cell>
          <cell r="P18">
            <v>0</v>
          </cell>
          <cell r="Q18">
            <v>222</v>
          </cell>
          <cell r="R18">
            <v>222</v>
          </cell>
        </row>
        <row r="19">
          <cell r="A19" t="str">
            <v>TEMPORARY STAFFFund Accounting</v>
          </cell>
          <cell r="B19" t="str">
            <v>Fund Accounting</v>
          </cell>
          <cell r="C19" t="str">
            <v>TEMP HEADCOUNT</v>
          </cell>
          <cell r="D19">
            <v>89</v>
          </cell>
          <cell r="E19">
            <v>80</v>
          </cell>
          <cell r="F19">
            <v>79</v>
          </cell>
          <cell r="G19">
            <v>81</v>
          </cell>
          <cell r="H19">
            <v>80</v>
          </cell>
          <cell r="I19">
            <v>78</v>
          </cell>
          <cell r="J19">
            <v>69</v>
          </cell>
          <cell r="K19">
            <v>52</v>
          </cell>
          <cell r="L19">
            <v>42</v>
          </cell>
          <cell r="M19">
            <v>41</v>
          </cell>
          <cell r="N19">
            <v>42</v>
          </cell>
          <cell r="O19">
            <v>37</v>
          </cell>
          <cell r="P19">
            <v>0</v>
          </cell>
          <cell r="Q19">
            <v>52</v>
          </cell>
          <cell r="R19">
            <v>52</v>
          </cell>
        </row>
        <row r="20">
          <cell r="A20" t="str">
            <v>FULL TIME STAFFIgnore</v>
          </cell>
          <cell r="B20" t="str">
            <v>Ignore</v>
          </cell>
          <cell r="C20" t="str">
            <v>FULL TIME STAFF</v>
          </cell>
          <cell r="D20">
            <v>129</v>
          </cell>
          <cell r="E20">
            <v>126</v>
          </cell>
          <cell r="F20">
            <v>123</v>
          </cell>
          <cell r="G20">
            <v>121</v>
          </cell>
          <cell r="H20">
            <v>125</v>
          </cell>
          <cell r="I20">
            <v>122</v>
          </cell>
          <cell r="J20">
            <v>122</v>
          </cell>
          <cell r="K20">
            <v>124</v>
          </cell>
          <cell r="L20">
            <v>125</v>
          </cell>
          <cell r="M20">
            <v>122</v>
          </cell>
          <cell r="N20">
            <v>132</v>
          </cell>
          <cell r="O20">
            <v>134</v>
          </cell>
          <cell r="P20">
            <v>0</v>
          </cell>
          <cell r="Q20">
            <v>162</v>
          </cell>
          <cell r="R20">
            <v>162</v>
          </cell>
        </row>
        <row r="21">
          <cell r="A21" t="str">
            <v>TEMPORARY STAFFIgnore</v>
          </cell>
          <cell r="B21" t="str">
            <v>Ignore</v>
          </cell>
          <cell r="C21" t="str">
            <v>TEMP Headcount</v>
          </cell>
          <cell r="D21">
            <v>3</v>
          </cell>
          <cell r="E21">
            <v>3</v>
          </cell>
          <cell r="F21">
            <v>3</v>
          </cell>
          <cell r="G21">
            <v>3</v>
          </cell>
          <cell r="H21">
            <v>3</v>
          </cell>
          <cell r="I21">
            <v>3</v>
          </cell>
          <cell r="J21">
            <v>0</v>
          </cell>
          <cell r="K21">
            <v>0</v>
          </cell>
          <cell r="L21">
            <v>0</v>
          </cell>
          <cell r="M21">
            <v>0</v>
          </cell>
          <cell r="N21">
            <v>0</v>
          </cell>
          <cell r="O21">
            <v>0</v>
          </cell>
          <cell r="P21">
            <v>0</v>
          </cell>
          <cell r="Q21">
            <v>0</v>
          </cell>
          <cell r="R21">
            <v>0</v>
          </cell>
        </row>
        <row r="22">
          <cell r="A22" t="str">
            <v>FULL TIME STAFFIMC - Projects</v>
          </cell>
          <cell r="B22" t="str">
            <v>IMC - Projects</v>
          </cell>
          <cell r="C22" t="str">
            <v>FULL TIME STAFF</v>
          </cell>
          <cell r="D22">
            <v>13</v>
          </cell>
          <cell r="E22">
            <v>14</v>
          </cell>
          <cell r="F22">
            <v>14</v>
          </cell>
          <cell r="G22">
            <v>13</v>
          </cell>
          <cell r="H22">
            <v>12</v>
          </cell>
          <cell r="I22">
            <v>11</v>
          </cell>
          <cell r="J22">
            <v>11</v>
          </cell>
          <cell r="K22">
            <v>11</v>
          </cell>
          <cell r="L22">
            <v>6</v>
          </cell>
          <cell r="M22">
            <v>5</v>
          </cell>
          <cell r="N22">
            <v>5</v>
          </cell>
          <cell r="O22">
            <v>5</v>
          </cell>
          <cell r="P22">
            <v>0</v>
          </cell>
          <cell r="Q22">
            <v>27</v>
          </cell>
          <cell r="R22">
            <v>27</v>
          </cell>
        </row>
        <row r="23">
          <cell r="A23" t="str">
            <v>TEMPORARY STAFFIMC - Projects</v>
          </cell>
          <cell r="B23" t="str">
            <v>IMC - Projects</v>
          </cell>
          <cell r="C23" t="str">
            <v>TEMP Headcount</v>
          </cell>
          <cell r="D23">
            <v>0</v>
          </cell>
          <cell r="E23">
            <v>0</v>
          </cell>
          <cell r="F23">
            <v>0</v>
          </cell>
          <cell r="G23">
            <v>0</v>
          </cell>
          <cell r="H23">
            <v>0</v>
          </cell>
          <cell r="I23">
            <v>0</v>
          </cell>
          <cell r="J23">
            <v>1</v>
          </cell>
          <cell r="K23">
            <v>1</v>
          </cell>
          <cell r="L23">
            <v>0</v>
          </cell>
          <cell r="M23">
            <v>0</v>
          </cell>
          <cell r="N23">
            <v>0</v>
          </cell>
          <cell r="O23">
            <v>0</v>
          </cell>
          <cell r="P23">
            <v>0</v>
          </cell>
          <cell r="Q23">
            <v>0</v>
          </cell>
          <cell r="R23">
            <v>0</v>
          </cell>
        </row>
        <row r="24">
          <cell r="A24" t="str">
            <v>FULL TIME STAFFInformation Technology</v>
          </cell>
          <cell r="B24" t="str">
            <v>Information Technology</v>
          </cell>
          <cell r="C24" t="str">
            <v>FULL TIME STAFF</v>
          </cell>
          <cell r="D24">
            <v>152</v>
          </cell>
          <cell r="E24">
            <v>153</v>
          </cell>
          <cell r="F24">
            <v>152</v>
          </cell>
          <cell r="G24">
            <v>152</v>
          </cell>
          <cell r="H24">
            <v>152</v>
          </cell>
          <cell r="I24">
            <v>150</v>
          </cell>
          <cell r="J24">
            <v>152</v>
          </cell>
          <cell r="K24">
            <v>151</v>
          </cell>
          <cell r="L24">
            <v>150</v>
          </cell>
          <cell r="M24">
            <v>150</v>
          </cell>
          <cell r="N24">
            <v>148</v>
          </cell>
          <cell r="O24">
            <v>149</v>
          </cell>
          <cell r="P24">
            <v>0</v>
          </cell>
          <cell r="Q24">
            <v>166</v>
          </cell>
          <cell r="R24">
            <v>166</v>
          </cell>
        </row>
        <row r="25">
          <cell r="A25" t="str">
            <v>TEMPORARY STAFFInformation Technology</v>
          </cell>
          <cell r="B25" t="str">
            <v>Information Technology</v>
          </cell>
          <cell r="C25" t="str">
            <v>TEMP HEADCOUNT</v>
          </cell>
          <cell r="D25">
            <v>37</v>
          </cell>
          <cell r="E25">
            <v>34</v>
          </cell>
          <cell r="F25">
            <v>35</v>
          </cell>
          <cell r="G25">
            <v>34</v>
          </cell>
          <cell r="H25">
            <v>34</v>
          </cell>
          <cell r="I25">
            <v>34</v>
          </cell>
          <cell r="J25">
            <v>34</v>
          </cell>
          <cell r="K25">
            <v>32</v>
          </cell>
          <cell r="L25">
            <v>33</v>
          </cell>
          <cell r="M25">
            <v>32</v>
          </cell>
          <cell r="N25">
            <v>31</v>
          </cell>
          <cell r="O25">
            <v>33</v>
          </cell>
          <cell r="P25">
            <v>0</v>
          </cell>
          <cell r="Q25">
            <v>30</v>
          </cell>
          <cell r="R25">
            <v>30</v>
          </cell>
        </row>
        <row r="26">
          <cell r="A26" t="str">
            <v>FULL TIME STAFFInternational Banking</v>
          </cell>
          <cell r="B26" t="str">
            <v>International Banking</v>
          </cell>
          <cell r="C26" t="str">
            <v>FULL TIME STAFF</v>
          </cell>
          <cell r="D26">
            <v>192</v>
          </cell>
          <cell r="E26">
            <v>191</v>
          </cell>
          <cell r="F26">
            <v>186</v>
          </cell>
          <cell r="G26">
            <v>186</v>
          </cell>
          <cell r="H26">
            <v>183</v>
          </cell>
          <cell r="I26">
            <v>177</v>
          </cell>
          <cell r="J26">
            <v>175</v>
          </cell>
          <cell r="K26">
            <v>176</v>
          </cell>
          <cell r="L26">
            <v>187</v>
          </cell>
          <cell r="M26">
            <v>191</v>
          </cell>
          <cell r="N26">
            <v>186</v>
          </cell>
          <cell r="O26">
            <v>190</v>
          </cell>
          <cell r="P26">
            <v>0</v>
          </cell>
          <cell r="Q26">
            <v>197</v>
          </cell>
          <cell r="R26">
            <v>197</v>
          </cell>
        </row>
        <row r="27">
          <cell r="A27" t="str">
            <v>TEMPORARY STAFFInternational Banking</v>
          </cell>
          <cell r="B27" t="str">
            <v>International Banking</v>
          </cell>
          <cell r="C27" t="str">
            <v>TEMP HEADCOUNT</v>
          </cell>
          <cell r="D27">
            <v>9</v>
          </cell>
          <cell r="E27">
            <v>9</v>
          </cell>
          <cell r="F27">
            <v>9</v>
          </cell>
          <cell r="G27">
            <v>8</v>
          </cell>
          <cell r="H27">
            <v>10</v>
          </cell>
          <cell r="I27">
            <v>12</v>
          </cell>
          <cell r="J27">
            <v>11</v>
          </cell>
          <cell r="K27">
            <v>11</v>
          </cell>
          <cell r="L27">
            <v>9</v>
          </cell>
          <cell r="M27">
            <v>8</v>
          </cell>
          <cell r="N27">
            <v>10</v>
          </cell>
          <cell r="O27">
            <v>11</v>
          </cell>
          <cell r="P27">
            <v>0</v>
          </cell>
          <cell r="Q27">
            <v>5</v>
          </cell>
          <cell r="R27">
            <v>5</v>
          </cell>
        </row>
        <row r="28">
          <cell r="A28" t="str">
            <v>FULL TIME STAFFInvestor Services Project Management</v>
          </cell>
          <cell r="B28" t="str">
            <v>Investor Services Project Management</v>
          </cell>
          <cell r="C28" t="str">
            <v>FULL TIME STAFF</v>
          </cell>
          <cell r="D28">
            <v>7</v>
          </cell>
          <cell r="E28">
            <v>7</v>
          </cell>
          <cell r="F28">
            <v>8</v>
          </cell>
          <cell r="G28">
            <v>10</v>
          </cell>
          <cell r="H28">
            <v>9</v>
          </cell>
          <cell r="I28">
            <v>9</v>
          </cell>
          <cell r="J28">
            <v>9</v>
          </cell>
          <cell r="K28">
            <v>11</v>
          </cell>
          <cell r="L28">
            <v>12</v>
          </cell>
          <cell r="M28">
            <v>12</v>
          </cell>
          <cell r="N28">
            <v>10</v>
          </cell>
          <cell r="O28">
            <v>11</v>
          </cell>
          <cell r="P28">
            <v>0</v>
          </cell>
          <cell r="Q28">
            <v>15</v>
          </cell>
          <cell r="R28">
            <v>15</v>
          </cell>
        </row>
        <row r="29">
          <cell r="A29" t="str">
            <v>TEMPORARY STAFFInvestor Services Project Management</v>
          </cell>
          <cell r="B29" t="str">
            <v>Investor Services Project Management</v>
          </cell>
          <cell r="C29" t="str">
            <v>TEMP HEADCOUNT</v>
          </cell>
          <cell r="D29">
            <v>0</v>
          </cell>
          <cell r="E29">
            <v>0</v>
          </cell>
          <cell r="F29">
            <v>1</v>
          </cell>
          <cell r="G29">
            <v>0</v>
          </cell>
          <cell r="H29">
            <v>0</v>
          </cell>
          <cell r="I29">
            <v>0</v>
          </cell>
          <cell r="J29">
            <v>0</v>
          </cell>
          <cell r="K29">
            <v>0</v>
          </cell>
          <cell r="L29">
            <v>0</v>
          </cell>
          <cell r="M29">
            <v>0</v>
          </cell>
          <cell r="N29">
            <v>0</v>
          </cell>
          <cell r="O29">
            <v>0</v>
          </cell>
          <cell r="P29">
            <v>0</v>
          </cell>
          <cell r="Q29">
            <v>3</v>
          </cell>
          <cell r="R29">
            <v>3</v>
          </cell>
        </row>
        <row r="30">
          <cell r="A30" t="str">
            <v>FULL TIME STAFFLondon           (Stephen Richardson/Fabian Sweeney)</v>
          </cell>
          <cell r="B30" t="str">
            <v>London           (Stephen Richardson/Fabian Sweeney)</v>
          </cell>
          <cell r="C30" t="str">
            <v>FULL TIME STAFF</v>
          </cell>
          <cell r="D30">
            <v>383</v>
          </cell>
          <cell r="E30">
            <v>379</v>
          </cell>
          <cell r="F30">
            <v>377</v>
          </cell>
          <cell r="G30">
            <v>373</v>
          </cell>
          <cell r="H30">
            <v>364</v>
          </cell>
          <cell r="I30">
            <v>354</v>
          </cell>
          <cell r="J30">
            <v>348</v>
          </cell>
          <cell r="K30">
            <v>340</v>
          </cell>
          <cell r="L30">
            <v>275</v>
          </cell>
          <cell r="M30">
            <v>360</v>
          </cell>
          <cell r="N30">
            <v>377</v>
          </cell>
          <cell r="O30">
            <v>362</v>
          </cell>
          <cell r="P30">
            <v>0</v>
          </cell>
          <cell r="Q30">
            <v>372</v>
          </cell>
          <cell r="R30">
            <v>372</v>
          </cell>
        </row>
        <row r="31">
          <cell r="A31" t="str">
            <v>TEMPORARY STAFFLondon           (Stephen Richardson/Fabian Sweeney)</v>
          </cell>
          <cell r="B31" t="str">
            <v>London           (Stephen Richardson/Fabian Sweeney)</v>
          </cell>
          <cell r="C31" t="str">
            <v>TEMP HEADCOUNT</v>
          </cell>
          <cell r="D31">
            <v>78</v>
          </cell>
          <cell r="E31">
            <v>67</v>
          </cell>
          <cell r="F31">
            <v>76</v>
          </cell>
          <cell r="G31">
            <v>80</v>
          </cell>
          <cell r="H31">
            <v>91</v>
          </cell>
          <cell r="I31">
            <v>96</v>
          </cell>
          <cell r="J31">
            <v>107</v>
          </cell>
          <cell r="K31">
            <v>123</v>
          </cell>
          <cell r="L31">
            <v>88</v>
          </cell>
          <cell r="M31">
            <v>85</v>
          </cell>
          <cell r="N31">
            <v>78</v>
          </cell>
          <cell r="O31">
            <v>82</v>
          </cell>
          <cell r="P31">
            <v>0</v>
          </cell>
          <cell r="Q31">
            <v>50</v>
          </cell>
          <cell r="R31">
            <v>50</v>
          </cell>
        </row>
        <row r="32">
          <cell r="A32" t="str">
            <v>FULL TIME STAFFLondon Management</v>
          </cell>
          <cell r="B32" t="str">
            <v>London Management</v>
          </cell>
          <cell r="C32" t="str">
            <v>FULL TIME STAFF</v>
          </cell>
          <cell r="D32">
            <v>2</v>
          </cell>
          <cell r="E32">
            <v>2</v>
          </cell>
          <cell r="F32">
            <v>2</v>
          </cell>
          <cell r="G32">
            <v>2</v>
          </cell>
          <cell r="H32">
            <v>2</v>
          </cell>
          <cell r="I32">
            <v>2</v>
          </cell>
          <cell r="J32">
            <v>2</v>
          </cell>
          <cell r="K32">
            <v>2</v>
          </cell>
          <cell r="L32">
            <v>2</v>
          </cell>
          <cell r="M32">
            <v>2</v>
          </cell>
          <cell r="N32">
            <v>2</v>
          </cell>
          <cell r="O32">
            <v>1</v>
          </cell>
          <cell r="P32">
            <v>0</v>
          </cell>
          <cell r="Q32">
            <v>3</v>
          </cell>
          <cell r="R32">
            <v>3</v>
          </cell>
        </row>
        <row r="33">
          <cell r="A33" t="str">
            <v>TEMPORARY STAFFLondon Management</v>
          </cell>
          <cell r="B33" t="str">
            <v>London Management</v>
          </cell>
          <cell r="C33" t="str">
            <v>TEMP Headcount</v>
          </cell>
          <cell r="D33">
            <v>0</v>
          </cell>
          <cell r="E33">
            <v>0</v>
          </cell>
          <cell r="F33">
            <v>1</v>
          </cell>
          <cell r="G33">
            <v>0</v>
          </cell>
          <cell r="H33">
            <v>0</v>
          </cell>
          <cell r="I33">
            <v>0</v>
          </cell>
          <cell r="J33">
            <v>0</v>
          </cell>
          <cell r="K33">
            <v>0</v>
          </cell>
          <cell r="L33">
            <v>0</v>
          </cell>
          <cell r="M33">
            <v>0</v>
          </cell>
          <cell r="N33">
            <v>0</v>
          </cell>
          <cell r="O33">
            <v>0</v>
          </cell>
          <cell r="P33">
            <v>0</v>
          </cell>
          <cell r="Q33">
            <v>0</v>
          </cell>
          <cell r="R33">
            <v>0</v>
          </cell>
        </row>
        <row r="34">
          <cell r="A34" t="str">
            <v>FULL TIME STAFFLuxembourg</v>
          </cell>
          <cell r="B34" t="str">
            <v>Luxembourg</v>
          </cell>
          <cell r="C34" t="str">
            <v>FULL TIME STAFF</v>
          </cell>
          <cell r="D34">
            <v>79</v>
          </cell>
          <cell r="E34">
            <v>82</v>
          </cell>
          <cell r="F34">
            <v>85</v>
          </cell>
          <cell r="G34">
            <v>85</v>
          </cell>
          <cell r="H34">
            <v>83</v>
          </cell>
          <cell r="I34">
            <v>82</v>
          </cell>
          <cell r="J34">
            <v>83</v>
          </cell>
          <cell r="K34">
            <v>83</v>
          </cell>
          <cell r="L34">
            <v>109</v>
          </cell>
          <cell r="M34">
            <v>110</v>
          </cell>
          <cell r="N34">
            <v>110</v>
          </cell>
          <cell r="O34">
            <v>111</v>
          </cell>
          <cell r="P34">
            <v>0</v>
          </cell>
          <cell r="Q34">
            <v>105</v>
          </cell>
          <cell r="R34">
            <v>105</v>
          </cell>
        </row>
        <row r="35">
          <cell r="A35" t="str">
            <v>TEMPORARY STAFFLuxembourg</v>
          </cell>
          <cell r="B35" t="str">
            <v>Luxembourg</v>
          </cell>
          <cell r="C35" t="str">
            <v>TEMP HEADCOUNT</v>
          </cell>
          <cell r="D35">
            <v>6</v>
          </cell>
          <cell r="E35">
            <v>2</v>
          </cell>
          <cell r="F35">
            <v>5</v>
          </cell>
          <cell r="G35">
            <v>5</v>
          </cell>
          <cell r="H35">
            <v>4</v>
          </cell>
          <cell r="I35">
            <v>4</v>
          </cell>
          <cell r="J35">
            <v>3</v>
          </cell>
          <cell r="K35">
            <v>3</v>
          </cell>
          <cell r="L35">
            <v>4</v>
          </cell>
          <cell r="M35">
            <v>5</v>
          </cell>
          <cell r="N35">
            <v>5</v>
          </cell>
          <cell r="O35">
            <v>1</v>
          </cell>
          <cell r="P35">
            <v>0</v>
          </cell>
          <cell r="Q35">
            <v>3</v>
          </cell>
          <cell r="R35">
            <v>3</v>
          </cell>
        </row>
        <row r="36">
          <cell r="A36" t="str">
            <v>FULL TIME STAFFMaster Custody</v>
          </cell>
          <cell r="B36" t="str">
            <v>Master Custody</v>
          </cell>
          <cell r="C36" t="str">
            <v>FULL TIME STAFF</v>
          </cell>
          <cell r="D36">
            <v>144</v>
          </cell>
          <cell r="E36">
            <v>139</v>
          </cell>
          <cell r="F36">
            <v>138</v>
          </cell>
          <cell r="G36">
            <v>137</v>
          </cell>
          <cell r="H36">
            <v>122</v>
          </cell>
          <cell r="I36">
            <v>115</v>
          </cell>
          <cell r="J36">
            <v>108</v>
          </cell>
          <cell r="K36">
            <v>107</v>
          </cell>
          <cell r="L36">
            <v>94</v>
          </cell>
          <cell r="M36">
            <v>107</v>
          </cell>
          <cell r="N36">
            <v>107</v>
          </cell>
          <cell r="O36">
            <v>108</v>
          </cell>
          <cell r="P36">
            <v>0</v>
          </cell>
          <cell r="Q36">
            <v>137</v>
          </cell>
          <cell r="R36">
            <v>137</v>
          </cell>
        </row>
        <row r="37">
          <cell r="A37" t="str">
            <v>TEMPORARY STAFFMaster Custody</v>
          </cell>
          <cell r="B37" t="str">
            <v>Master Custody</v>
          </cell>
          <cell r="C37" t="str">
            <v>TEMP HEADCOUNT</v>
          </cell>
          <cell r="D37">
            <v>11</v>
          </cell>
          <cell r="E37">
            <v>11</v>
          </cell>
          <cell r="F37">
            <v>10</v>
          </cell>
          <cell r="G37">
            <v>15</v>
          </cell>
          <cell r="H37">
            <v>20</v>
          </cell>
          <cell r="I37">
            <v>25</v>
          </cell>
          <cell r="J37">
            <v>35</v>
          </cell>
          <cell r="K37">
            <v>35</v>
          </cell>
          <cell r="L37">
            <v>38</v>
          </cell>
          <cell r="M37">
            <v>36</v>
          </cell>
          <cell r="N37">
            <v>39</v>
          </cell>
          <cell r="O37">
            <v>48</v>
          </cell>
          <cell r="P37">
            <v>0</v>
          </cell>
          <cell r="Q37">
            <v>9</v>
          </cell>
          <cell r="R37">
            <v>9</v>
          </cell>
        </row>
        <row r="38">
          <cell r="A38" t="str">
            <v>FULL TIME STAFFOther European Managed Businesses</v>
          </cell>
          <cell r="B38" t="str">
            <v>Other European Managed Businesses</v>
          </cell>
          <cell r="C38" t="str">
            <v>FULL TIME STAFF</v>
          </cell>
          <cell r="D38">
            <v>95</v>
          </cell>
          <cell r="E38">
            <v>96</v>
          </cell>
          <cell r="F38">
            <v>92</v>
          </cell>
          <cell r="G38">
            <v>93</v>
          </cell>
          <cell r="H38">
            <v>93</v>
          </cell>
          <cell r="I38">
            <v>86</v>
          </cell>
          <cell r="J38">
            <v>90</v>
          </cell>
          <cell r="K38">
            <v>99</v>
          </cell>
          <cell r="L38">
            <v>94</v>
          </cell>
          <cell r="M38">
            <v>104</v>
          </cell>
          <cell r="N38">
            <v>105</v>
          </cell>
          <cell r="O38">
            <v>106</v>
          </cell>
          <cell r="P38">
            <v>0</v>
          </cell>
          <cell r="Q38">
            <v>100</v>
          </cell>
          <cell r="R38">
            <v>100</v>
          </cell>
        </row>
        <row r="39">
          <cell r="A39" t="str">
            <v>TEMPORARY STAFFOther European Managed Businesses</v>
          </cell>
          <cell r="B39" t="str">
            <v>Other European Managed Businesses</v>
          </cell>
          <cell r="C39" t="str">
            <v>TEMP HEADCOUNT</v>
          </cell>
          <cell r="D39">
            <v>5</v>
          </cell>
          <cell r="E39">
            <v>6</v>
          </cell>
          <cell r="F39">
            <v>7</v>
          </cell>
          <cell r="G39">
            <v>9</v>
          </cell>
          <cell r="H39">
            <v>15</v>
          </cell>
          <cell r="I39">
            <v>15</v>
          </cell>
          <cell r="J39">
            <v>15</v>
          </cell>
          <cell r="K39">
            <v>15</v>
          </cell>
          <cell r="L39">
            <v>12</v>
          </cell>
          <cell r="M39">
            <v>11</v>
          </cell>
          <cell r="N39">
            <v>10</v>
          </cell>
          <cell r="O39">
            <v>7</v>
          </cell>
          <cell r="P39">
            <v>0</v>
          </cell>
          <cell r="Q39">
            <v>30</v>
          </cell>
          <cell r="R39">
            <v>30</v>
          </cell>
        </row>
        <row r="40">
          <cell r="A40" t="str">
            <v>FULL TIME STAFFOutsourcing</v>
          </cell>
          <cell r="B40" t="str">
            <v>Outsourcing</v>
          </cell>
          <cell r="C40" t="str">
            <v>FULL TIME STAFF</v>
          </cell>
          <cell r="D40">
            <v>62</v>
          </cell>
          <cell r="E40">
            <v>62</v>
          </cell>
          <cell r="F40">
            <v>61</v>
          </cell>
          <cell r="G40">
            <v>59</v>
          </cell>
          <cell r="H40">
            <v>58</v>
          </cell>
          <cell r="I40">
            <v>58</v>
          </cell>
          <cell r="J40">
            <v>58</v>
          </cell>
          <cell r="K40">
            <v>56</v>
          </cell>
          <cell r="L40">
            <v>53</v>
          </cell>
          <cell r="M40">
            <v>54</v>
          </cell>
          <cell r="N40">
            <v>55</v>
          </cell>
          <cell r="O40">
            <v>55</v>
          </cell>
          <cell r="P40">
            <v>0</v>
          </cell>
          <cell r="Q40">
            <v>79</v>
          </cell>
          <cell r="R40">
            <v>79</v>
          </cell>
        </row>
        <row r="41">
          <cell r="A41" t="str">
            <v>TEMPORARY STAFFOutsourcing</v>
          </cell>
          <cell r="B41" t="str">
            <v>Outsourcing</v>
          </cell>
          <cell r="C41" t="str">
            <v>TEMP HEADCOUNT</v>
          </cell>
          <cell r="D41">
            <v>5</v>
          </cell>
          <cell r="E41">
            <v>5</v>
          </cell>
          <cell r="F41">
            <v>5</v>
          </cell>
          <cell r="G41">
            <v>5</v>
          </cell>
          <cell r="H41">
            <v>6</v>
          </cell>
          <cell r="I41">
            <v>7</v>
          </cell>
          <cell r="J41">
            <v>8</v>
          </cell>
          <cell r="K41">
            <v>9</v>
          </cell>
          <cell r="L41">
            <v>10</v>
          </cell>
          <cell r="M41">
            <v>8</v>
          </cell>
          <cell r="N41">
            <v>9</v>
          </cell>
          <cell r="O41">
            <v>6</v>
          </cell>
          <cell r="P41">
            <v>0</v>
          </cell>
          <cell r="Q41">
            <v>31</v>
          </cell>
          <cell r="R41">
            <v>31</v>
          </cell>
        </row>
        <row r="42">
          <cell r="A42" t="str">
            <v>FULL TIME STAFFPershing</v>
          </cell>
          <cell r="B42" t="str">
            <v>Pershing</v>
          </cell>
          <cell r="C42" t="str">
            <v>FULL TIME STAFF</v>
          </cell>
          <cell r="D42">
            <v>539</v>
          </cell>
          <cell r="E42">
            <v>543</v>
          </cell>
          <cell r="F42">
            <v>569</v>
          </cell>
          <cell r="G42">
            <v>567</v>
          </cell>
          <cell r="H42">
            <v>571</v>
          </cell>
          <cell r="I42">
            <v>565</v>
          </cell>
          <cell r="J42">
            <v>548</v>
          </cell>
          <cell r="K42">
            <v>538</v>
          </cell>
          <cell r="L42">
            <v>541</v>
          </cell>
          <cell r="M42">
            <v>541</v>
          </cell>
          <cell r="N42">
            <v>541</v>
          </cell>
          <cell r="O42">
            <v>541</v>
          </cell>
          <cell r="P42">
            <v>0</v>
          </cell>
          <cell r="Q42">
            <v>534</v>
          </cell>
          <cell r="R42">
            <v>534</v>
          </cell>
        </row>
        <row r="43">
          <cell r="A43" t="str">
            <v>FULL TIME STAFFPolaris</v>
          </cell>
          <cell r="B43" t="str">
            <v>Polaris</v>
          </cell>
          <cell r="C43" t="str">
            <v>FULL TIME STAFF</v>
          </cell>
          <cell r="D43">
            <v>2</v>
          </cell>
          <cell r="E43">
            <v>2</v>
          </cell>
          <cell r="F43">
            <v>2</v>
          </cell>
          <cell r="G43">
            <v>2</v>
          </cell>
          <cell r="H43">
            <v>2</v>
          </cell>
          <cell r="I43">
            <v>2</v>
          </cell>
          <cell r="J43">
            <v>1</v>
          </cell>
          <cell r="K43">
            <v>1</v>
          </cell>
          <cell r="L43">
            <v>54</v>
          </cell>
          <cell r="M43">
            <v>52</v>
          </cell>
          <cell r="N43">
            <v>24</v>
          </cell>
          <cell r="O43">
            <v>20</v>
          </cell>
          <cell r="P43">
            <v>0</v>
          </cell>
          <cell r="Q43">
            <v>18</v>
          </cell>
          <cell r="R43">
            <v>18</v>
          </cell>
        </row>
        <row r="44">
          <cell r="A44" t="str">
            <v>TEMPORARY STAFFPolaris</v>
          </cell>
          <cell r="B44" t="str">
            <v>Polaris</v>
          </cell>
          <cell r="C44" t="str">
            <v>TEMP Headcount</v>
          </cell>
          <cell r="D44">
            <v>0</v>
          </cell>
          <cell r="E44">
            <v>0</v>
          </cell>
          <cell r="F44">
            <v>2</v>
          </cell>
          <cell r="G44">
            <v>2</v>
          </cell>
          <cell r="H44">
            <v>3</v>
          </cell>
          <cell r="I44">
            <v>2</v>
          </cell>
          <cell r="J44">
            <v>5</v>
          </cell>
          <cell r="K44">
            <v>8</v>
          </cell>
          <cell r="L44">
            <v>39</v>
          </cell>
          <cell r="M44">
            <v>39</v>
          </cell>
          <cell r="N44">
            <v>11</v>
          </cell>
          <cell r="O44">
            <v>2</v>
          </cell>
          <cell r="P44">
            <v>0</v>
          </cell>
          <cell r="Q44">
            <v>0</v>
          </cell>
          <cell r="R44">
            <v>0</v>
          </cell>
        </row>
        <row r="45">
          <cell r="A45" t="str">
            <v>FULL TIME STAFFProduct Management</v>
          </cell>
          <cell r="B45" t="str">
            <v>Product Management</v>
          </cell>
          <cell r="C45" t="str">
            <v>FULL TIME STAFF</v>
          </cell>
          <cell r="D45">
            <v>13</v>
          </cell>
          <cell r="E45">
            <v>13</v>
          </cell>
          <cell r="F45">
            <v>13</v>
          </cell>
          <cell r="G45">
            <v>6</v>
          </cell>
          <cell r="H45">
            <v>6</v>
          </cell>
          <cell r="I45">
            <v>7</v>
          </cell>
          <cell r="J45">
            <v>6</v>
          </cell>
          <cell r="K45">
            <v>6</v>
          </cell>
          <cell r="L45">
            <v>7</v>
          </cell>
          <cell r="M45">
            <v>7</v>
          </cell>
          <cell r="N45">
            <v>7</v>
          </cell>
          <cell r="O45">
            <v>7</v>
          </cell>
          <cell r="P45">
            <v>0</v>
          </cell>
          <cell r="Q45">
            <v>11</v>
          </cell>
          <cell r="R45">
            <v>11</v>
          </cell>
        </row>
        <row r="46">
          <cell r="A46" t="str">
            <v>TEMPORARY STAFFProduct Management</v>
          </cell>
          <cell r="B46" t="str">
            <v>Product Management</v>
          </cell>
          <cell r="C46" t="str">
            <v>TEMP HEADCOUNT</v>
          </cell>
          <cell r="D46">
            <v>2</v>
          </cell>
          <cell r="E46">
            <v>2</v>
          </cell>
          <cell r="F46">
            <v>2</v>
          </cell>
          <cell r="G46">
            <v>1</v>
          </cell>
          <cell r="H46">
            <v>1</v>
          </cell>
          <cell r="I46">
            <v>1</v>
          </cell>
          <cell r="J46">
            <v>0</v>
          </cell>
          <cell r="K46">
            <v>0</v>
          </cell>
          <cell r="L46">
            <v>0</v>
          </cell>
          <cell r="M46">
            <v>0</v>
          </cell>
          <cell r="N46">
            <v>0</v>
          </cell>
          <cell r="O46">
            <v>0</v>
          </cell>
          <cell r="P46">
            <v>0</v>
          </cell>
          <cell r="Q46">
            <v>1</v>
          </cell>
          <cell r="R46">
            <v>1</v>
          </cell>
        </row>
        <row r="47">
          <cell r="A47" t="str">
            <v>FULL TIME STAFFRetail Administration - Core</v>
          </cell>
          <cell r="B47" t="str">
            <v>Retail Administration - Core</v>
          </cell>
          <cell r="C47" t="str">
            <v>FULL TIME STAFF</v>
          </cell>
          <cell r="D47">
            <v>203</v>
          </cell>
          <cell r="E47">
            <v>201</v>
          </cell>
          <cell r="F47">
            <v>200</v>
          </cell>
          <cell r="G47">
            <v>194</v>
          </cell>
          <cell r="H47">
            <v>187</v>
          </cell>
          <cell r="I47">
            <v>184</v>
          </cell>
          <cell r="J47">
            <v>179</v>
          </cell>
          <cell r="K47">
            <v>179</v>
          </cell>
          <cell r="L47">
            <v>176</v>
          </cell>
          <cell r="M47">
            <v>177</v>
          </cell>
          <cell r="N47">
            <v>169</v>
          </cell>
          <cell r="O47">
            <v>171</v>
          </cell>
          <cell r="P47">
            <v>0</v>
          </cell>
          <cell r="Q47">
            <v>187</v>
          </cell>
          <cell r="R47">
            <v>187</v>
          </cell>
        </row>
        <row r="48">
          <cell r="A48" t="str">
            <v>TEMPORARY STAFFRetail Administration - Core</v>
          </cell>
          <cell r="B48" t="str">
            <v>Retail Administration - Core</v>
          </cell>
          <cell r="C48" t="str">
            <v>TEMP HEADCOUNT</v>
          </cell>
          <cell r="D48">
            <v>43</v>
          </cell>
          <cell r="E48">
            <v>42</v>
          </cell>
          <cell r="F48">
            <v>38</v>
          </cell>
          <cell r="G48">
            <v>31</v>
          </cell>
          <cell r="H48">
            <v>36</v>
          </cell>
          <cell r="I48">
            <v>37</v>
          </cell>
          <cell r="J48">
            <v>38</v>
          </cell>
          <cell r="K48">
            <v>31</v>
          </cell>
          <cell r="L48">
            <v>32</v>
          </cell>
          <cell r="M48">
            <v>32</v>
          </cell>
          <cell r="N48">
            <v>29</v>
          </cell>
          <cell r="O48">
            <v>33</v>
          </cell>
          <cell r="P48">
            <v>0</v>
          </cell>
          <cell r="Q48">
            <v>39</v>
          </cell>
          <cell r="R48">
            <v>39</v>
          </cell>
        </row>
        <row r="49">
          <cell r="A49" t="str">
            <v>FULL TIME STAFFRetail Administration - Standard Life</v>
          </cell>
          <cell r="B49" t="str">
            <v>Retail Administration - Standard Life</v>
          </cell>
          <cell r="C49" t="str">
            <v>FULL TIME STAFF</v>
          </cell>
          <cell r="D49">
            <v>0</v>
          </cell>
          <cell r="E49">
            <v>0</v>
          </cell>
          <cell r="F49">
            <v>0</v>
          </cell>
          <cell r="G49">
            <v>0</v>
          </cell>
          <cell r="H49">
            <v>2</v>
          </cell>
          <cell r="I49">
            <v>2</v>
          </cell>
          <cell r="J49">
            <v>49</v>
          </cell>
          <cell r="K49">
            <v>48</v>
          </cell>
          <cell r="L49">
            <v>48</v>
          </cell>
          <cell r="M49">
            <v>47</v>
          </cell>
          <cell r="N49">
            <v>47</v>
          </cell>
          <cell r="O49">
            <v>46</v>
          </cell>
          <cell r="P49">
            <v>0</v>
          </cell>
          <cell r="Q49">
            <v>0</v>
          </cell>
          <cell r="R49">
            <v>0</v>
          </cell>
        </row>
        <row r="50">
          <cell r="A50" t="str">
            <v>TEMPORARY STAFFRetail Administration - Standard Life</v>
          </cell>
          <cell r="B50" t="str">
            <v>Retail Administration - Standard Life</v>
          </cell>
          <cell r="C50" t="str">
            <v>TEMP Headcount</v>
          </cell>
          <cell r="D50">
            <v>0</v>
          </cell>
          <cell r="E50">
            <v>0</v>
          </cell>
          <cell r="F50">
            <v>0</v>
          </cell>
          <cell r="G50">
            <v>0</v>
          </cell>
          <cell r="H50">
            <v>0</v>
          </cell>
          <cell r="I50">
            <v>9</v>
          </cell>
          <cell r="J50">
            <v>10</v>
          </cell>
          <cell r="K50">
            <v>7</v>
          </cell>
          <cell r="L50">
            <v>5</v>
          </cell>
          <cell r="M50">
            <v>5</v>
          </cell>
          <cell r="N50">
            <v>4</v>
          </cell>
          <cell r="O50">
            <v>9</v>
          </cell>
          <cell r="P50">
            <v>0</v>
          </cell>
          <cell r="Q50">
            <v>0</v>
          </cell>
          <cell r="R50">
            <v>0</v>
          </cell>
        </row>
        <row r="51">
          <cell r="A51" t="str">
            <v>FULL TIME STAFFRetail Administration - Threadneedle</v>
          </cell>
          <cell r="B51" t="str">
            <v>Retail Administration - Threadneedle</v>
          </cell>
          <cell r="C51" t="str">
            <v>FULL TIME STAFF</v>
          </cell>
          <cell r="D51">
            <v>182</v>
          </cell>
          <cell r="E51">
            <v>177</v>
          </cell>
          <cell r="F51">
            <v>176</v>
          </cell>
          <cell r="G51">
            <v>174</v>
          </cell>
          <cell r="H51">
            <v>170</v>
          </cell>
          <cell r="I51">
            <v>166</v>
          </cell>
          <cell r="J51">
            <v>165</v>
          </cell>
          <cell r="K51">
            <v>170</v>
          </cell>
          <cell r="L51">
            <v>169</v>
          </cell>
          <cell r="M51">
            <v>166</v>
          </cell>
          <cell r="N51">
            <v>162</v>
          </cell>
          <cell r="O51">
            <v>168</v>
          </cell>
          <cell r="P51">
            <v>0</v>
          </cell>
          <cell r="Q51">
            <v>187</v>
          </cell>
          <cell r="R51">
            <v>187</v>
          </cell>
        </row>
        <row r="52">
          <cell r="A52" t="str">
            <v>TEMPORARY STAFFRetail Administration - Threadneedle</v>
          </cell>
          <cell r="B52" t="str">
            <v>Retail Administration - Threadneedle</v>
          </cell>
          <cell r="C52" t="str">
            <v>TEMP HEADCOUNT</v>
          </cell>
          <cell r="D52">
            <v>6</v>
          </cell>
          <cell r="E52">
            <v>9</v>
          </cell>
          <cell r="F52">
            <v>11</v>
          </cell>
          <cell r="G52">
            <v>6</v>
          </cell>
          <cell r="H52">
            <v>6</v>
          </cell>
          <cell r="I52">
            <v>10</v>
          </cell>
          <cell r="J52">
            <v>9</v>
          </cell>
          <cell r="K52">
            <v>14</v>
          </cell>
          <cell r="L52">
            <v>6</v>
          </cell>
          <cell r="M52">
            <v>5</v>
          </cell>
          <cell r="N52">
            <v>7</v>
          </cell>
          <cell r="O52">
            <v>16</v>
          </cell>
          <cell r="P52">
            <v>0</v>
          </cell>
          <cell r="Q52">
            <v>4</v>
          </cell>
          <cell r="R52">
            <v>4</v>
          </cell>
        </row>
        <row r="53">
          <cell r="A53" t="str">
            <v xml:space="preserve">FULL TIME STAFFSector 8 </v>
          </cell>
          <cell r="B53" t="str">
            <v xml:space="preserve">Sector 8 </v>
          </cell>
          <cell r="C53" t="str">
            <v>FULL TIME STAFF</v>
          </cell>
          <cell r="D53">
            <v>178</v>
          </cell>
          <cell r="E53">
            <v>179</v>
          </cell>
          <cell r="F53">
            <v>189</v>
          </cell>
          <cell r="G53">
            <v>190</v>
          </cell>
          <cell r="H53">
            <v>185</v>
          </cell>
          <cell r="I53">
            <v>183</v>
          </cell>
          <cell r="J53">
            <v>186</v>
          </cell>
          <cell r="K53">
            <v>186</v>
          </cell>
          <cell r="L53">
            <v>188</v>
          </cell>
          <cell r="M53">
            <v>192</v>
          </cell>
          <cell r="N53">
            <v>198</v>
          </cell>
          <cell r="O53">
            <v>193</v>
          </cell>
          <cell r="P53">
            <v>0</v>
          </cell>
          <cell r="Q53">
            <v>214</v>
          </cell>
          <cell r="R53">
            <v>214</v>
          </cell>
        </row>
        <row r="54">
          <cell r="A54" t="str">
            <v xml:space="preserve">TEMPORARY STAFFSector 8 </v>
          </cell>
          <cell r="B54" t="str">
            <v xml:space="preserve">Sector 8 </v>
          </cell>
          <cell r="C54" t="str">
            <v>TEMP HEADCOUNT</v>
          </cell>
          <cell r="D54">
            <v>37</v>
          </cell>
          <cell r="E54">
            <v>30</v>
          </cell>
          <cell r="F54">
            <v>28</v>
          </cell>
          <cell r="G54">
            <v>27</v>
          </cell>
          <cell r="H54">
            <v>29</v>
          </cell>
          <cell r="I54">
            <v>31</v>
          </cell>
          <cell r="J54">
            <v>28</v>
          </cell>
          <cell r="K54">
            <v>29</v>
          </cell>
          <cell r="L54">
            <v>29</v>
          </cell>
          <cell r="M54">
            <v>29</v>
          </cell>
          <cell r="N54">
            <v>28</v>
          </cell>
          <cell r="O54">
            <v>32</v>
          </cell>
          <cell r="P54">
            <v>0</v>
          </cell>
          <cell r="Q54">
            <v>28</v>
          </cell>
          <cell r="R54">
            <v>28</v>
          </cell>
        </row>
        <row r="55">
          <cell r="A55" t="str">
            <v>FULL TIME STAFFSecurities Data Utility</v>
          </cell>
          <cell r="B55" t="str">
            <v>Securities Data Utility</v>
          </cell>
          <cell r="C55" t="str">
            <v>FULL TIME STAFF</v>
          </cell>
          <cell r="D55">
            <v>0</v>
          </cell>
          <cell r="E55">
            <v>0</v>
          </cell>
          <cell r="F55">
            <v>0</v>
          </cell>
          <cell r="G55">
            <v>0</v>
          </cell>
          <cell r="H55">
            <v>0</v>
          </cell>
          <cell r="I55">
            <v>0</v>
          </cell>
          <cell r="J55">
            <v>0</v>
          </cell>
          <cell r="K55">
            <v>0</v>
          </cell>
          <cell r="L55">
            <v>23</v>
          </cell>
          <cell r="M55">
            <v>26</v>
          </cell>
          <cell r="N55">
            <v>26</v>
          </cell>
          <cell r="O55">
            <v>25</v>
          </cell>
          <cell r="P55">
            <v>0</v>
          </cell>
          <cell r="Q55">
            <v>0</v>
          </cell>
          <cell r="R55">
            <v>0</v>
          </cell>
        </row>
        <row r="56">
          <cell r="A56" t="str">
            <v>TEMPORARY STAFFSecurities Data Utility</v>
          </cell>
          <cell r="B56" t="str">
            <v>Securities Data Utility</v>
          </cell>
          <cell r="C56" t="str">
            <v>TEMP Headcount</v>
          </cell>
          <cell r="D56">
            <v>0</v>
          </cell>
          <cell r="E56">
            <v>0</v>
          </cell>
          <cell r="F56">
            <v>0</v>
          </cell>
          <cell r="G56">
            <v>0</v>
          </cell>
          <cell r="H56">
            <v>0</v>
          </cell>
          <cell r="I56">
            <v>0</v>
          </cell>
          <cell r="J56">
            <v>0</v>
          </cell>
          <cell r="K56">
            <v>0</v>
          </cell>
          <cell r="L56">
            <v>5</v>
          </cell>
          <cell r="M56">
            <v>3</v>
          </cell>
          <cell r="N56">
            <v>3</v>
          </cell>
          <cell r="O56">
            <v>3</v>
          </cell>
          <cell r="P56">
            <v>0</v>
          </cell>
          <cell r="Q56">
            <v>0</v>
          </cell>
          <cell r="R56">
            <v>0</v>
          </cell>
        </row>
        <row r="57">
          <cell r="A57" t="str">
            <v>FULL TIME STAFFSecurities Lending</v>
          </cell>
          <cell r="B57" t="str">
            <v>Securities Lending</v>
          </cell>
          <cell r="C57" t="str">
            <v>FULL TIME STAFF</v>
          </cell>
          <cell r="D57">
            <v>27</v>
          </cell>
          <cell r="E57">
            <v>27</v>
          </cell>
          <cell r="F57">
            <v>27</v>
          </cell>
          <cell r="G57">
            <v>27</v>
          </cell>
          <cell r="H57">
            <v>26</v>
          </cell>
          <cell r="I57">
            <v>25</v>
          </cell>
          <cell r="J57">
            <v>25</v>
          </cell>
          <cell r="K57">
            <v>25</v>
          </cell>
          <cell r="L57">
            <v>23</v>
          </cell>
          <cell r="M57">
            <v>25</v>
          </cell>
          <cell r="N57">
            <v>29</v>
          </cell>
          <cell r="O57">
            <v>28</v>
          </cell>
          <cell r="P57">
            <v>0</v>
          </cell>
          <cell r="Q57">
            <v>28</v>
          </cell>
          <cell r="R57">
            <v>28</v>
          </cell>
        </row>
        <row r="58">
          <cell r="A58" t="str">
            <v>TEMPORARY STAFFSecurities Lending</v>
          </cell>
          <cell r="B58" t="str">
            <v>Securities Lending</v>
          </cell>
          <cell r="C58" t="str">
            <v>TEMP HEADCOUNT</v>
          </cell>
          <cell r="D58">
            <v>7</v>
          </cell>
          <cell r="E58">
            <v>7</v>
          </cell>
          <cell r="F58">
            <v>7</v>
          </cell>
          <cell r="G58">
            <v>7</v>
          </cell>
          <cell r="H58">
            <v>7</v>
          </cell>
          <cell r="I58">
            <v>12</v>
          </cell>
          <cell r="J58">
            <v>8</v>
          </cell>
          <cell r="K58">
            <v>8</v>
          </cell>
          <cell r="L58">
            <v>8</v>
          </cell>
          <cell r="M58">
            <v>9</v>
          </cell>
          <cell r="N58">
            <v>9</v>
          </cell>
          <cell r="O58">
            <v>7</v>
          </cell>
          <cell r="P58">
            <v>0</v>
          </cell>
          <cell r="Q58">
            <v>7</v>
          </cell>
          <cell r="R58">
            <v>7</v>
          </cell>
        </row>
        <row r="59">
          <cell r="A59" t="str">
            <v>FULL TIME STAFFSoftware</v>
          </cell>
          <cell r="B59" t="str">
            <v>Software</v>
          </cell>
          <cell r="C59" t="str">
            <v>FULL TIME STAFF</v>
          </cell>
          <cell r="D59">
            <v>162</v>
          </cell>
          <cell r="E59">
            <v>159</v>
          </cell>
          <cell r="F59">
            <v>156</v>
          </cell>
          <cell r="G59">
            <v>150</v>
          </cell>
          <cell r="H59">
            <v>155</v>
          </cell>
          <cell r="I59">
            <v>151</v>
          </cell>
          <cell r="J59">
            <v>154</v>
          </cell>
          <cell r="K59">
            <v>157</v>
          </cell>
          <cell r="L59">
            <v>157</v>
          </cell>
          <cell r="M59">
            <v>154</v>
          </cell>
          <cell r="N59">
            <v>160</v>
          </cell>
          <cell r="O59">
            <v>157</v>
          </cell>
          <cell r="P59">
            <v>0</v>
          </cell>
          <cell r="Q59">
            <v>168</v>
          </cell>
          <cell r="R59">
            <v>168</v>
          </cell>
        </row>
        <row r="60">
          <cell r="A60" t="str">
            <v>TEMPORARY STAFFSoftware</v>
          </cell>
          <cell r="B60" t="str">
            <v>Software</v>
          </cell>
          <cell r="C60" t="str">
            <v>TEMP HEADCOUNT</v>
          </cell>
          <cell r="D60">
            <v>84</v>
          </cell>
          <cell r="E60">
            <v>83</v>
          </cell>
          <cell r="F60">
            <v>86</v>
          </cell>
          <cell r="G60">
            <v>86</v>
          </cell>
          <cell r="H60">
            <v>89</v>
          </cell>
          <cell r="I60">
            <v>90</v>
          </cell>
          <cell r="J60">
            <v>92</v>
          </cell>
          <cell r="K60">
            <v>88</v>
          </cell>
          <cell r="L60">
            <v>86</v>
          </cell>
          <cell r="M60">
            <v>86</v>
          </cell>
          <cell r="N60">
            <v>87</v>
          </cell>
          <cell r="O60">
            <v>87</v>
          </cell>
          <cell r="P60">
            <v>0</v>
          </cell>
          <cell r="Q60">
            <v>22</v>
          </cell>
          <cell r="R60">
            <v>22</v>
          </cell>
        </row>
        <row r="61">
          <cell r="A61" t="str">
            <v>FULL TIME STAFFTreasury</v>
          </cell>
          <cell r="B61" t="str">
            <v>Treasury</v>
          </cell>
          <cell r="C61" t="str">
            <v>FULL TIME STAFF</v>
          </cell>
          <cell r="D61">
            <v>6</v>
          </cell>
          <cell r="E61">
            <v>6</v>
          </cell>
          <cell r="F61">
            <v>6</v>
          </cell>
          <cell r="G61">
            <v>6</v>
          </cell>
          <cell r="H61">
            <v>6</v>
          </cell>
          <cell r="I61">
            <v>6</v>
          </cell>
          <cell r="J61">
            <v>6</v>
          </cell>
          <cell r="K61">
            <v>6</v>
          </cell>
          <cell r="L61">
            <v>6</v>
          </cell>
          <cell r="M61">
            <v>6</v>
          </cell>
          <cell r="N61">
            <v>6</v>
          </cell>
          <cell r="O61">
            <v>6</v>
          </cell>
          <cell r="P61">
            <v>0</v>
          </cell>
          <cell r="Q61">
            <v>6</v>
          </cell>
          <cell r="R61">
            <v>6</v>
          </cell>
        </row>
        <row r="62">
          <cell r="A62" t="str">
            <v>FULL TIME STAFFTrustee</v>
          </cell>
          <cell r="B62" t="str">
            <v>Trustee</v>
          </cell>
          <cell r="C62" t="str">
            <v>FULL TIME STAFF</v>
          </cell>
          <cell r="D62">
            <v>27</v>
          </cell>
          <cell r="E62">
            <v>28</v>
          </cell>
          <cell r="F62">
            <v>27</v>
          </cell>
          <cell r="G62">
            <v>28</v>
          </cell>
          <cell r="H62">
            <v>30</v>
          </cell>
          <cell r="I62">
            <v>29</v>
          </cell>
          <cell r="J62">
            <v>28</v>
          </cell>
          <cell r="K62">
            <v>28</v>
          </cell>
          <cell r="L62">
            <v>28</v>
          </cell>
          <cell r="M62">
            <v>27</v>
          </cell>
          <cell r="N62">
            <v>29</v>
          </cell>
          <cell r="O62">
            <v>27</v>
          </cell>
          <cell r="P62">
            <v>0</v>
          </cell>
          <cell r="Q62">
            <v>31</v>
          </cell>
          <cell r="R62">
            <v>31</v>
          </cell>
        </row>
        <row r="63">
          <cell r="A63" t="str">
            <v>TEMPORARY STAFFTrustee</v>
          </cell>
          <cell r="B63" t="str">
            <v>Trustee</v>
          </cell>
          <cell r="C63" t="str">
            <v>TEMP HEADCOUNT</v>
          </cell>
          <cell r="D63">
            <v>0</v>
          </cell>
          <cell r="E63">
            <v>2</v>
          </cell>
          <cell r="F63">
            <v>1</v>
          </cell>
          <cell r="G63">
            <v>1</v>
          </cell>
          <cell r="H63">
            <v>1</v>
          </cell>
          <cell r="I63">
            <v>1</v>
          </cell>
          <cell r="J63">
            <v>2</v>
          </cell>
          <cell r="K63">
            <v>2</v>
          </cell>
          <cell r="L63">
            <v>2</v>
          </cell>
          <cell r="M63">
            <v>2</v>
          </cell>
          <cell r="N63">
            <v>3</v>
          </cell>
          <cell r="O63">
            <v>4</v>
          </cell>
          <cell r="P63">
            <v>0</v>
          </cell>
          <cell r="Q63">
            <v>3</v>
          </cell>
          <cell r="R63">
            <v>3</v>
          </cell>
        </row>
        <row r="64">
          <cell r="A64" t="str">
            <v>Total HeadcountADR</v>
          </cell>
          <cell r="B64" t="str">
            <v>ADR</v>
          </cell>
          <cell r="C64" t="str">
            <v>Total Headcount</v>
          </cell>
          <cell r="D64">
            <v>48</v>
          </cell>
          <cell r="E64">
            <v>47</v>
          </cell>
          <cell r="F64">
            <v>46</v>
          </cell>
          <cell r="G64">
            <v>44</v>
          </cell>
          <cell r="H64">
            <v>44</v>
          </cell>
          <cell r="I64">
            <v>44</v>
          </cell>
          <cell r="J64">
            <v>44</v>
          </cell>
          <cell r="K64">
            <v>45</v>
          </cell>
          <cell r="L64">
            <v>46</v>
          </cell>
          <cell r="M64">
            <v>44</v>
          </cell>
          <cell r="N64">
            <v>43</v>
          </cell>
          <cell r="O64">
            <v>42</v>
          </cell>
          <cell r="P64">
            <v>0</v>
          </cell>
          <cell r="Q64">
            <v>45</v>
          </cell>
          <cell r="R64">
            <v>45</v>
          </cell>
        </row>
        <row r="65">
          <cell r="A65" t="str">
            <v>Total HeadcountBanking Ops - Projects</v>
          </cell>
          <cell r="B65" t="str">
            <v>Banking Ops - Projects</v>
          </cell>
          <cell r="C65" t="str">
            <v>Total Headcount</v>
          </cell>
          <cell r="D65">
            <v>0</v>
          </cell>
          <cell r="E65">
            <v>2</v>
          </cell>
          <cell r="F65">
            <v>0</v>
          </cell>
          <cell r="G65">
            <v>0</v>
          </cell>
          <cell r="H65">
            <v>0</v>
          </cell>
          <cell r="I65">
            <v>0</v>
          </cell>
          <cell r="J65">
            <v>0</v>
          </cell>
          <cell r="K65">
            <v>0</v>
          </cell>
          <cell r="L65">
            <v>0</v>
          </cell>
          <cell r="M65">
            <v>0</v>
          </cell>
          <cell r="N65">
            <v>0</v>
          </cell>
          <cell r="O65">
            <v>0</v>
          </cell>
          <cell r="P65">
            <v>0</v>
          </cell>
          <cell r="Q65">
            <v>2</v>
          </cell>
          <cell r="R65">
            <v>2</v>
          </cell>
        </row>
        <row r="66">
          <cell r="A66" t="str">
            <v>Total HeadcountBroker Dealers</v>
          </cell>
          <cell r="B66" t="str">
            <v>Broker Dealers</v>
          </cell>
          <cell r="C66" t="str">
            <v>Total Headcount</v>
          </cell>
          <cell r="D66">
            <v>19</v>
          </cell>
          <cell r="E66">
            <v>19</v>
          </cell>
          <cell r="F66">
            <v>19</v>
          </cell>
          <cell r="G66">
            <v>19</v>
          </cell>
          <cell r="H66">
            <v>19</v>
          </cell>
          <cell r="I66">
            <v>18</v>
          </cell>
          <cell r="J66">
            <v>18</v>
          </cell>
          <cell r="K66">
            <v>18</v>
          </cell>
          <cell r="L66">
            <v>19</v>
          </cell>
          <cell r="M66">
            <v>19</v>
          </cell>
          <cell r="N66">
            <v>18</v>
          </cell>
          <cell r="O66">
            <v>18</v>
          </cell>
          <cell r="P66">
            <v>0</v>
          </cell>
          <cell r="Q66">
            <v>22</v>
          </cell>
          <cell r="R66">
            <v>22</v>
          </cell>
        </row>
        <row r="67">
          <cell r="A67" t="str">
            <v>Total HeadcountBrussels         (Paul Bodart)</v>
          </cell>
          <cell r="B67" t="str">
            <v>Brussels         (Paul Bodart)</v>
          </cell>
          <cell r="C67" t="str">
            <v>Total Headcount</v>
          </cell>
          <cell r="D67">
            <v>651</v>
          </cell>
          <cell r="E67">
            <v>642</v>
          </cell>
          <cell r="F67">
            <v>629</v>
          </cell>
          <cell r="G67">
            <v>627</v>
          </cell>
          <cell r="H67">
            <v>635</v>
          </cell>
          <cell r="I67">
            <v>624</v>
          </cell>
          <cell r="J67">
            <v>629</v>
          </cell>
          <cell r="K67">
            <v>637</v>
          </cell>
          <cell r="L67">
            <v>625</v>
          </cell>
          <cell r="M67">
            <v>625</v>
          </cell>
          <cell r="N67">
            <v>645</v>
          </cell>
          <cell r="O67">
            <v>652</v>
          </cell>
          <cell r="P67">
            <v>0</v>
          </cell>
          <cell r="Q67">
            <v>615</v>
          </cell>
          <cell r="R67">
            <v>615</v>
          </cell>
        </row>
        <row r="68">
          <cell r="A68" t="str">
            <v>Total HeadcountClient Services</v>
          </cell>
          <cell r="B68" t="str">
            <v>Client Services</v>
          </cell>
          <cell r="C68" t="str">
            <v>Total Headcount</v>
          </cell>
          <cell r="D68">
            <v>163</v>
          </cell>
          <cell r="E68">
            <v>160</v>
          </cell>
          <cell r="F68">
            <v>162</v>
          </cell>
          <cell r="G68">
            <v>159</v>
          </cell>
          <cell r="H68">
            <v>151</v>
          </cell>
          <cell r="I68">
            <v>149</v>
          </cell>
          <cell r="J68">
            <v>149</v>
          </cell>
          <cell r="K68">
            <v>144</v>
          </cell>
          <cell r="L68">
            <v>147</v>
          </cell>
          <cell r="M68">
            <v>145</v>
          </cell>
          <cell r="N68">
            <v>148</v>
          </cell>
          <cell r="O68">
            <v>148</v>
          </cell>
          <cell r="P68">
            <v>0</v>
          </cell>
          <cell r="Q68">
            <v>167</v>
          </cell>
          <cell r="R68">
            <v>167</v>
          </cell>
        </row>
        <row r="69">
          <cell r="A69" t="str">
            <v>Total HeadcountCorporate Trust</v>
          </cell>
          <cell r="B69" t="str">
            <v>Corporate Trust</v>
          </cell>
          <cell r="C69" t="str">
            <v>Total Headcount</v>
          </cell>
          <cell r="D69">
            <v>84</v>
          </cell>
          <cell r="E69">
            <v>84</v>
          </cell>
          <cell r="F69">
            <v>87</v>
          </cell>
          <cell r="G69">
            <v>88</v>
          </cell>
          <cell r="H69">
            <v>87</v>
          </cell>
          <cell r="I69">
            <v>89</v>
          </cell>
          <cell r="J69">
            <v>87</v>
          </cell>
          <cell r="K69">
            <v>88</v>
          </cell>
          <cell r="L69">
            <v>92</v>
          </cell>
          <cell r="M69">
            <v>94</v>
          </cell>
          <cell r="N69">
            <v>100</v>
          </cell>
          <cell r="O69">
            <v>99</v>
          </cell>
          <cell r="P69">
            <v>0</v>
          </cell>
          <cell r="Q69">
            <v>109</v>
          </cell>
          <cell r="R69">
            <v>109</v>
          </cell>
        </row>
        <row r="70">
          <cell r="A70" t="str">
            <v>Total HeadcountCustody Ops - Projects</v>
          </cell>
          <cell r="B70" t="str">
            <v>Custody Ops - Projects</v>
          </cell>
          <cell r="C70" t="str">
            <v>Total Headcount</v>
          </cell>
          <cell r="D70">
            <v>30</v>
          </cell>
          <cell r="E70">
            <v>28</v>
          </cell>
          <cell r="F70">
            <v>23</v>
          </cell>
          <cell r="G70">
            <v>24</v>
          </cell>
          <cell r="H70">
            <v>19</v>
          </cell>
          <cell r="I70">
            <v>18</v>
          </cell>
          <cell r="J70">
            <v>13</v>
          </cell>
          <cell r="K70">
            <v>12</v>
          </cell>
          <cell r="L70">
            <v>10</v>
          </cell>
          <cell r="M70">
            <v>9</v>
          </cell>
          <cell r="N70">
            <v>9</v>
          </cell>
          <cell r="O70">
            <v>9</v>
          </cell>
          <cell r="P70">
            <v>0</v>
          </cell>
          <cell r="Q70">
            <v>16</v>
          </cell>
          <cell r="R70">
            <v>16</v>
          </cell>
        </row>
        <row r="71">
          <cell r="A71" t="str">
            <v>Total HeadcountCustody Product Management</v>
          </cell>
          <cell r="B71" t="str">
            <v>Custody Product Management</v>
          </cell>
          <cell r="C71" t="str">
            <v>Total Headcount</v>
          </cell>
          <cell r="D71">
            <v>16</v>
          </cell>
          <cell r="E71">
            <v>16</v>
          </cell>
          <cell r="F71">
            <v>16</v>
          </cell>
          <cell r="G71">
            <v>16</v>
          </cell>
          <cell r="H71">
            <v>16</v>
          </cell>
          <cell r="I71">
            <v>17</v>
          </cell>
          <cell r="J71">
            <v>16</v>
          </cell>
          <cell r="K71">
            <v>16</v>
          </cell>
          <cell r="L71">
            <v>16</v>
          </cell>
          <cell r="M71">
            <v>16</v>
          </cell>
          <cell r="N71">
            <v>16</v>
          </cell>
          <cell r="O71">
            <v>16</v>
          </cell>
          <cell r="P71">
            <v>0</v>
          </cell>
          <cell r="Q71">
            <v>16</v>
          </cell>
          <cell r="R71">
            <v>16</v>
          </cell>
        </row>
        <row r="72">
          <cell r="A72" t="str">
            <v>Total HeadcountEx-Pats</v>
          </cell>
          <cell r="B72" t="str">
            <v>Ex-Pats</v>
          </cell>
          <cell r="C72" t="str">
            <v>Total Headcount</v>
          </cell>
          <cell r="D72">
            <v>4</v>
          </cell>
          <cell r="E72">
            <v>4</v>
          </cell>
          <cell r="F72">
            <v>4</v>
          </cell>
          <cell r="G72">
            <v>4</v>
          </cell>
          <cell r="H72">
            <v>4</v>
          </cell>
          <cell r="I72">
            <v>4</v>
          </cell>
          <cell r="J72">
            <v>3</v>
          </cell>
          <cell r="K72">
            <v>3</v>
          </cell>
          <cell r="L72">
            <v>3</v>
          </cell>
          <cell r="M72">
            <v>3</v>
          </cell>
          <cell r="N72">
            <v>3</v>
          </cell>
          <cell r="O72">
            <v>2</v>
          </cell>
          <cell r="P72">
            <v>0</v>
          </cell>
          <cell r="Q72">
            <v>4</v>
          </cell>
          <cell r="R72">
            <v>4</v>
          </cell>
        </row>
        <row r="73">
          <cell r="A73" t="str">
            <v>Total HeadcountForeign Banking</v>
          </cell>
          <cell r="B73" t="str">
            <v>Foreign Banking</v>
          </cell>
          <cell r="C73" t="str">
            <v>Total Headcount</v>
          </cell>
          <cell r="D73">
            <v>21</v>
          </cell>
          <cell r="E73">
            <v>20</v>
          </cell>
          <cell r="F73">
            <v>20</v>
          </cell>
          <cell r="G73">
            <v>20</v>
          </cell>
          <cell r="H73">
            <v>22</v>
          </cell>
          <cell r="I73">
            <v>21</v>
          </cell>
          <cell r="J73">
            <v>21</v>
          </cell>
          <cell r="K73">
            <v>21</v>
          </cell>
          <cell r="L73">
            <v>22</v>
          </cell>
          <cell r="M73">
            <v>20</v>
          </cell>
          <cell r="N73">
            <v>20</v>
          </cell>
          <cell r="O73">
            <v>20</v>
          </cell>
          <cell r="P73">
            <v>0</v>
          </cell>
          <cell r="Q73">
            <v>23</v>
          </cell>
          <cell r="R73">
            <v>23</v>
          </cell>
        </row>
        <row r="74">
          <cell r="A74" t="str">
            <v>Total HeadcountForeign Exchange Trading</v>
          </cell>
          <cell r="B74" t="str">
            <v>Foreign Exchange Trading</v>
          </cell>
          <cell r="C74" t="str">
            <v>Total Headcount</v>
          </cell>
          <cell r="D74">
            <v>34</v>
          </cell>
          <cell r="E74">
            <v>34</v>
          </cell>
          <cell r="F74">
            <v>35</v>
          </cell>
          <cell r="G74">
            <v>36</v>
          </cell>
          <cell r="H74">
            <v>36</v>
          </cell>
          <cell r="I74">
            <v>35</v>
          </cell>
          <cell r="J74">
            <v>35</v>
          </cell>
          <cell r="K74">
            <v>37</v>
          </cell>
          <cell r="L74">
            <v>37</v>
          </cell>
          <cell r="M74">
            <v>37</v>
          </cell>
          <cell r="N74">
            <v>37</v>
          </cell>
          <cell r="O74">
            <v>37</v>
          </cell>
          <cell r="P74">
            <v>0</v>
          </cell>
          <cell r="Q74">
            <v>36</v>
          </cell>
          <cell r="R74">
            <v>36</v>
          </cell>
        </row>
        <row r="75">
          <cell r="A75" t="str">
            <v>Total HeadcountFund Accounting</v>
          </cell>
          <cell r="B75" t="str">
            <v>Fund Accounting</v>
          </cell>
          <cell r="C75" t="str">
            <v>Total Headcount</v>
          </cell>
          <cell r="D75">
            <v>272</v>
          </cell>
          <cell r="E75">
            <v>271</v>
          </cell>
          <cell r="F75">
            <v>271</v>
          </cell>
          <cell r="G75">
            <v>271</v>
          </cell>
          <cell r="H75">
            <v>278</v>
          </cell>
          <cell r="I75">
            <v>287</v>
          </cell>
          <cell r="J75">
            <v>289</v>
          </cell>
          <cell r="K75">
            <v>268</v>
          </cell>
          <cell r="L75">
            <v>240</v>
          </cell>
          <cell r="M75">
            <v>236</v>
          </cell>
          <cell r="N75">
            <v>241</v>
          </cell>
          <cell r="O75">
            <v>240</v>
          </cell>
          <cell r="P75">
            <v>0</v>
          </cell>
          <cell r="Q75">
            <v>274</v>
          </cell>
          <cell r="R75">
            <v>274</v>
          </cell>
        </row>
        <row r="76">
          <cell r="A76" t="str">
            <v>Total HeadcountIgnore</v>
          </cell>
          <cell r="B76" t="str">
            <v>Ignore</v>
          </cell>
          <cell r="C76" t="str">
            <v>Total Headcount</v>
          </cell>
          <cell r="D76">
            <v>132</v>
          </cell>
          <cell r="E76">
            <v>129</v>
          </cell>
          <cell r="F76">
            <v>126</v>
          </cell>
          <cell r="G76">
            <v>124</v>
          </cell>
          <cell r="H76">
            <v>128</v>
          </cell>
          <cell r="I76">
            <v>125</v>
          </cell>
          <cell r="J76">
            <v>122</v>
          </cell>
          <cell r="K76">
            <v>124</v>
          </cell>
          <cell r="L76">
            <v>125</v>
          </cell>
          <cell r="M76">
            <v>122</v>
          </cell>
          <cell r="N76">
            <v>132</v>
          </cell>
          <cell r="O76">
            <v>134</v>
          </cell>
          <cell r="P76">
            <v>0</v>
          </cell>
          <cell r="Q76">
            <v>162</v>
          </cell>
          <cell r="R76">
            <v>162</v>
          </cell>
        </row>
        <row r="77">
          <cell r="A77" t="str">
            <v>Total HeadcountIMC - Projects</v>
          </cell>
          <cell r="B77" t="str">
            <v>IMC - Projects</v>
          </cell>
          <cell r="C77" t="str">
            <v>Total Headcount</v>
          </cell>
          <cell r="D77">
            <v>13</v>
          </cell>
          <cell r="E77">
            <v>14</v>
          </cell>
          <cell r="F77">
            <v>14</v>
          </cell>
          <cell r="G77">
            <v>13</v>
          </cell>
          <cell r="H77">
            <v>12</v>
          </cell>
          <cell r="I77">
            <v>11</v>
          </cell>
          <cell r="J77">
            <v>12</v>
          </cell>
          <cell r="K77">
            <v>12</v>
          </cell>
          <cell r="L77">
            <v>6</v>
          </cell>
          <cell r="M77">
            <v>5</v>
          </cell>
          <cell r="N77">
            <v>5</v>
          </cell>
          <cell r="O77">
            <v>5</v>
          </cell>
          <cell r="P77">
            <v>0</v>
          </cell>
          <cell r="Q77">
            <v>27</v>
          </cell>
          <cell r="R77">
            <v>27</v>
          </cell>
        </row>
        <row r="78">
          <cell r="A78" t="str">
            <v>Total HeadcountInformation Technology</v>
          </cell>
          <cell r="B78" t="str">
            <v>Information Technology</v>
          </cell>
          <cell r="C78" t="str">
            <v>Total Headcount</v>
          </cell>
          <cell r="D78">
            <v>189</v>
          </cell>
          <cell r="E78">
            <v>187</v>
          </cell>
          <cell r="F78">
            <v>187</v>
          </cell>
          <cell r="G78">
            <v>186</v>
          </cell>
          <cell r="H78">
            <v>186</v>
          </cell>
          <cell r="I78">
            <v>184</v>
          </cell>
          <cell r="J78">
            <v>186</v>
          </cell>
          <cell r="K78">
            <v>183</v>
          </cell>
          <cell r="L78">
            <v>183</v>
          </cell>
          <cell r="M78">
            <v>182</v>
          </cell>
          <cell r="N78">
            <v>179</v>
          </cell>
          <cell r="O78">
            <v>182</v>
          </cell>
          <cell r="P78">
            <v>0</v>
          </cell>
          <cell r="Q78">
            <v>196</v>
          </cell>
          <cell r="R78">
            <v>196</v>
          </cell>
        </row>
        <row r="79">
          <cell r="A79" t="str">
            <v>Total HeadcountInternational Banking</v>
          </cell>
          <cell r="B79" t="str">
            <v>International Banking</v>
          </cell>
          <cell r="C79" t="str">
            <v>Total Headcount</v>
          </cell>
          <cell r="D79">
            <v>201</v>
          </cell>
          <cell r="E79">
            <v>200</v>
          </cell>
          <cell r="F79">
            <v>195</v>
          </cell>
          <cell r="G79">
            <v>194</v>
          </cell>
          <cell r="H79">
            <v>193</v>
          </cell>
          <cell r="I79">
            <v>189</v>
          </cell>
          <cell r="J79">
            <v>186</v>
          </cell>
          <cell r="K79">
            <v>187</v>
          </cell>
          <cell r="L79">
            <v>196</v>
          </cell>
          <cell r="M79">
            <v>199</v>
          </cell>
          <cell r="N79">
            <v>196</v>
          </cell>
          <cell r="O79">
            <v>201</v>
          </cell>
          <cell r="P79">
            <v>0</v>
          </cell>
          <cell r="Q79">
            <v>202</v>
          </cell>
          <cell r="R79">
            <v>202</v>
          </cell>
        </row>
        <row r="80">
          <cell r="A80" t="str">
            <v>Total HeadcountInvestor Services Project Management</v>
          </cell>
          <cell r="B80" t="str">
            <v>Investor Services Project Management</v>
          </cell>
          <cell r="C80" t="str">
            <v>Total Headcount</v>
          </cell>
          <cell r="D80">
            <v>7</v>
          </cell>
          <cell r="E80">
            <v>7</v>
          </cell>
          <cell r="F80">
            <v>9</v>
          </cell>
          <cell r="G80">
            <v>10</v>
          </cell>
          <cell r="H80">
            <v>9</v>
          </cell>
          <cell r="I80">
            <v>9</v>
          </cell>
          <cell r="J80">
            <v>9</v>
          </cell>
          <cell r="K80">
            <v>11</v>
          </cell>
          <cell r="L80">
            <v>12</v>
          </cell>
          <cell r="M80">
            <v>12</v>
          </cell>
          <cell r="N80">
            <v>10</v>
          </cell>
          <cell r="O80">
            <v>11</v>
          </cell>
          <cell r="P80">
            <v>0</v>
          </cell>
          <cell r="Q80">
            <v>18</v>
          </cell>
          <cell r="R80">
            <v>18</v>
          </cell>
        </row>
        <row r="81">
          <cell r="A81" t="str">
            <v>Total HeadcountLondon           (Stephen Richardson/Fabian Sweeney)</v>
          </cell>
          <cell r="B81" t="str">
            <v>London           (Stephen Richardson/Fabian Sweeney)</v>
          </cell>
          <cell r="C81" t="str">
            <v>Total Headcount</v>
          </cell>
          <cell r="D81">
            <v>461</v>
          </cell>
          <cell r="E81">
            <v>446</v>
          </cell>
          <cell r="F81">
            <v>453</v>
          </cell>
          <cell r="G81">
            <v>453</v>
          </cell>
          <cell r="H81">
            <v>455</v>
          </cell>
          <cell r="I81">
            <v>450</v>
          </cell>
          <cell r="J81">
            <v>455</v>
          </cell>
          <cell r="K81">
            <v>463</v>
          </cell>
          <cell r="L81">
            <v>363</v>
          </cell>
          <cell r="M81">
            <v>445</v>
          </cell>
          <cell r="N81">
            <v>455</v>
          </cell>
          <cell r="O81">
            <v>444</v>
          </cell>
          <cell r="P81">
            <v>0</v>
          </cell>
          <cell r="Q81">
            <v>422</v>
          </cell>
          <cell r="R81">
            <v>422</v>
          </cell>
        </row>
        <row r="82">
          <cell r="A82" t="str">
            <v>Total HeadcountLondon Management</v>
          </cell>
          <cell r="B82" t="str">
            <v>London Management</v>
          </cell>
          <cell r="C82" t="str">
            <v>Total Headcount</v>
          </cell>
          <cell r="D82">
            <v>2</v>
          </cell>
          <cell r="E82">
            <v>2</v>
          </cell>
          <cell r="F82">
            <v>3</v>
          </cell>
          <cell r="G82">
            <v>2</v>
          </cell>
          <cell r="H82">
            <v>2</v>
          </cell>
          <cell r="I82">
            <v>2</v>
          </cell>
          <cell r="J82">
            <v>2</v>
          </cell>
          <cell r="K82">
            <v>2</v>
          </cell>
          <cell r="L82">
            <v>2</v>
          </cell>
          <cell r="M82">
            <v>2</v>
          </cell>
          <cell r="N82">
            <v>2</v>
          </cell>
          <cell r="O82">
            <v>1</v>
          </cell>
          <cell r="P82">
            <v>0</v>
          </cell>
          <cell r="Q82">
            <v>3</v>
          </cell>
          <cell r="R82">
            <v>3</v>
          </cell>
        </row>
        <row r="83">
          <cell r="A83" t="str">
            <v>Total HeadcountLuxembourg</v>
          </cell>
          <cell r="B83" t="str">
            <v>Luxembourg</v>
          </cell>
          <cell r="C83" t="str">
            <v>Total Headcount</v>
          </cell>
          <cell r="D83">
            <v>85</v>
          </cell>
          <cell r="E83">
            <v>84</v>
          </cell>
          <cell r="F83">
            <v>90</v>
          </cell>
          <cell r="G83">
            <v>90</v>
          </cell>
          <cell r="H83">
            <v>87</v>
          </cell>
          <cell r="I83">
            <v>86</v>
          </cell>
          <cell r="J83">
            <v>86</v>
          </cell>
          <cell r="K83">
            <v>86</v>
          </cell>
          <cell r="L83">
            <v>113</v>
          </cell>
          <cell r="M83">
            <v>115</v>
          </cell>
          <cell r="N83">
            <v>115</v>
          </cell>
          <cell r="O83">
            <v>112</v>
          </cell>
          <cell r="P83">
            <v>0</v>
          </cell>
          <cell r="Q83">
            <v>108</v>
          </cell>
          <cell r="R83">
            <v>108</v>
          </cell>
        </row>
        <row r="84">
          <cell r="A84" t="str">
            <v>Total HeadcountMaster Custody</v>
          </cell>
          <cell r="B84" t="str">
            <v>Master Custody</v>
          </cell>
          <cell r="C84" t="str">
            <v>Total Headcount</v>
          </cell>
          <cell r="D84">
            <v>155</v>
          </cell>
          <cell r="E84">
            <v>150</v>
          </cell>
          <cell r="F84">
            <v>148</v>
          </cell>
          <cell r="G84">
            <v>152</v>
          </cell>
          <cell r="H84">
            <v>142</v>
          </cell>
          <cell r="I84">
            <v>140</v>
          </cell>
          <cell r="J84">
            <v>143</v>
          </cell>
          <cell r="K84">
            <v>142</v>
          </cell>
          <cell r="L84">
            <v>132</v>
          </cell>
          <cell r="M84">
            <v>143</v>
          </cell>
          <cell r="N84">
            <v>146</v>
          </cell>
          <cell r="O84">
            <v>156</v>
          </cell>
          <cell r="P84">
            <v>0</v>
          </cell>
          <cell r="Q84">
            <v>146</v>
          </cell>
          <cell r="R84">
            <v>146</v>
          </cell>
        </row>
        <row r="85">
          <cell r="A85" t="str">
            <v>Total HeadcountOther European Managed Businesses</v>
          </cell>
          <cell r="B85" t="str">
            <v>Other European Managed Businesses</v>
          </cell>
          <cell r="C85" t="str">
            <v>Total Headcount</v>
          </cell>
          <cell r="D85">
            <v>100</v>
          </cell>
          <cell r="E85">
            <v>102</v>
          </cell>
          <cell r="F85">
            <v>99</v>
          </cell>
          <cell r="G85">
            <v>102</v>
          </cell>
          <cell r="H85">
            <v>108</v>
          </cell>
          <cell r="I85">
            <v>101</v>
          </cell>
          <cell r="J85">
            <v>105</v>
          </cell>
          <cell r="K85">
            <v>114</v>
          </cell>
          <cell r="L85">
            <v>106</v>
          </cell>
          <cell r="M85">
            <v>115</v>
          </cell>
          <cell r="N85">
            <v>115</v>
          </cell>
          <cell r="O85">
            <v>113</v>
          </cell>
          <cell r="P85">
            <v>0</v>
          </cell>
          <cell r="Q85">
            <v>130</v>
          </cell>
          <cell r="R85">
            <v>130</v>
          </cell>
        </row>
        <row r="86">
          <cell r="A86" t="str">
            <v>Total HeadcountOutsourcing</v>
          </cell>
          <cell r="B86" t="str">
            <v>Outsourcing</v>
          </cell>
          <cell r="C86" t="str">
            <v>Total Headcount</v>
          </cell>
          <cell r="D86">
            <v>67</v>
          </cell>
          <cell r="E86">
            <v>67</v>
          </cell>
          <cell r="F86">
            <v>66</v>
          </cell>
          <cell r="G86">
            <v>64</v>
          </cell>
          <cell r="H86">
            <v>64</v>
          </cell>
          <cell r="I86">
            <v>65</v>
          </cell>
          <cell r="J86">
            <v>66</v>
          </cell>
          <cell r="K86">
            <v>65</v>
          </cell>
          <cell r="L86">
            <v>63</v>
          </cell>
          <cell r="M86">
            <v>62</v>
          </cell>
          <cell r="N86">
            <v>64</v>
          </cell>
          <cell r="O86">
            <v>61</v>
          </cell>
          <cell r="P86">
            <v>0</v>
          </cell>
          <cell r="Q86">
            <v>110</v>
          </cell>
          <cell r="R86">
            <v>110</v>
          </cell>
        </row>
        <row r="87">
          <cell r="A87" t="str">
            <v>Total HeadcountPershing</v>
          </cell>
          <cell r="B87" t="str">
            <v>Pershing</v>
          </cell>
          <cell r="C87" t="str">
            <v>Total Headcount</v>
          </cell>
          <cell r="D87">
            <v>539</v>
          </cell>
          <cell r="E87">
            <v>543</v>
          </cell>
          <cell r="F87">
            <v>569</v>
          </cell>
          <cell r="G87">
            <v>567</v>
          </cell>
          <cell r="H87">
            <v>571</v>
          </cell>
          <cell r="I87">
            <v>565</v>
          </cell>
          <cell r="J87">
            <v>548</v>
          </cell>
          <cell r="K87">
            <v>538</v>
          </cell>
          <cell r="L87">
            <v>541</v>
          </cell>
          <cell r="M87">
            <v>541</v>
          </cell>
          <cell r="N87">
            <v>541</v>
          </cell>
          <cell r="O87">
            <v>541</v>
          </cell>
          <cell r="P87">
            <v>0</v>
          </cell>
          <cell r="Q87">
            <v>534</v>
          </cell>
          <cell r="R87">
            <v>534</v>
          </cell>
        </row>
        <row r="88">
          <cell r="A88" t="str">
            <v>Total HeadcountPolaris</v>
          </cell>
          <cell r="B88" t="str">
            <v>Polaris</v>
          </cell>
          <cell r="C88" t="str">
            <v>Total Headcount</v>
          </cell>
          <cell r="D88">
            <v>2</v>
          </cell>
          <cell r="E88">
            <v>2</v>
          </cell>
          <cell r="F88">
            <v>4</v>
          </cell>
          <cell r="G88">
            <v>4</v>
          </cell>
          <cell r="H88">
            <v>5</v>
          </cell>
          <cell r="I88">
            <v>4</v>
          </cell>
          <cell r="J88">
            <v>6</v>
          </cell>
          <cell r="K88">
            <v>9</v>
          </cell>
          <cell r="L88">
            <v>93</v>
          </cell>
          <cell r="M88">
            <v>91</v>
          </cell>
          <cell r="N88">
            <v>35</v>
          </cell>
          <cell r="O88">
            <v>22</v>
          </cell>
          <cell r="P88">
            <v>0</v>
          </cell>
          <cell r="Q88">
            <v>18</v>
          </cell>
          <cell r="R88">
            <v>18</v>
          </cell>
        </row>
        <row r="89">
          <cell r="A89" t="str">
            <v>Total HeadcountProduct Management</v>
          </cell>
          <cell r="B89" t="str">
            <v>Product Management</v>
          </cell>
          <cell r="C89" t="str">
            <v>Total Headcount</v>
          </cell>
          <cell r="D89">
            <v>15</v>
          </cell>
          <cell r="E89">
            <v>15</v>
          </cell>
          <cell r="F89">
            <v>15</v>
          </cell>
          <cell r="G89">
            <v>7</v>
          </cell>
          <cell r="H89">
            <v>7</v>
          </cell>
          <cell r="I89">
            <v>8</v>
          </cell>
          <cell r="J89">
            <v>6</v>
          </cell>
          <cell r="K89">
            <v>6</v>
          </cell>
          <cell r="L89">
            <v>7</v>
          </cell>
          <cell r="M89">
            <v>7</v>
          </cell>
          <cell r="N89">
            <v>7</v>
          </cell>
          <cell r="O89">
            <v>7</v>
          </cell>
          <cell r="P89">
            <v>0</v>
          </cell>
          <cell r="Q89">
            <v>12</v>
          </cell>
          <cell r="R89">
            <v>12</v>
          </cell>
        </row>
        <row r="90">
          <cell r="A90" t="str">
            <v>Total HeadcountRetail Administration - Core</v>
          </cell>
          <cell r="B90" t="str">
            <v>Retail Administration - Core</v>
          </cell>
          <cell r="C90" t="str">
            <v>Total Headcount</v>
          </cell>
          <cell r="D90">
            <v>246</v>
          </cell>
          <cell r="E90">
            <v>243</v>
          </cell>
          <cell r="F90">
            <v>238</v>
          </cell>
          <cell r="G90">
            <v>225</v>
          </cell>
          <cell r="H90">
            <v>223</v>
          </cell>
          <cell r="I90">
            <v>221</v>
          </cell>
          <cell r="J90">
            <v>217</v>
          </cell>
          <cell r="K90">
            <v>210</v>
          </cell>
          <cell r="L90">
            <v>208</v>
          </cell>
          <cell r="M90">
            <v>209</v>
          </cell>
          <cell r="N90">
            <v>198</v>
          </cell>
          <cell r="O90">
            <v>204</v>
          </cell>
          <cell r="P90">
            <v>0</v>
          </cell>
          <cell r="Q90">
            <v>226</v>
          </cell>
          <cell r="R90">
            <v>226</v>
          </cell>
        </row>
        <row r="91">
          <cell r="A91" t="str">
            <v>Total HeadcountRetail Administration - Standard Life</v>
          </cell>
          <cell r="B91" t="str">
            <v>Retail Administration - Standard Life</v>
          </cell>
          <cell r="C91" t="str">
            <v>Total Headcount</v>
          </cell>
          <cell r="D91">
            <v>0</v>
          </cell>
          <cell r="E91">
            <v>0</v>
          </cell>
          <cell r="F91">
            <v>0</v>
          </cell>
          <cell r="G91">
            <v>0</v>
          </cell>
          <cell r="H91">
            <v>2</v>
          </cell>
          <cell r="I91">
            <v>11</v>
          </cell>
          <cell r="J91">
            <v>59</v>
          </cell>
          <cell r="K91">
            <v>55</v>
          </cell>
          <cell r="L91">
            <v>53</v>
          </cell>
          <cell r="M91">
            <v>52</v>
          </cell>
          <cell r="N91">
            <v>51</v>
          </cell>
          <cell r="O91">
            <v>55</v>
          </cell>
          <cell r="P91">
            <v>0</v>
          </cell>
          <cell r="Q91">
            <v>0</v>
          </cell>
          <cell r="R91">
            <v>0</v>
          </cell>
        </row>
        <row r="92">
          <cell r="A92" t="str">
            <v>Total HeadcountRetail Administration - Threadneedle</v>
          </cell>
          <cell r="B92" t="str">
            <v>Retail Administration - Threadneedle</v>
          </cell>
          <cell r="C92" t="str">
            <v>Total Headcount</v>
          </cell>
          <cell r="D92">
            <v>188</v>
          </cell>
          <cell r="E92">
            <v>186</v>
          </cell>
          <cell r="F92">
            <v>187</v>
          </cell>
          <cell r="G92">
            <v>180</v>
          </cell>
          <cell r="H92">
            <v>176</v>
          </cell>
          <cell r="I92">
            <v>176</v>
          </cell>
          <cell r="J92">
            <v>174</v>
          </cell>
          <cell r="K92">
            <v>184</v>
          </cell>
          <cell r="L92">
            <v>175</v>
          </cell>
          <cell r="M92">
            <v>171</v>
          </cell>
          <cell r="N92">
            <v>169</v>
          </cell>
          <cell r="O92">
            <v>184</v>
          </cell>
          <cell r="P92">
            <v>0</v>
          </cell>
          <cell r="Q92">
            <v>191</v>
          </cell>
          <cell r="R92">
            <v>191</v>
          </cell>
        </row>
        <row r="93">
          <cell r="A93" t="str">
            <v xml:space="preserve">Total HeadcountSector 8 </v>
          </cell>
          <cell r="B93" t="str">
            <v xml:space="preserve">Sector 8 </v>
          </cell>
          <cell r="C93" t="str">
            <v>Total Headcount</v>
          </cell>
          <cell r="D93">
            <v>215</v>
          </cell>
          <cell r="E93">
            <v>209</v>
          </cell>
          <cell r="F93">
            <v>217</v>
          </cell>
          <cell r="G93">
            <v>217</v>
          </cell>
          <cell r="H93">
            <v>214</v>
          </cell>
          <cell r="I93">
            <v>214</v>
          </cell>
          <cell r="J93">
            <v>214</v>
          </cell>
          <cell r="K93">
            <v>215</v>
          </cell>
          <cell r="L93">
            <v>217</v>
          </cell>
          <cell r="M93">
            <v>221</v>
          </cell>
          <cell r="N93">
            <v>226</v>
          </cell>
          <cell r="O93">
            <v>225</v>
          </cell>
          <cell r="P93">
            <v>0</v>
          </cell>
          <cell r="Q93">
            <v>242</v>
          </cell>
          <cell r="R93">
            <v>242</v>
          </cell>
        </row>
        <row r="94">
          <cell r="A94" t="str">
            <v>Total HeadcountSecurities Data Utility</v>
          </cell>
          <cell r="B94" t="str">
            <v>Securities Data Utility</v>
          </cell>
          <cell r="C94" t="str">
            <v>Total Headcount</v>
          </cell>
          <cell r="D94">
            <v>0</v>
          </cell>
          <cell r="E94">
            <v>0</v>
          </cell>
          <cell r="F94">
            <v>0</v>
          </cell>
          <cell r="G94">
            <v>0</v>
          </cell>
          <cell r="H94">
            <v>0</v>
          </cell>
          <cell r="I94">
            <v>0</v>
          </cell>
          <cell r="J94">
            <v>0</v>
          </cell>
          <cell r="K94">
            <v>0</v>
          </cell>
          <cell r="L94">
            <v>28</v>
          </cell>
          <cell r="M94">
            <v>29</v>
          </cell>
          <cell r="N94">
            <v>29</v>
          </cell>
          <cell r="O94">
            <v>28</v>
          </cell>
          <cell r="P94">
            <v>0</v>
          </cell>
          <cell r="Q94">
            <v>0</v>
          </cell>
          <cell r="R94">
            <v>0</v>
          </cell>
        </row>
        <row r="95">
          <cell r="A95" t="str">
            <v>Total HeadcountSecurities Lending</v>
          </cell>
          <cell r="B95" t="str">
            <v>Securities Lending</v>
          </cell>
          <cell r="C95" t="str">
            <v>Total Headcount</v>
          </cell>
          <cell r="D95">
            <v>34</v>
          </cell>
          <cell r="E95">
            <v>34</v>
          </cell>
          <cell r="F95">
            <v>34</v>
          </cell>
          <cell r="G95">
            <v>34</v>
          </cell>
          <cell r="H95">
            <v>33</v>
          </cell>
          <cell r="I95">
            <v>37</v>
          </cell>
          <cell r="J95">
            <v>33</v>
          </cell>
          <cell r="K95">
            <v>33</v>
          </cell>
          <cell r="L95">
            <v>31</v>
          </cell>
          <cell r="M95">
            <v>34</v>
          </cell>
          <cell r="N95">
            <v>38</v>
          </cell>
          <cell r="O95">
            <v>35</v>
          </cell>
          <cell r="P95">
            <v>0</v>
          </cell>
          <cell r="Q95">
            <v>35</v>
          </cell>
          <cell r="R95">
            <v>35</v>
          </cell>
        </row>
        <row r="96">
          <cell r="A96" t="str">
            <v>Total HeadcountSoftware</v>
          </cell>
          <cell r="B96" t="str">
            <v>Software</v>
          </cell>
          <cell r="C96" t="str">
            <v>Total Headcount</v>
          </cell>
          <cell r="D96">
            <v>246</v>
          </cell>
          <cell r="E96">
            <v>242</v>
          </cell>
          <cell r="F96">
            <v>242</v>
          </cell>
          <cell r="G96">
            <v>236</v>
          </cell>
          <cell r="H96">
            <v>244</v>
          </cell>
          <cell r="I96">
            <v>241</v>
          </cell>
          <cell r="J96">
            <v>246</v>
          </cell>
          <cell r="K96">
            <v>245</v>
          </cell>
          <cell r="L96">
            <v>243</v>
          </cell>
          <cell r="M96">
            <v>240</v>
          </cell>
          <cell r="N96">
            <v>247</v>
          </cell>
          <cell r="O96">
            <v>244</v>
          </cell>
          <cell r="P96">
            <v>0</v>
          </cell>
          <cell r="Q96">
            <v>190</v>
          </cell>
          <cell r="R96">
            <v>190</v>
          </cell>
        </row>
        <row r="97">
          <cell r="A97" t="str">
            <v>Total HeadcountTreasury</v>
          </cell>
          <cell r="B97" t="str">
            <v>Treasury</v>
          </cell>
          <cell r="C97" t="str">
            <v>Total Headcount</v>
          </cell>
          <cell r="D97">
            <v>6</v>
          </cell>
          <cell r="E97">
            <v>6</v>
          </cell>
          <cell r="F97">
            <v>6</v>
          </cell>
          <cell r="G97">
            <v>6</v>
          </cell>
          <cell r="H97">
            <v>6</v>
          </cell>
          <cell r="I97">
            <v>6</v>
          </cell>
          <cell r="J97">
            <v>6</v>
          </cell>
          <cell r="K97">
            <v>6</v>
          </cell>
          <cell r="L97">
            <v>6</v>
          </cell>
          <cell r="M97">
            <v>6</v>
          </cell>
          <cell r="N97">
            <v>6</v>
          </cell>
          <cell r="O97">
            <v>6</v>
          </cell>
          <cell r="P97">
            <v>0</v>
          </cell>
          <cell r="Q97">
            <v>6</v>
          </cell>
          <cell r="R97">
            <v>6</v>
          </cell>
        </row>
        <row r="98">
          <cell r="A98" t="str">
            <v>Total HeadcountTrustee</v>
          </cell>
          <cell r="B98" t="str">
            <v>Trustee</v>
          </cell>
          <cell r="C98" t="str">
            <v>Total Headcount</v>
          </cell>
          <cell r="D98">
            <v>27</v>
          </cell>
          <cell r="E98">
            <v>30</v>
          </cell>
          <cell r="F98">
            <v>28</v>
          </cell>
          <cell r="G98">
            <v>29</v>
          </cell>
          <cell r="H98">
            <v>31</v>
          </cell>
          <cell r="I98">
            <v>30</v>
          </cell>
          <cell r="J98">
            <v>30</v>
          </cell>
          <cell r="K98">
            <v>30</v>
          </cell>
          <cell r="L98">
            <v>30</v>
          </cell>
          <cell r="M98">
            <v>29</v>
          </cell>
          <cell r="N98">
            <v>32</v>
          </cell>
          <cell r="O98">
            <v>31</v>
          </cell>
          <cell r="P98">
            <v>0</v>
          </cell>
          <cell r="Q98">
            <v>34</v>
          </cell>
          <cell r="R98">
            <v>34</v>
          </cell>
        </row>
      </sheetData>
      <sheetData sheetId="13"/>
      <sheetData sheetId="14"/>
      <sheetData sheetId="15" refreshError="1"/>
      <sheetData sheetId="16" refreshError="1"/>
      <sheetData sheetId="17" refreshError="1"/>
      <sheetData sheetId="1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Location &amp; Client"/>
      <sheetName val="L&amp;C Data"/>
      <sheetName val="Fund Type"/>
      <sheetName val="Funds per Valuation Point"/>
      <sheetName val="Share Classes by Fund Type"/>
      <sheetName val="by Fund Type2"/>
      <sheetName val="by Fund Type3"/>
      <sheetName val="Markets &amp; Currency"/>
      <sheetName val="Backup Data"/>
    </sheetNames>
    <sheetDataSet>
      <sheetData sheetId="0"/>
      <sheetData sheetId="1"/>
      <sheetData sheetId="2" refreshError="1">
        <row r="1">
          <cell r="N1">
            <v>39262</v>
          </cell>
        </row>
        <row r="2">
          <cell r="C2" t="str">
            <v>Client</v>
          </cell>
          <cell r="D2" t="str">
            <v>No. of Funds</v>
          </cell>
          <cell r="E2" t="str">
            <v>NAV (GBP)</v>
          </cell>
          <cell r="F2" t="str">
            <v>Total Holdings</v>
          </cell>
          <cell r="G2" t="str">
            <v>Average Holdings per fund</v>
          </cell>
          <cell r="H2" t="str">
            <v>Total Transactions</v>
          </cell>
          <cell r="I2" t="str">
            <v>Average Transactions per fund</v>
          </cell>
          <cell r="J2" t="str">
            <v>Total No. of Share Classes</v>
          </cell>
          <cell r="K2" t="str">
            <v>No. of Funds with UCITS</v>
          </cell>
          <cell r="L2" t="str">
            <v>Total No. of Distributions per annum</v>
          </cell>
          <cell r="M2" t="str">
            <v>No. of Fund of Funds</v>
          </cell>
          <cell r="N2" t="str">
            <v>No of Funds in Supermarkets</v>
          </cell>
          <cell r="O2" t="str">
            <v>No. of funds that are Multi Manager</v>
          </cell>
        </row>
        <row r="3">
          <cell r="D3" t="str">
            <v>Data</v>
          </cell>
        </row>
        <row r="4">
          <cell r="C4" t="str">
            <v>Client</v>
          </cell>
          <cell r="D4" t="str">
            <v>Count of Fund Name</v>
          </cell>
          <cell r="E4" t="str">
            <v>Sum of GBP NAV</v>
          </cell>
          <cell r="F4" t="str">
            <v>Sum of TOTAL_HLD</v>
          </cell>
          <cell r="G4" t="str">
            <v>Average of TOTAL_HLD</v>
          </cell>
          <cell r="H4" t="str">
            <v>Sum of TOTAL</v>
          </cell>
          <cell r="I4" t="str">
            <v>Average of TOTAL</v>
          </cell>
          <cell r="J4" t="str">
            <v>Sum of No of Share Classes</v>
          </cell>
          <cell r="K4" t="str">
            <v>Sum of UCITS</v>
          </cell>
          <cell r="L4" t="str">
            <v>Sum of Distributions per annum</v>
          </cell>
          <cell r="M4" t="str">
            <v>Sum of Fund of Funds</v>
          </cell>
          <cell r="N4" t="str">
            <v>Sum of Fund Supermarkets</v>
          </cell>
          <cell r="O4" t="str">
            <v>Sum of Multi mangers</v>
          </cell>
        </row>
        <row r="5">
          <cell r="C5" t="str">
            <v>ABN</v>
          </cell>
          <cell r="D5">
            <v>1</v>
          </cell>
          <cell r="E5">
            <v>10209722.49</v>
          </cell>
          <cell r="F5">
            <v>33</v>
          </cell>
          <cell r="G5">
            <v>33</v>
          </cell>
          <cell r="H5">
            <v>1</v>
          </cell>
          <cell r="I5">
            <v>1</v>
          </cell>
          <cell r="J5">
            <v>2</v>
          </cell>
          <cell r="K5">
            <v>1</v>
          </cell>
          <cell r="L5">
            <v>2</v>
          </cell>
          <cell r="M5">
            <v>0</v>
          </cell>
          <cell r="N5">
            <v>0</v>
          </cell>
          <cell r="O5">
            <v>0</v>
          </cell>
        </row>
        <row r="6">
          <cell r="C6" t="str">
            <v>Clerical Medical</v>
          </cell>
          <cell r="D6">
            <v>6</v>
          </cell>
          <cell r="E6">
            <v>83729849.159999996</v>
          </cell>
          <cell r="F6">
            <v>674</v>
          </cell>
          <cell r="G6">
            <v>112.33333333333333</v>
          </cell>
          <cell r="H6">
            <v>226</v>
          </cell>
          <cell r="I6">
            <v>37.666666666666664</v>
          </cell>
          <cell r="J6">
            <v>7</v>
          </cell>
          <cell r="K6">
            <v>6</v>
          </cell>
          <cell r="L6">
            <v>9</v>
          </cell>
          <cell r="M6">
            <v>0</v>
          </cell>
          <cell r="N6">
            <v>0</v>
          </cell>
          <cell r="O6">
            <v>0</v>
          </cell>
        </row>
        <row r="7">
          <cell r="C7" t="str">
            <v>Close</v>
          </cell>
          <cell r="D7">
            <v>10</v>
          </cell>
          <cell r="E7">
            <v>277128650.81999999</v>
          </cell>
          <cell r="F7">
            <v>329</v>
          </cell>
          <cell r="G7">
            <v>32.9</v>
          </cell>
          <cell r="H7">
            <v>78</v>
          </cell>
          <cell r="I7">
            <v>7.8</v>
          </cell>
          <cell r="J7">
            <v>10</v>
          </cell>
          <cell r="K7">
            <v>6</v>
          </cell>
          <cell r="L7">
            <v>12</v>
          </cell>
          <cell r="M7">
            <v>0</v>
          </cell>
          <cell r="N7">
            <v>0</v>
          </cell>
          <cell r="O7">
            <v>0</v>
          </cell>
        </row>
        <row r="8">
          <cell r="C8" t="str">
            <v>Direct Line</v>
          </cell>
          <cell r="D8">
            <v>2</v>
          </cell>
          <cell r="E8">
            <v>82311136.349999994</v>
          </cell>
          <cell r="F8">
            <v>161</v>
          </cell>
          <cell r="G8">
            <v>80.5</v>
          </cell>
          <cell r="H8">
            <v>350</v>
          </cell>
          <cell r="I8">
            <v>175</v>
          </cell>
          <cell r="J8">
            <v>5</v>
          </cell>
          <cell r="K8">
            <v>2</v>
          </cell>
          <cell r="L8">
            <v>4</v>
          </cell>
          <cell r="M8">
            <v>0</v>
          </cell>
          <cell r="N8">
            <v>0</v>
          </cell>
          <cell r="O8">
            <v>0</v>
          </cell>
        </row>
        <row r="9">
          <cell r="C9" t="str">
            <v>Fitzwilliam</v>
          </cell>
          <cell r="D9">
            <v>3</v>
          </cell>
          <cell r="E9">
            <v>148462975.16999999</v>
          </cell>
          <cell r="F9">
            <v>49</v>
          </cell>
          <cell r="G9">
            <v>16.333333333333332</v>
          </cell>
          <cell r="H9">
            <v>56</v>
          </cell>
          <cell r="I9">
            <v>18.666666666666668</v>
          </cell>
          <cell r="J9">
            <v>5</v>
          </cell>
          <cell r="K9">
            <v>0</v>
          </cell>
          <cell r="L9">
            <v>6</v>
          </cell>
          <cell r="M9">
            <v>0</v>
          </cell>
          <cell r="N9">
            <v>0</v>
          </cell>
          <cell r="O9">
            <v>0</v>
          </cell>
        </row>
        <row r="10">
          <cell r="C10" t="str">
            <v>Lazard</v>
          </cell>
          <cell r="D10">
            <v>12</v>
          </cell>
          <cell r="E10">
            <v>2264443360.8599997</v>
          </cell>
          <cell r="F10">
            <v>1055</v>
          </cell>
          <cell r="G10">
            <v>87.916666666666671</v>
          </cell>
          <cell r="H10">
            <v>1065</v>
          </cell>
          <cell r="I10">
            <v>88.75</v>
          </cell>
          <cell r="J10">
            <v>22</v>
          </cell>
          <cell r="K10">
            <v>12</v>
          </cell>
          <cell r="L10">
            <v>30</v>
          </cell>
          <cell r="M10">
            <v>0</v>
          </cell>
          <cell r="N10">
            <v>11</v>
          </cell>
          <cell r="O10">
            <v>0</v>
          </cell>
        </row>
        <row r="11">
          <cell r="C11" t="str">
            <v>Legal &amp; General</v>
          </cell>
          <cell r="D11">
            <v>49</v>
          </cell>
          <cell r="E11">
            <v>18799778820.259995</v>
          </cell>
          <cell r="F11">
            <v>9158</v>
          </cell>
          <cell r="G11">
            <v>186.89795918367346</v>
          </cell>
          <cell r="H11">
            <v>5391</v>
          </cell>
          <cell r="I11">
            <v>110.0204081632653</v>
          </cell>
          <cell r="J11">
            <v>105</v>
          </cell>
          <cell r="K11">
            <v>49</v>
          </cell>
          <cell r="L11">
            <v>138</v>
          </cell>
          <cell r="M11">
            <v>9</v>
          </cell>
          <cell r="N11">
            <v>48</v>
          </cell>
          <cell r="O11">
            <v>0</v>
          </cell>
        </row>
        <row r="12">
          <cell r="C12" t="str">
            <v>Nationwide</v>
          </cell>
          <cell r="D12">
            <v>12</v>
          </cell>
          <cell r="E12">
            <v>2995703648.4300003</v>
          </cell>
          <cell r="F12">
            <v>1836</v>
          </cell>
          <cell r="G12">
            <v>153</v>
          </cell>
          <cell r="H12">
            <v>1065</v>
          </cell>
          <cell r="I12">
            <v>88.75</v>
          </cell>
          <cell r="J12">
            <v>14</v>
          </cell>
          <cell r="K12">
            <v>8</v>
          </cell>
          <cell r="L12">
            <v>26</v>
          </cell>
          <cell r="M12">
            <v>5</v>
          </cell>
          <cell r="N12">
            <v>0</v>
          </cell>
          <cell r="O12">
            <v>1</v>
          </cell>
        </row>
        <row r="13">
          <cell r="C13" t="str">
            <v>NFU</v>
          </cell>
          <cell r="D13">
            <v>3</v>
          </cell>
          <cell r="E13">
            <v>304215095.32999998</v>
          </cell>
          <cell r="F13">
            <v>289</v>
          </cell>
          <cell r="G13">
            <v>96.333333333333329</v>
          </cell>
          <cell r="H13">
            <v>15</v>
          </cell>
          <cell r="I13">
            <v>5</v>
          </cell>
          <cell r="J13">
            <v>3</v>
          </cell>
          <cell r="K13">
            <v>1</v>
          </cell>
          <cell r="L13">
            <v>6</v>
          </cell>
          <cell r="M13">
            <v>0</v>
          </cell>
          <cell r="N13">
            <v>0</v>
          </cell>
          <cell r="O13">
            <v>0</v>
          </cell>
        </row>
        <row r="14">
          <cell r="C14" t="str">
            <v>Prudential UT</v>
          </cell>
          <cell r="D14">
            <v>10</v>
          </cell>
          <cell r="E14">
            <v>4497768414.6799994</v>
          </cell>
          <cell r="F14">
            <v>2746</v>
          </cell>
          <cell r="G14">
            <v>274.60000000000002</v>
          </cell>
          <cell r="H14">
            <v>783</v>
          </cell>
          <cell r="I14">
            <v>78.3</v>
          </cell>
          <cell r="J14">
            <v>12</v>
          </cell>
          <cell r="K14">
            <v>7</v>
          </cell>
          <cell r="L14">
            <v>18</v>
          </cell>
          <cell r="M14">
            <v>1</v>
          </cell>
          <cell r="N14">
            <v>8</v>
          </cell>
          <cell r="O14">
            <v>0</v>
          </cell>
        </row>
        <row r="15">
          <cell r="C15" t="str">
            <v>Railpen</v>
          </cell>
          <cell r="D15">
            <v>101</v>
          </cell>
          <cell r="E15">
            <v>20597227882.129993</v>
          </cell>
          <cell r="F15">
            <v>7680</v>
          </cell>
          <cell r="G15">
            <v>74.5631067961165</v>
          </cell>
          <cell r="H15">
            <v>3358</v>
          </cell>
          <cell r="I15">
            <v>32.601941747572816</v>
          </cell>
          <cell r="J15">
            <v>103</v>
          </cell>
          <cell r="K15">
            <v>29</v>
          </cell>
          <cell r="L15">
            <v>0</v>
          </cell>
          <cell r="M15">
            <v>0</v>
          </cell>
          <cell r="N15">
            <v>0</v>
          </cell>
          <cell r="O15">
            <v>0</v>
          </cell>
        </row>
        <row r="16">
          <cell r="C16" t="str">
            <v>River &amp; Mercantile</v>
          </cell>
          <cell r="D16">
            <v>3</v>
          </cell>
          <cell r="E16">
            <v>75135564.359999985</v>
          </cell>
          <cell r="F16">
            <v>238</v>
          </cell>
          <cell r="G16">
            <v>79.333333333333329</v>
          </cell>
          <cell r="H16">
            <v>383</v>
          </cell>
          <cell r="I16">
            <v>127.66666666666667</v>
          </cell>
          <cell r="J16">
            <v>6</v>
          </cell>
          <cell r="K16">
            <v>1</v>
          </cell>
          <cell r="L16">
            <v>6</v>
          </cell>
          <cell r="M16">
            <v>0</v>
          </cell>
          <cell r="N16">
            <v>0</v>
          </cell>
          <cell r="O16">
            <v>0</v>
          </cell>
        </row>
        <row r="17">
          <cell r="C17" t="str">
            <v>Royal Liver(AM)</v>
          </cell>
          <cell r="D17">
            <v>1</v>
          </cell>
          <cell r="E17">
            <v>18990954.139999997</v>
          </cell>
          <cell r="F17">
            <v>2</v>
          </cell>
          <cell r="G17">
            <v>2</v>
          </cell>
          <cell r="H17">
            <v>4</v>
          </cell>
          <cell r="I17">
            <v>4</v>
          </cell>
          <cell r="J17">
            <v>1</v>
          </cell>
          <cell r="K17">
            <v>1</v>
          </cell>
          <cell r="L17">
            <v>1</v>
          </cell>
          <cell r="M17">
            <v>0</v>
          </cell>
          <cell r="N17">
            <v>0</v>
          </cell>
          <cell r="O17">
            <v>0</v>
          </cell>
        </row>
        <row r="18">
          <cell r="C18" t="str">
            <v>Royal Liver(IM)</v>
          </cell>
          <cell r="D18">
            <v>7</v>
          </cell>
          <cell r="E18">
            <v>1349475228.1300001</v>
          </cell>
          <cell r="F18">
            <v>855</v>
          </cell>
          <cell r="G18">
            <v>122.14285714285714</v>
          </cell>
          <cell r="H18">
            <v>397</v>
          </cell>
          <cell r="I18">
            <v>56.714285714285715</v>
          </cell>
          <cell r="J18">
            <v>12</v>
          </cell>
          <cell r="K18">
            <v>6</v>
          </cell>
          <cell r="L18">
            <v>14</v>
          </cell>
          <cell r="M18">
            <v>0</v>
          </cell>
          <cell r="N18">
            <v>0</v>
          </cell>
          <cell r="O18">
            <v>5</v>
          </cell>
        </row>
        <row r="19">
          <cell r="C19" t="str">
            <v>Tilney</v>
          </cell>
          <cell r="D19">
            <v>6</v>
          </cell>
          <cell r="E19">
            <v>146343749.78999999</v>
          </cell>
          <cell r="F19">
            <v>430</v>
          </cell>
          <cell r="G19">
            <v>71.666666666666671</v>
          </cell>
          <cell r="H19">
            <v>188</v>
          </cell>
          <cell r="I19">
            <v>31.333333333333332</v>
          </cell>
          <cell r="J19">
            <v>11</v>
          </cell>
          <cell r="K19">
            <v>4</v>
          </cell>
          <cell r="L19">
            <v>13</v>
          </cell>
          <cell r="M19">
            <v>0</v>
          </cell>
          <cell r="N19">
            <v>0</v>
          </cell>
          <cell r="O19">
            <v>0</v>
          </cell>
        </row>
        <row r="20">
          <cell r="D20">
            <v>226</v>
          </cell>
          <cell r="E20">
            <v>51650925052.100014</v>
          </cell>
          <cell r="F20">
            <v>25535</v>
          </cell>
          <cell r="G20">
            <v>111.99561403508773</v>
          </cell>
          <cell r="H20">
            <v>13360</v>
          </cell>
          <cell r="I20">
            <v>58.596491228070178</v>
          </cell>
          <cell r="J20">
            <v>318</v>
          </cell>
          <cell r="K20">
            <v>133</v>
          </cell>
          <cell r="L20">
            <v>285</v>
          </cell>
          <cell r="M20">
            <v>15</v>
          </cell>
          <cell r="N20">
            <v>67</v>
          </cell>
          <cell r="O20">
            <v>6</v>
          </cell>
        </row>
        <row r="21">
          <cell r="C21" t="str">
            <v>Prudential PLP</v>
          </cell>
          <cell r="D21">
            <v>68</v>
          </cell>
          <cell r="E21">
            <v>2317925173.9699988</v>
          </cell>
          <cell r="F21">
            <v>381</v>
          </cell>
          <cell r="G21">
            <v>5.6029411764705879</v>
          </cell>
          <cell r="H21">
            <v>308</v>
          </cell>
          <cell r="I21">
            <v>4.5294117647058822</v>
          </cell>
          <cell r="J21">
            <v>190</v>
          </cell>
          <cell r="K21">
            <v>10</v>
          </cell>
          <cell r="L21">
            <v>2</v>
          </cell>
          <cell r="M21">
            <v>39</v>
          </cell>
          <cell r="N21">
            <v>0</v>
          </cell>
          <cell r="O21">
            <v>0</v>
          </cell>
        </row>
        <row r="22">
          <cell r="C22" t="str">
            <v>Prudential PPL</v>
          </cell>
          <cell r="D22">
            <v>133</v>
          </cell>
          <cell r="E22">
            <v>11582443945.690002</v>
          </cell>
          <cell r="F22">
            <v>3362</v>
          </cell>
          <cell r="G22">
            <v>25.278195488721803</v>
          </cell>
          <cell r="H22">
            <v>1514</v>
          </cell>
          <cell r="I22">
            <v>11.383458646616541</v>
          </cell>
          <cell r="J22">
            <v>136</v>
          </cell>
          <cell r="K22">
            <v>21</v>
          </cell>
          <cell r="L22">
            <v>0</v>
          </cell>
          <cell r="M22">
            <v>45</v>
          </cell>
          <cell r="N22">
            <v>0</v>
          </cell>
          <cell r="O22">
            <v>0</v>
          </cell>
        </row>
        <row r="23">
          <cell r="C23" t="str">
            <v>Prudential Prufund</v>
          </cell>
          <cell r="D23">
            <v>1</v>
          </cell>
          <cell r="E23">
            <v>176802091.72999999</v>
          </cell>
          <cell r="F23">
            <v>11</v>
          </cell>
          <cell r="G23">
            <v>11</v>
          </cell>
          <cell r="H23">
            <v>7</v>
          </cell>
          <cell r="I23">
            <v>7</v>
          </cell>
          <cell r="J23">
            <v>1</v>
          </cell>
          <cell r="K23">
            <v>0</v>
          </cell>
          <cell r="L23">
            <v>0</v>
          </cell>
          <cell r="M23">
            <v>0</v>
          </cell>
          <cell r="N23">
            <v>0</v>
          </cell>
          <cell r="O23">
            <v>0</v>
          </cell>
        </row>
        <row r="24">
          <cell r="C24" t="str">
            <v>Prudential SAL</v>
          </cell>
          <cell r="D24">
            <v>86</v>
          </cell>
          <cell r="E24">
            <v>5893980426.3699989</v>
          </cell>
          <cell r="F24">
            <v>171</v>
          </cell>
          <cell r="G24">
            <v>1.9883720930232558</v>
          </cell>
          <cell r="H24">
            <v>517</v>
          </cell>
          <cell r="I24">
            <v>6.0116279069767442</v>
          </cell>
          <cell r="J24">
            <v>86</v>
          </cell>
          <cell r="K24">
            <v>10</v>
          </cell>
          <cell r="L24">
            <v>0</v>
          </cell>
          <cell r="M24">
            <v>0</v>
          </cell>
          <cell r="N24">
            <v>0</v>
          </cell>
          <cell r="O24">
            <v>0</v>
          </cell>
        </row>
        <row r="25">
          <cell r="D25">
            <v>288</v>
          </cell>
          <cell r="E25">
            <v>19971151637.759995</v>
          </cell>
          <cell r="F25">
            <v>3925</v>
          </cell>
          <cell r="G25">
            <v>13.628472222222221</v>
          </cell>
          <cell r="H25">
            <v>2346</v>
          </cell>
          <cell r="I25">
            <v>8.1458333333333339</v>
          </cell>
          <cell r="J25">
            <v>413</v>
          </cell>
          <cell r="K25">
            <v>41</v>
          </cell>
          <cell r="L25">
            <v>2</v>
          </cell>
          <cell r="M25">
            <v>84</v>
          </cell>
          <cell r="N25">
            <v>0</v>
          </cell>
          <cell r="O25">
            <v>0</v>
          </cell>
        </row>
        <row r="26">
          <cell r="C26" t="str">
            <v>Mellon FM</v>
          </cell>
          <cell r="D26">
            <v>49</v>
          </cell>
          <cell r="E26">
            <v>15106416165.642939</v>
          </cell>
          <cell r="F26">
            <v>4325</v>
          </cell>
          <cell r="G26">
            <v>88.265306122448976</v>
          </cell>
          <cell r="H26">
            <v>2850</v>
          </cell>
          <cell r="I26">
            <v>58.163265306122447</v>
          </cell>
          <cell r="J26">
            <v>106</v>
          </cell>
          <cell r="K26">
            <v>46</v>
          </cell>
          <cell r="L26">
            <v>132</v>
          </cell>
          <cell r="M26">
            <v>0</v>
          </cell>
          <cell r="N26">
            <v>0</v>
          </cell>
          <cell r="O26">
            <v>0</v>
          </cell>
        </row>
        <row r="27">
          <cell r="C27" t="str">
            <v>Newton FM (CI)</v>
          </cell>
          <cell r="D27">
            <v>8</v>
          </cell>
          <cell r="E27">
            <v>322460347.49000001</v>
          </cell>
          <cell r="F27">
            <v>768</v>
          </cell>
          <cell r="G27">
            <v>96</v>
          </cell>
          <cell r="H27">
            <v>323</v>
          </cell>
          <cell r="I27">
            <v>40.375</v>
          </cell>
          <cell r="J27">
            <v>8</v>
          </cell>
          <cell r="K27">
            <v>8</v>
          </cell>
          <cell r="L27">
            <v>24</v>
          </cell>
          <cell r="M27">
            <v>0</v>
          </cell>
          <cell r="N27">
            <v>0</v>
          </cell>
          <cell r="O27">
            <v>0</v>
          </cell>
        </row>
        <row r="28">
          <cell r="C28" t="str">
            <v>Newton Invest Mgt</v>
          </cell>
          <cell r="D28">
            <v>1</v>
          </cell>
          <cell r="E28">
            <v>233131513</v>
          </cell>
          <cell r="F28">
            <v>100</v>
          </cell>
          <cell r="G28">
            <v>100</v>
          </cell>
          <cell r="H28">
            <v>33</v>
          </cell>
          <cell r="I28">
            <v>33</v>
          </cell>
          <cell r="J28">
            <v>1</v>
          </cell>
          <cell r="K28">
            <v>0</v>
          </cell>
          <cell r="L28">
            <v>2</v>
          </cell>
          <cell r="M28">
            <v>0</v>
          </cell>
          <cell r="N28">
            <v>0</v>
          </cell>
          <cell r="O28">
            <v>0</v>
          </cell>
        </row>
        <row r="29">
          <cell r="C29" t="str">
            <v>RBS</v>
          </cell>
          <cell r="D29">
            <v>8</v>
          </cell>
          <cell r="E29">
            <v>1363671239.7300003</v>
          </cell>
          <cell r="F29">
            <v>2163</v>
          </cell>
          <cell r="G29">
            <v>270.375</v>
          </cell>
          <cell r="H29">
            <v>863</v>
          </cell>
          <cell r="I29">
            <v>107.875</v>
          </cell>
          <cell r="J29">
            <v>8</v>
          </cell>
          <cell r="K29">
            <v>8</v>
          </cell>
          <cell r="L29">
            <v>19</v>
          </cell>
          <cell r="M29">
            <v>0</v>
          </cell>
          <cell r="N29">
            <v>0</v>
          </cell>
          <cell r="O29">
            <v>0</v>
          </cell>
        </row>
        <row r="30">
          <cell r="D30">
            <v>66</v>
          </cell>
          <cell r="E30">
            <v>17025679265.86294</v>
          </cell>
          <cell r="F30">
            <v>7356</v>
          </cell>
          <cell r="G30">
            <v>111.45454545454545</v>
          </cell>
          <cell r="H30">
            <v>4069</v>
          </cell>
          <cell r="I30">
            <v>61.651515151515149</v>
          </cell>
          <cell r="J30">
            <v>123</v>
          </cell>
          <cell r="K30">
            <v>62</v>
          </cell>
          <cell r="L30">
            <v>177</v>
          </cell>
          <cell r="M30">
            <v>0</v>
          </cell>
          <cell r="N30">
            <v>0</v>
          </cell>
          <cell r="O30">
            <v>0</v>
          </cell>
        </row>
        <row r="31">
          <cell r="C31" t="str">
            <v>ABNGLF</v>
          </cell>
          <cell r="D31">
            <v>3</v>
          </cell>
          <cell r="E31">
            <v>2345537877.0184441</v>
          </cell>
          <cell r="F31">
            <v>179</v>
          </cell>
          <cell r="G31">
            <v>59.666666666666664</v>
          </cell>
          <cell r="H31">
            <v>412</v>
          </cell>
          <cell r="I31">
            <v>137.33333333333334</v>
          </cell>
          <cell r="J31">
            <v>18</v>
          </cell>
          <cell r="K31">
            <v>3</v>
          </cell>
          <cell r="L31">
            <v>36</v>
          </cell>
          <cell r="M31">
            <v>0</v>
          </cell>
          <cell r="N31">
            <v>0</v>
          </cell>
          <cell r="O31">
            <v>0</v>
          </cell>
        </row>
        <row r="32">
          <cell r="C32" t="str">
            <v>Bridgewater</v>
          </cell>
          <cell r="D32">
            <v>2</v>
          </cell>
          <cell r="E32">
            <v>1086492189.5014691</v>
          </cell>
          <cell r="F32">
            <v>27</v>
          </cell>
          <cell r="G32">
            <v>13.5</v>
          </cell>
          <cell r="H32">
            <v>55</v>
          </cell>
          <cell r="I32">
            <v>27.5</v>
          </cell>
          <cell r="J32">
            <v>2</v>
          </cell>
          <cell r="K32">
            <v>0</v>
          </cell>
          <cell r="L32">
            <v>0</v>
          </cell>
          <cell r="M32">
            <v>0</v>
          </cell>
          <cell r="N32">
            <v>0</v>
          </cell>
          <cell r="O32">
            <v>0</v>
          </cell>
        </row>
        <row r="33">
          <cell r="C33" t="str">
            <v>City of London</v>
          </cell>
          <cell r="D33">
            <v>1</v>
          </cell>
          <cell r="E33">
            <v>152870792.61417401</v>
          </cell>
          <cell r="F33">
            <v>27</v>
          </cell>
          <cell r="G33">
            <v>27</v>
          </cell>
          <cell r="H33">
            <v>8</v>
          </cell>
          <cell r="I33">
            <v>8</v>
          </cell>
          <cell r="J33">
            <v>3</v>
          </cell>
          <cell r="K33">
            <v>1</v>
          </cell>
          <cell r="L33">
            <v>0</v>
          </cell>
          <cell r="M33">
            <v>0</v>
          </cell>
          <cell r="N33">
            <v>0</v>
          </cell>
          <cell r="O33">
            <v>0</v>
          </cell>
        </row>
        <row r="34">
          <cell r="C34" t="str">
            <v>Dreyfus</v>
          </cell>
          <cell r="D34">
            <v>4</v>
          </cell>
          <cell r="E34">
            <v>6951217737.085268</v>
          </cell>
          <cell r="H34">
            <v>468</v>
          </cell>
          <cell r="I34">
            <v>117</v>
          </cell>
          <cell r="J34">
            <v>23</v>
          </cell>
          <cell r="K34">
            <v>4</v>
          </cell>
          <cell r="L34">
            <v>48</v>
          </cell>
          <cell r="M34">
            <v>0</v>
          </cell>
          <cell r="N34">
            <v>0</v>
          </cell>
          <cell r="O34">
            <v>0</v>
          </cell>
        </row>
        <row r="35">
          <cell r="C35" t="str">
            <v>EMM</v>
          </cell>
          <cell r="D35">
            <v>1</v>
          </cell>
          <cell r="E35">
            <v>15555730.833208827</v>
          </cell>
          <cell r="F35">
            <v>0</v>
          </cell>
          <cell r="G35">
            <v>0</v>
          </cell>
          <cell r="H35">
            <v>59</v>
          </cell>
          <cell r="I35">
            <v>59</v>
          </cell>
          <cell r="J35">
            <v>1</v>
          </cell>
          <cell r="K35">
            <v>0</v>
          </cell>
          <cell r="L35">
            <v>1</v>
          </cell>
          <cell r="M35">
            <v>0</v>
          </cell>
          <cell r="N35">
            <v>0</v>
          </cell>
          <cell r="O35">
            <v>0</v>
          </cell>
        </row>
        <row r="36">
          <cell r="C36" t="str">
            <v>Mellon GM</v>
          </cell>
          <cell r="D36">
            <v>26</v>
          </cell>
          <cell r="E36">
            <v>4535116559.8949175</v>
          </cell>
          <cell r="F36">
            <v>2725</v>
          </cell>
          <cell r="G36">
            <v>100.92592592592592</v>
          </cell>
          <cell r="H36">
            <v>2902</v>
          </cell>
          <cell r="I36">
            <v>107.48148148148148</v>
          </cell>
          <cell r="J36">
            <v>83</v>
          </cell>
          <cell r="K36">
            <v>27</v>
          </cell>
          <cell r="L36">
            <v>2</v>
          </cell>
          <cell r="M36">
            <v>0</v>
          </cell>
          <cell r="N36">
            <v>0</v>
          </cell>
          <cell r="O36">
            <v>0</v>
          </cell>
        </row>
        <row r="37">
          <cell r="C37" t="str">
            <v>Nikko</v>
          </cell>
          <cell r="D37">
            <v>1</v>
          </cell>
          <cell r="E37">
            <v>108732233.97309437</v>
          </cell>
          <cell r="F37">
            <v>347</v>
          </cell>
          <cell r="G37">
            <v>347</v>
          </cell>
          <cell r="H37">
            <v>103</v>
          </cell>
          <cell r="I37">
            <v>103</v>
          </cell>
          <cell r="J37">
            <v>5</v>
          </cell>
          <cell r="K37">
            <v>1</v>
          </cell>
          <cell r="L37">
            <v>0</v>
          </cell>
          <cell r="M37">
            <v>0</v>
          </cell>
          <cell r="N37">
            <v>0</v>
          </cell>
          <cell r="O37">
            <v>0</v>
          </cell>
        </row>
        <row r="38">
          <cell r="C38" t="str">
            <v>Payden &amp; Rygel</v>
          </cell>
          <cell r="D38">
            <v>9</v>
          </cell>
          <cell r="E38">
            <v>721044484.76019704</v>
          </cell>
          <cell r="F38">
            <v>1126</v>
          </cell>
          <cell r="G38">
            <v>102.36363636363636</v>
          </cell>
          <cell r="H38">
            <v>673</v>
          </cell>
          <cell r="I38">
            <v>61.18181818181818</v>
          </cell>
          <cell r="J38">
            <v>33</v>
          </cell>
          <cell r="K38">
            <v>11</v>
          </cell>
          <cell r="L38">
            <v>15</v>
          </cell>
          <cell r="M38">
            <v>0</v>
          </cell>
          <cell r="N38">
            <v>0</v>
          </cell>
          <cell r="O38">
            <v>0</v>
          </cell>
        </row>
        <row r="39">
          <cell r="C39" t="str">
            <v>PIA</v>
          </cell>
          <cell r="D39">
            <v>13</v>
          </cell>
          <cell r="E39">
            <v>351149510.34214211</v>
          </cell>
          <cell r="F39">
            <v>125</v>
          </cell>
          <cell r="G39">
            <v>9.615384615384615</v>
          </cell>
          <cell r="H39">
            <v>48</v>
          </cell>
          <cell r="I39">
            <v>3.6923076923076925</v>
          </cell>
          <cell r="J39">
            <v>14</v>
          </cell>
          <cell r="K39">
            <v>1</v>
          </cell>
          <cell r="L39">
            <v>0</v>
          </cell>
          <cell r="M39">
            <v>7</v>
          </cell>
          <cell r="N39">
            <v>0</v>
          </cell>
          <cell r="O39">
            <v>0</v>
          </cell>
        </row>
        <row r="40">
          <cell r="C40" t="str">
            <v>Standard Chartered</v>
          </cell>
          <cell r="D40">
            <v>1</v>
          </cell>
          <cell r="E40">
            <v>614627925.271451</v>
          </cell>
          <cell r="F40">
            <v>53</v>
          </cell>
          <cell r="G40">
            <v>53</v>
          </cell>
          <cell r="H40">
            <v>167</v>
          </cell>
          <cell r="I40">
            <v>167</v>
          </cell>
          <cell r="J40">
            <v>6</v>
          </cell>
          <cell r="K40">
            <v>1</v>
          </cell>
          <cell r="L40">
            <v>12</v>
          </cell>
          <cell r="M40">
            <v>0</v>
          </cell>
          <cell r="N40">
            <v>0</v>
          </cell>
          <cell r="O40">
            <v>0</v>
          </cell>
        </row>
        <row r="41">
          <cell r="C41" t="str">
            <v>Standard Life Inv</v>
          </cell>
          <cell r="D41">
            <v>5</v>
          </cell>
          <cell r="E41">
            <v>10186879261.342848</v>
          </cell>
          <cell r="F41">
            <v>532</v>
          </cell>
          <cell r="G41">
            <v>106.4</v>
          </cell>
          <cell r="H41">
            <v>710</v>
          </cell>
          <cell r="I41">
            <v>142</v>
          </cell>
          <cell r="J41">
            <v>25</v>
          </cell>
          <cell r="K41">
            <v>4</v>
          </cell>
          <cell r="L41">
            <v>0</v>
          </cell>
          <cell r="M41">
            <v>0</v>
          </cell>
          <cell r="N41">
            <v>0</v>
          </cell>
          <cell r="O41">
            <v>0</v>
          </cell>
        </row>
        <row r="42">
          <cell r="D42">
            <v>66</v>
          </cell>
          <cell r="E42">
            <v>27069224302.637211</v>
          </cell>
          <cell r="F42">
            <v>5141</v>
          </cell>
          <cell r="G42">
            <v>79.092307692307699</v>
          </cell>
          <cell r="H42">
            <v>5605</v>
          </cell>
          <cell r="I42">
            <v>81.231884057971016</v>
          </cell>
          <cell r="J42">
            <v>213</v>
          </cell>
          <cell r="K42">
            <v>53</v>
          </cell>
          <cell r="L42">
            <v>114</v>
          </cell>
          <cell r="M42">
            <v>7</v>
          </cell>
          <cell r="N42">
            <v>0</v>
          </cell>
          <cell r="O42">
            <v>0</v>
          </cell>
        </row>
        <row r="43">
          <cell r="C43" t="str">
            <v>Barclays</v>
          </cell>
          <cell r="D43">
            <v>36</v>
          </cell>
          <cell r="E43">
            <v>1401258572.0017953</v>
          </cell>
          <cell r="F43">
            <v>3210</v>
          </cell>
          <cell r="G43">
            <v>84.473684210526315</v>
          </cell>
          <cell r="H43">
            <v>2789</v>
          </cell>
          <cell r="I43">
            <v>73.39473684210526</v>
          </cell>
          <cell r="J43">
            <v>189</v>
          </cell>
          <cell r="K43">
            <v>38</v>
          </cell>
          <cell r="L43">
            <v>72</v>
          </cell>
          <cell r="M43">
            <v>38</v>
          </cell>
          <cell r="N43">
            <v>0</v>
          </cell>
          <cell r="O43">
            <v>0</v>
          </cell>
        </row>
        <row r="44">
          <cell r="C44" t="str">
            <v>Robeco</v>
          </cell>
          <cell r="D44">
            <v>1</v>
          </cell>
          <cell r="E44">
            <v>8661533.6271726675</v>
          </cell>
          <cell r="F44">
            <v>20</v>
          </cell>
          <cell r="G44">
            <v>20</v>
          </cell>
          <cell r="H44">
            <v>36</v>
          </cell>
          <cell r="I44">
            <v>36</v>
          </cell>
          <cell r="J44">
            <v>3</v>
          </cell>
          <cell r="K44">
            <v>0</v>
          </cell>
          <cell r="L44">
            <v>1</v>
          </cell>
          <cell r="M44">
            <v>0</v>
          </cell>
          <cell r="N44">
            <v>0</v>
          </cell>
          <cell r="O44">
            <v>0</v>
          </cell>
        </row>
        <row r="45">
          <cell r="D45">
            <v>37</v>
          </cell>
          <cell r="E45">
            <v>1409920105.628968</v>
          </cell>
          <cell r="F45">
            <v>3230</v>
          </cell>
          <cell r="G45">
            <v>82.820512820512818</v>
          </cell>
          <cell r="H45">
            <v>2825</v>
          </cell>
          <cell r="I45">
            <v>72.435897435897431</v>
          </cell>
          <cell r="J45">
            <v>192</v>
          </cell>
          <cell r="K45">
            <v>38</v>
          </cell>
          <cell r="L45">
            <v>73</v>
          </cell>
          <cell r="M45">
            <v>38</v>
          </cell>
          <cell r="N45">
            <v>0</v>
          </cell>
          <cell r="O45">
            <v>0</v>
          </cell>
        </row>
        <row r="46">
          <cell r="D46">
            <v>683</v>
          </cell>
          <cell r="E46">
            <v>117126900363.98901</v>
          </cell>
          <cell r="F46">
            <v>45187</v>
          </cell>
          <cell r="G46">
            <v>65.870262390670547</v>
          </cell>
          <cell r="H46">
            <v>28205</v>
          </cell>
          <cell r="I46">
            <v>40.876811594202898</v>
          </cell>
          <cell r="J46">
            <v>1259</v>
          </cell>
          <cell r="K46">
            <v>327</v>
          </cell>
          <cell r="L46">
            <v>651</v>
          </cell>
          <cell r="M46">
            <v>144</v>
          </cell>
          <cell r="N46">
            <v>67</v>
          </cell>
          <cell r="O46">
            <v>6</v>
          </cell>
        </row>
        <row r="50">
          <cell r="D50" t="str">
            <v>Data</v>
          </cell>
        </row>
        <row r="51">
          <cell r="C51" t="str">
            <v>Client</v>
          </cell>
          <cell r="D51" t="str">
            <v>Count of ACCOUNT</v>
          </cell>
          <cell r="E51" t="str">
            <v>Sum of GBP NAV</v>
          </cell>
          <cell r="F51" t="str">
            <v>Sum of TOTAL_HLD</v>
          </cell>
          <cell r="G51" t="str">
            <v>Sum of TOTAL</v>
          </cell>
        </row>
        <row r="52">
          <cell r="C52" t="str">
            <v>ABN Amro Mellon</v>
          </cell>
          <cell r="D52">
            <v>146</v>
          </cell>
          <cell r="E52">
            <v>10157409896.205629</v>
          </cell>
          <cell r="F52">
            <v>9454</v>
          </cell>
          <cell r="G52">
            <v>4502</v>
          </cell>
        </row>
        <row r="53">
          <cell r="C53" t="str">
            <v>SLAM</v>
          </cell>
          <cell r="D53">
            <v>7</v>
          </cell>
          <cell r="E53">
            <v>2518244475.9033108</v>
          </cell>
          <cell r="F53">
            <v>397</v>
          </cell>
          <cell r="G53">
            <v>200</v>
          </cell>
        </row>
        <row r="54">
          <cell r="D54">
            <v>153</v>
          </cell>
          <cell r="E54">
            <v>12675654372.108942</v>
          </cell>
          <cell r="F54">
            <v>9851</v>
          </cell>
          <cell r="G54">
            <v>4702</v>
          </cell>
        </row>
      </sheetData>
      <sheetData sheetId="3"/>
      <sheetData sheetId="4"/>
      <sheetData sheetId="5"/>
      <sheetData sheetId="6"/>
      <sheetData sheetId="7"/>
      <sheetData sheetId="8"/>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Pivot"/>
      <sheetName val="Data"/>
      <sheetName val="Assumptions"/>
      <sheetName val="h"/>
    </sheetNames>
    <sheetDataSet>
      <sheetData sheetId="0" refreshError="1"/>
      <sheetData sheetId="1" refreshError="1"/>
      <sheetData sheetId="2" refreshError="1"/>
      <sheetData sheetId="3" refreshError="1">
        <row r="6">
          <cell r="B6">
            <v>0</v>
          </cell>
        </row>
        <row r="7">
          <cell r="B7">
            <v>0</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
      <sheetName val="Title"/>
      <sheetName val="Contents"/>
      <sheetName val="Contribution Summary"/>
      <sheetName val="Revenue Summary"/>
      <sheetName val="Pension Funds"/>
      <sheetName val="Banks &amp; Insurance"/>
      <sheetName val="Nordic, Ireland &amp; Scotland"/>
      <sheetName val="Middle East"/>
      <sheetName val="Country Offices 1"/>
      <sheetName val="Country Offices 2"/>
      <sheetName val="Country Offices 3"/>
      <sheetName val="Corporate &amp; Other"/>
      <sheetName val="Expenses "/>
      <sheetName val="European Investor Services"/>
      <sheetName val="Investor Services London"/>
      <sheetName val="Investor Services Brussels"/>
      <sheetName val="Appendix"/>
      <sheetName val="CIE Analysis"/>
      <sheetName val="Client Services Ldn"/>
      <sheetName val="RM CS Admin"/>
      <sheetName val="Pension Funds Support Costs "/>
      <sheetName val="Alliances Revenue"/>
      <sheetName val="Assets &amp; Volume Trends"/>
      <sheetName val="Pensions Trends"/>
      <sheetName val="Frank Froud Trends"/>
      <sheetName val="Middle East Trends"/>
      <sheetName val="Kalpana Raina Trends"/>
      <sheetName val="Phased Revenue Budget"/>
      <sheetName val="Phased Budget EU Client Service"/>
      <sheetName val="Phased Budget - London"/>
      <sheetName val="Phased Budget - Brussels"/>
      <sheetName val="Allocated P&amp;L"/>
      <sheetName val="Overrides"/>
      <sheetName val="HeadcountData"/>
      <sheetName val="Dir Expense"/>
      <sheetName val="Summary"/>
      <sheetName val="Control"/>
    </sheetNames>
    <sheetDataSet>
      <sheetData sheetId="0" refreshError="1">
        <row r="5">
          <cell r="C5">
            <v>38777</v>
          </cell>
        </row>
        <row r="6">
          <cell r="C6">
            <v>38749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Booking"/>
      <sheetName val="Voucher 1"/>
      <sheetName val="Voucher 2"/>
      <sheetName val="Voucher 3"/>
      <sheetName val="Voucher 4"/>
      <sheetName val="Voucher 5"/>
      <sheetName val="Voucher 6"/>
      <sheetName val="Voucher 7"/>
      <sheetName val="Voucher 8"/>
      <sheetName val="Voucher 9"/>
      <sheetName val="Voucher 10"/>
      <sheetName val="Sheet2"/>
      <sheetName val="Sheet3"/>
      <sheetName val="nodes"/>
      <sheetName val="191200_133751 Rec"/>
    </sheetNames>
    <sheetDataSet>
      <sheetData sheetId="0"/>
      <sheetData sheetId="1" refreshError="1">
        <row r="20">
          <cell r="C20" t="str">
            <v>Michaël Point</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Backup"/>
      <sheetName val="#REF"/>
    </sheetNames>
    <sheetDataSet>
      <sheetData sheetId="0" refreshError="1"/>
      <sheetData sheetId="1" refreshError="1"/>
      <sheetData sheetId="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VER"/>
      <sheetName val="SUMMARY"/>
      <sheetName val="Europe"/>
      <sheetName val="Europe FC"/>
      <sheetName val="Europe FC2"/>
      <sheetName val="Europe new-lost"/>
      <sheetName val="Middle East"/>
      <sheetName val="ME FC"/>
      <sheetName val="ME FC2"/>
      <sheetName val="ME new-lost"/>
      <sheetName val="Asia"/>
      <sheetName val="Asia FC"/>
      <sheetName val="Asia FC2"/>
      <sheetName val="Asia new-lost detail"/>
      <sheetName val="Latin America"/>
      <sheetName val="LA FC"/>
      <sheetName val="LA FC2"/>
      <sheetName val="LA new-lost detail"/>
      <sheetName val="MLIM"/>
      <sheetName val="MLIM FC"/>
      <sheetName val="MLIM Adj"/>
      <sheetName val="Div 1"/>
      <sheetName val="Div 2"/>
      <sheetName val="Sub AtoC 1"/>
      <sheetName val="Sub AtoC 2"/>
      <sheetName val="FC Client Servs"/>
      <sheetName val="FC Client Servs Adj"/>
      <sheetName val="Prod A 1"/>
      <sheetName val="Prod A 2"/>
      <sheetName val="Prod B 1"/>
      <sheetName val="Prod B 2"/>
      <sheetName val="Prod Bx 1"/>
      <sheetName val="Prod Bx 2"/>
      <sheetName val="Prod C 1"/>
      <sheetName val="Prod C 2"/>
      <sheetName val="Prod D 1"/>
      <sheetName val="Prod D 2"/>
      <sheetName val="FC FGN Banking"/>
      <sheetName val="RR Adj FGN Banking"/>
      <sheetName val="Sub FtoH 1"/>
      <sheetName val="Sub FtoH 2"/>
      <sheetName val="FC Master Cust"/>
      <sheetName val="RR Adj Master Cust"/>
      <sheetName val="Prod I 1"/>
      <sheetName val="Prod I 2"/>
      <sheetName val="FC Mgmt"/>
      <sheetName val="RR Adj Mgmt"/>
      <sheetName val="Prod J 1"/>
      <sheetName val="Prod J 2"/>
      <sheetName val="FC MLIM Client Servs"/>
      <sheetName val="FC Adj MLIM Client Servs"/>
      <sheetName val="RBSI"/>
      <sheetName val="Coding"/>
      <sheetName val="International Custody Pack May "/>
      <sheetName val="Index"/>
      <sheetName val="product"/>
    </sheetNames>
    <sheetDataSet>
      <sheetData sheetId="0" refreshError="1">
        <row r="3">
          <cell r="B3" t="str">
            <v>MAY</v>
          </cell>
        </row>
        <row r="5">
          <cell r="B5" t="str">
            <v>MAR</v>
          </cell>
        </row>
        <row r="8">
          <cell r="B8">
            <v>1.821</v>
          </cell>
          <cell r="C8">
            <v>1.2302999999999999</v>
          </cell>
        </row>
        <row r="9">
          <cell r="B9">
            <v>1.65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LIM FX"/>
      <sheetName val="FX Analysis"/>
      <sheetName val="FX Rates"/>
      <sheetName val="Sheet1"/>
      <sheetName val="FX"/>
      <sheetName val="Data"/>
    </sheetNames>
    <sheetDataSet>
      <sheetData sheetId="0" refreshError="1"/>
      <sheetData sheetId="1" refreshError="1"/>
      <sheetData sheetId="2" refreshError="1">
        <row r="3">
          <cell r="B3" t="str">
            <v>CCY</v>
          </cell>
          <cell r="C3" t="str">
            <v>Budget</v>
          </cell>
          <cell r="D3" t="str">
            <v>Current Month</v>
          </cell>
          <cell r="E3" t="str">
            <v>Prior Month</v>
          </cell>
          <cell r="F3" t="str">
            <v>YTD</v>
          </cell>
          <cell r="G3" t="str">
            <v>Prior Year</v>
          </cell>
        </row>
        <row r="4">
          <cell r="B4" t="str">
            <v>AUD</v>
          </cell>
          <cell r="C4">
            <v>0.71779999999999999</v>
          </cell>
          <cell r="D4">
            <v>0.75298709699999999</v>
          </cell>
          <cell r="E4">
            <v>0.76679333299999997</v>
          </cell>
          <cell r="F4">
            <v>0.77039042571428573</v>
          </cell>
          <cell r="G4">
            <v>0.73665055590571427</v>
          </cell>
        </row>
        <row r="5">
          <cell r="B5" t="str">
            <v>CAD</v>
          </cell>
          <cell r="C5">
            <v>0.75608649629517621</v>
          </cell>
          <cell r="D5">
            <v>0.81691380494510679</v>
          </cell>
          <cell r="E5">
            <v>0.80605183719364992</v>
          </cell>
          <cell r="F5">
            <v>0.81054019153467849</v>
          </cell>
          <cell r="G5">
            <v>0.748676550641309</v>
          </cell>
        </row>
        <row r="6">
          <cell r="B6" t="str">
            <v>CHF</v>
          </cell>
          <cell r="C6">
            <v>0.78690588605602774</v>
          </cell>
          <cell r="D6">
            <v>0.77258566960864128</v>
          </cell>
          <cell r="E6">
            <v>0.79020878653963855</v>
          </cell>
          <cell r="F6">
            <v>0.87291475366171867</v>
          </cell>
          <cell r="G6">
            <v>0.79238724591585252</v>
          </cell>
        </row>
        <row r="7">
          <cell r="B7" t="str">
            <v>EUR</v>
          </cell>
          <cell r="C7">
            <v>1.25</v>
          </cell>
          <cell r="D7">
            <v>1.2037629000000001</v>
          </cell>
          <cell r="E7">
            <v>1.2164666669999999</v>
          </cell>
          <cell r="F7">
            <v>1.2738506520000001</v>
          </cell>
          <cell r="G7">
            <v>1.2276407047057145</v>
          </cell>
        </row>
        <row r="8">
          <cell r="B8" t="str">
            <v>GBP</v>
          </cell>
          <cell r="C8">
            <v>1.75</v>
          </cell>
          <cell r="D8">
            <v>1.7516258060000001</v>
          </cell>
          <cell r="E8">
            <v>1.8182183329999999</v>
          </cell>
          <cell r="F8">
            <v>1.856175639142857</v>
          </cell>
          <cell r="G8">
            <v>1.8252062079028573</v>
          </cell>
        </row>
        <row r="9">
          <cell r="B9" t="str">
            <v>HKD</v>
          </cell>
          <cell r="C9">
            <v>0.12826432712533989</v>
          </cell>
          <cell r="D9">
            <v>0.1286146419078549</v>
          </cell>
          <cell r="E9">
            <v>0.12859550348124765</v>
          </cell>
          <cell r="F9">
            <v>0.12836694403990836</v>
          </cell>
          <cell r="G9">
            <v>0.12838506741064643</v>
          </cell>
        </row>
        <row r="10">
          <cell r="B10" t="str">
            <v>JPY</v>
          </cell>
          <cell r="C10">
            <v>9.3457943925233638E-3</v>
          </cell>
          <cell r="D10">
            <v>8.9363701617096586E-3</v>
          </cell>
          <cell r="E10">
            <v>9.2010992246258187E-3</v>
          </cell>
          <cell r="F10">
            <v>9.3639702063863604E-3</v>
          </cell>
          <cell r="G10">
            <v>9.2127057656784632E-3</v>
          </cell>
        </row>
        <row r="11">
          <cell r="B11" t="str">
            <v>SEK</v>
          </cell>
          <cell r="C11">
            <v>0.13233990180379285</v>
          </cell>
          <cell r="D11">
            <v>0.12760901256807472</v>
          </cell>
          <cell r="E11">
            <v>0.13138659278077156</v>
          </cell>
          <cell r="F11">
            <v>0.13878009969796795</v>
          </cell>
          <cell r="G11">
            <v>0.13385518436706262</v>
          </cell>
        </row>
        <row r="12">
          <cell r="B12" t="str">
            <v>SGD</v>
          </cell>
          <cell r="C12">
            <v>0.58596038907769843</v>
          </cell>
          <cell r="D12">
            <v>0.59459499999999998</v>
          </cell>
          <cell r="E12">
            <v>0.60429999999999995</v>
          </cell>
          <cell r="F12">
            <v>0.60291357142857138</v>
          </cell>
          <cell r="G12">
            <v>0.59280532146683329</v>
          </cell>
        </row>
        <row r="13">
          <cell r="B13" t="str">
            <v>THB</v>
          </cell>
          <cell r="C13">
            <v>2.4453883643530846E-2</v>
          </cell>
          <cell r="D13">
            <v>2.3985936503921248E-2</v>
          </cell>
          <cell r="E13">
            <v>2.4433489192045053E-2</v>
          </cell>
          <cell r="F13">
            <v>2.5249211308912639E-2</v>
          </cell>
          <cell r="G13">
            <v>9.2127057656784632E-3</v>
          </cell>
        </row>
        <row r="14">
          <cell r="B14" t="str">
            <v>USD</v>
          </cell>
          <cell r="C14">
            <v>1</v>
          </cell>
          <cell r="D14">
            <v>1</v>
          </cell>
          <cell r="E14">
            <v>1</v>
          </cell>
          <cell r="F14">
            <v>1</v>
          </cell>
          <cell r="G14">
            <v>1</v>
          </cell>
        </row>
      </sheetData>
      <sheetData sheetId="3" refreshError="1"/>
      <sheetData sheetId="4" refreshError="1"/>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dex"/>
      <sheetName val="Summary"/>
      <sheetName val="Div 1"/>
      <sheetName val="Div 2"/>
      <sheetName val="Sub AtoC 1"/>
      <sheetName val="Sub AtoC 2"/>
      <sheetName val="FC Client Servs"/>
      <sheetName val="FC Client Servs Adj"/>
      <sheetName val="Prod K 1"/>
      <sheetName val="Prod K 2"/>
      <sheetName val="Prod A 1"/>
      <sheetName val="Prod A 2"/>
      <sheetName val="Prod AB 1"/>
      <sheetName val="Prod AB 2"/>
      <sheetName val="Prod B 1"/>
      <sheetName val="Prod B 2"/>
      <sheetName val="Prod Bx 1"/>
      <sheetName val="Prod Bx 2"/>
      <sheetName val="Prod C 1"/>
      <sheetName val="Prod C 2"/>
      <sheetName val="Prod D 1"/>
      <sheetName val="Prod D 2"/>
      <sheetName val="FC FGN Banking"/>
      <sheetName val="RR Adj FGN Banking"/>
      <sheetName val="Sub FtoH 1"/>
      <sheetName val="Sub FtoH 2"/>
      <sheetName val="FC Master Cust"/>
      <sheetName val="RR Adj Master Cust"/>
      <sheetName val="Prod I 1"/>
      <sheetName val="Prod I 2"/>
      <sheetName val="FC Mgmt"/>
      <sheetName val="RR Adj Mgmt"/>
      <sheetName val="Prod J 1"/>
      <sheetName val="Prod J 2"/>
      <sheetName val="FC MLIM Client Servs"/>
      <sheetName val="FC Adj MLIM Client Servs"/>
      <sheetName val="Trading account"/>
      <sheetName val="Table"/>
      <sheetName val="SSDMARS2"/>
      <sheetName val="PERFORMANCE FEES"/>
    </sheetNames>
    <sheetDataSet>
      <sheetData sheetId="0" refreshError="1">
        <row r="23">
          <cell r="G23">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ined"/>
      <sheetName val="New York"/>
      <sheetName val="London"/>
      <sheetName val="NY Work"/>
      <sheetName val="NY 98"/>
      <sheetName val="Ldn 98"/>
      <sheetName val="Contacts"/>
      <sheetName val="ADR Pre-release 99"/>
    </sheetNames>
    <sheetDataSet>
      <sheetData sheetId="0"/>
      <sheetData sheetId="1"/>
      <sheetData sheetId="2"/>
      <sheetData sheetId="3"/>
      <sheetData sheetId="4"/>
      <sheetData sheetId="5"/>
      <sheetData sheetId="6"/>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 RFA Recharge"/>
      <sheetName val="Control"/>
      <sheetName val="Index"/>
      <sheetName val="Summary"/>
      <sheetName val="Capitalisation Analysis"/>
      <sheetName val="Headcount"/>
      <sheetName val="Software Net (1)"/>
      <sheetName val="Software Net (2)"/>
      <sheetName val="Roll-up"/>
      <sheetName val="Software Budget"/>
      <sheetName val="RR Adj"/>
      <sheetName val="Software New-lost detail"/>
      <sheetName val="Income"/>
      <sheetName val="Software Gross (1)"/>
      <sheetName val="Software Gross (2)"/>
      <sheetName val="BAU (1)"/>
      <sheetName val="BAU (2)"/>
      <sheetName val="GTA sum (1)"/>
      <sheetName val="GTA sum (2)"/>
      <sheetName val="GTA Gross (1)"/>
      <sheetName val="GTA Gross (2)"/>
      <sheetName val="GTC (1)"/>
      <sheetName val="GTC (2)"/>
      <sheetName val="WM Gross (1)"/>
      <sheetName val="WM Gross (2)"/>
      <sheetName val="WMC (1)"/>
      <sheetName val="WMC (2)"/>
      <sheetName val="Capitalised $"/>
      <sheetName val="RFA Recharge"/>
      <sheetName val="NII"/>
      <sheetName val="Debtors"/>
      <sheetName val="Accrual Aging"/>
      <sheetName val="Fully Loaded P&amp;L"/>
      <sheetName val="New York"/>
    </sheetNames>
    <sheetDataSet>
      <sheetData sheetId="0" refreshError="1"/>
      <sheetData sheetId="1" refreshError="1">
        <row r="21">
          <cell r="C21">
            <v>2006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Stakeholder"/>
      <sheetName val="Stakerholder FX"/>
      <sheetName val="Month"/>
      <sheetName val="Month FX"/>
      <sheetName val="YTD"/>
      <sheetName val="YTD FX"/>
      <sheetName val="PY"/>
      <sheetName val="PY FX"/>
      <sheetName val="Headcount"/>
      <sheetName val="HeadcountData"/>
      <sheetName val="DataSheet"/>
      <sheetName val="In-out"/>
      <sheetName val="2. March Periodic"/>
      <sheetName val="Control"/>
    </sheetNames>
    <sheetDataSet>
      <sheetData sheetId="0"/>
      <sheetData sheetId="1" refreshError="1"/>
      <sheetData sheetId="2" refreshError="1"/>
      <sheetData sheetId="3" refreshError="1"/>
      <sheetData sheetId="4"/>
      <sheetData sheetId="5"/>
      <sheetData sheetId="6" refreshError="1"/>
      <sheetData sheetId="7"/>
      <sheetData sheetId="8" refreshError="1"/>
      <sheetData sheetId="9" refreshError="1"/>
      <sheetData sheetId="10" refreshError="1"/>
      <sheetData sheetId="11"/>
      <sheetData sheetId="12" refreshError="1">
        <row r="1">
          <cell r="F1" t="str">
            <v>YTDRST0605</v>
          </cell>
          <cell r="G1" t="str">
            <v>YTDPLN0605</v>
          </cell>
          <cell r="K1" t="str">
            <v>YTDfx</v>
          </cell>
        </row>
        <row r="2">
          <cell r="F2">
            <v>3948911</v>
          </cell>
          <cell r="G2">
            <v>3747777</v>
          </cell>
          <cell r="K2">
            <v>147382</v>
          </cell>
        </row>
        <row r="3">
          <cell r="F3">
            <v>-24433812</v>
          </cell>
          <cell r="G3">
            <v>-24161195</v>
          </cell>
          <cell r="K3">
            <v>0</v>
          </cell>
        </row>
        <row r="4">
          <cell r="F4">
            <v>16832</v>
          </cell>
          <cell r="G4">
            <v>93564</v>
          </cell>
          <cell r="K4">
            <v>1110</v>
          </cell>
        </row>
        <row r="5">
          <cell r="F5">
            <v>818914</v>
          </cell>
          <cell r="G5">
            <v>890584</v>
          </cell>
          <cell r="K5">
            <v>22615</v>
          </cell>
        </row>
        <row r="6">
          <cell r="F6">
            <v>-224648</v>
          </cell>
          <cell r="G6">
            <v>-232408</v>
          </cell>
          <cell r="K6">
            <v>-14820</v>
          </cell>
        </row>
        <row r="7">
          <cell r="F7">
            <v>67136277</v>
          </cell>
          <cell r="G7">
            <v>65889314</v>
          </cell>
          <cell r="K7">
            <v>1905160</v>
          </cell>
        </row>
        <row r="8">
          <cell r="F8">
            <v>21403858</v>
          </cell>
          <cell r="G8">
            <v>-7047598</v>
          </cell>
          <cell r="K8">
            <v>591083</v>
          </cell>
        </row>
        <row r="9">
          <cell r="F9">
            <v>7964277</v>
          </cell>
          <cell r="G9">
            <v>7137372</v>
          </cell>
          <cell r="K9">
            <v>382679</v>
          </cell>
        </row>
        <row r="10">
          <cell r="F10">
            <v>-107372108</v>
          </cell>
          <cell r="G10">
            <v>-105060773</v>
          </cell>
          <cell r="K10">
            <v>-954352</v>
          </cell>
        </row>
        <row r="11">
          <cell r="F11">
            <v>4841208</v>
          </cell>
          <cell r="G11">
            <v>4609786</v>
          </cell>
          <cell r="K11">
            <v>297571</v>
          </cell>
        </row>
        <row r="12">
          <cell r="F12">
            <v>-6727210</v>
          </cell>
          <cell r="G12">
            <v>-4971496</v>
          </cell>
          <cell r="K12">
            <v>-410488</v>
          </cell>
        </row>
        <row r="13">
          <cell r="F13">
            <v>1738214</v>
          </cell>
          <cell r="G13">
            <v>645698</v>
          </cell>
          <cell r="K13">
            <v>114669</v>
          </cell>
        </row>
        <row r="14">
          <cell r="F14">
            <v>1292108</v>
          </cell>
          <cell r="G14">
            <v>1247790</v>
          </cell>
          <cell r="K14">
            <v>68233</v>
          </cell>
        </row>
        <row r="15">
          <cell r="F15">
            <v>6</v>
          </cell>
          <cell r="G15">
            <v>0</v>
          </cell>
          <cell r="K15">
            <v>0</v>
          </cell>
        </row>
        <row r="16">
          <cell r="F16">
            <v>-3516215</v>
          </cell>
          <cell r="G16">
            <v>-3189000</v>
          </cell>
          <cell r="K16">
            <v>-231962</v>
          </cell>
        </row>
        <row r="17">
          <cell r="F17">
            <v>180749</v>
          </cell>
          <cell r="G17">
            <v>305923</v>
          </cell>
          <cell r="K17">
            <v>0</v>
          </cell>
        </row>
        <row r="18">
          <cell r="F18">
            <v>795264</v>
          </cell>
          <cell r="G18">
            <v>820828</v>
          </cell>
          <cell r="K18">
            <v>0</v>
          </cell>
        </row>
        <row r="19">
          <cell r="F19">
            <v>0</v>
          </cell>
          <cell r="G19">
            <v>0</v>
          </cell>
          <cell r="K19">
            <v>0</v>
          </cell>
        </row>
        <row r="20">
          <cell r="F20">
            <v>6121781</v>
          </cell>
          <cell r="G20">
            <v>5501452</v>
          </cell>
          <cell r="K20">
            <v>372915</v>
          </cell>
        </row>
        <row r="21">
          <cell r="F21">
            <v>-86849315</v>
          </cell>
          <cell r="G21">
            <v>-57027397</v>
          </cell>
          <cell r="K21">
            <v>-4588165</v>
          </cell>
        </row>
        <row r="22">
          <cell r="F22">
            <v>16125273</v>
          </cell>
          <cell r="G22">
            <v>14396767</v>
          </cell>
          <cell r="K22">
            <v>1063772</v>
          </cell>
        </row>
        <row r="23">
          <cell r="F23">
            <v>-10104240</v>
          </cell>
          <cell r="G23">
            <v>-11768807</v>
          </cell>
          <cell r="K23">
            <v>-666569</v>
          </cell>
        </row>
        <row r="24">
          <cell r="F24">
            <v>8038436</v>
          </cell>
          <cell r="G24">
            <v>7489954</v>
          </cell>
          <cell r="K24">
            <v>73169</v>
          </cell>
        </row>
        <row r="25">
          <cell r="F25">
            <v>-43935824</v>
          </cell>
          <cell r="G25">
            <v>-35961471</v>
          </cell>
          <cell r="K25">
            <v>-1136091</v>
          </cell>
        </row>
        <row r="26">
          <cell r="F26">
            <v>1280511</v>
          </cell>
          <cell r="G26">
            <v>872470</v>
          </cell>
          <cell r="K26">
            <v>84474</v>
          </cell>
        </row>
        <row r="27">
          <cell r="F27">
            <v>26158105</v>
          </cell>
          <cell r="G27">
            <v>26740055</v>
          </cell>
          <cell r="K27">
            <v>1623497</v>
          </cell>
        </row>
        <row r="28">
          <cell r="F28">
            <v>0</v>
          </cell>
          <cell r="G28">
            <v>0</v>
          </cell>
          <cell r="K28">
            <v>0</v>
          </cell>
        </row>
        <row r="29">
          <cell r="F29">
            <v>22351496</v>
          </cell>
          <cell r="G29">
            <v>22050241</v>
          </cell>
          <cell r="K29">
            <v>1240359</v>
          </cell>
        </row>
        <row r="30">
          <cell r="F30">
            <v>-51112809</v>
          </cell>
          <cell r="G30">
            <v>-53786062</v>
          </cell>
          <cell r="K30">
            <v>-1915520</v>
          </cell>
        </row>
        <row r="31">
          <cell r="F31">
            <v>927496</v>
          </cell>
          <cell r="G31">
            <v>1513267</v>
          </cell>
          <cell r="K31">
            <v>61186</v>
          </cell>
        </row>
        <row r="32">
          <cell r="F32">
            <v>20679259</v>
          </cell>
          <cell r="G32">
            <v>20075443</v>
          </cell>
          <cell r="K32">
            <v>1364195</v>
          </cell>
        </row>
        <row r="33">
          <cell r="F33">
            <v>-2592920</v>
          </cell>
          <cell r="G33">
            <v>-30600</v>
          </cell>
          <cell r="K33">
            <v>-171053</v>
          </cell>
        </row>
        <row r="34">
          <cell r="F34">
            <v>-1854121</v>
          </cell>
          <cell r="G34">
            <v>-496470</v>
          </cell>
          <cell r="K34">
            <v>-122315</v>
          </cell>
        </row>
        <row r="35">
          <cell r="F35">
            <v>9291509</v>
          </cell>
          <cell r="G35">
            <v>8485270</v>
          </cell>
          <cell r="K35">
            <v>256592</v>
          </cell>
        </row>
        <row r="36">
          <cell r="F36">
            <v>-6844802</v>
          </cell>
          <cell r="G36">
            <v>-6877306</v>
          </cell>
          <cell r="K36">
            <v>0</v>
          </cell>
        </row>
        <row r="37">
          <cell r="F37">
            <v>7196240</v>
          </cell>
          <cell r="G37">
            <v>6970933</v>
          </cell>
          <cell r="K37">
            <v>474731</v>
          </cell>
        </row>
        <row r="38">
          <cell r="F38">
            <v>-368323</v>
          </cell>
          <cell r="G38">
            <v>0</v>
          </cell>
          <cell r="K38">
            <v>-24298</v>
          </cell>
        </row>
        <row r="39">
          <cell r="F39">
            <v>-4902</v>
          </cell>
          <cell r="G39">
            <v>0</v>
          </cell>
          <cell r="K39">
            <v>-323</v>
          </cell>
        </row>
        <row r="40">
          <cell r="F40">
            <v>112717</v>
          </cell>
          <cell r="G40">
            <v>0</v>
          </cell>
          <cell r="K40">
            <v>7436</v>
          </cell>
        </row>
        <row r="41">
          <cell r="F41">
            <v>0</v>
          </cell>
          <cell r="G41">
            <v>0</v>
          </cell>
          <cell r="K41">
            <v>0</v>
          </cell>
        </row>
        <row r="42">
          <cell r="F42">
            <v>12544820</v>
          </cell>
          <cell r="G42">
            <v>10300795</v>
          </cell>
          <cell r="K42">
            <v>827572</v>
          </cell>
        </row>
        <row r="43">
          <cell r="F43">
            <v>-9556539</v>
          </cell>
          <cell r="G43">
            <v>-8637141</v>
          </cell>
          <cell r="K43">
            <v>-281499</v>
          </cell>
        </row>
        <row r="44">
          <cell r="F44">
            <v>3238836</v>
          </cell>
          <cell r="G44">
            <v>3214701</v>
          </cell>
          <cell r="K44">
            <v>209424</v>
          </cell>
        </row>
        <row r="45">
          <cell r="F45">
            <v>-28347194</v>
          </cell>
          <cell r="G45">
            <v>-24901340</v>
          </cell>
          <cell r="K45">
            <v>-1208928</v>
          </cell>
        </row>
        <row r="46">
          <cell r="F46">
            <v>51391347</v>
          </cell>
          <cell r="G46">
            <v>48429280</v>
          </cell>
          <cell r="K46">
            <v>3390249</v>
          </cell>
        </row>
        <row r="47">
          <cell r="F47">
            <v>-54089032</v>
          </cell>
          <cell r="G47">
            <v>-50432662</v>
          </cell>
          <cell r="K47">
            <v>-3568213</v>
          </cell>
        </row>
        <row r="48">
          <cell r="F48">
            <v>1464595</v>
          </cell>
          <cell r="G48">
            <v>1802751</v>
          </cell>
          <cell r="K48">
            <v>96618</v>
          </cell>
        </row>
        <row r="49">
          <cell r="F49">
            <v>0</v>
          </cell>
          <cell r="G49">
            <v>-1765000</v>
          </cell>
          <cell r="K49">
            <v>0</v>
          </cell>
        </row>
        <row r="50">
          <cell r="F50">
            <v>2851914</v>
          </cell>
          <cell r="G50">
            <v>2125235</v>
          </cell>
          <cell r="K50">
            <v>178430</v>
          </cell>
        </row>
        <row r="51">
          <cell r="F51">
            <v>-375000</v>
          </cell>
          <cell r="G51">
            <v>-375000</v>
          </cell>
          <cell r="K51">
            <v>0</v>
          </cell>
        </row>
        <row r="52">
          <cell r="F52">
            <v>10967839</v>
          </cell>
          <cell r="G52">
            <v>10416698</v>
          </cell>
          <cell r="K52">
            <v>723540</v>
          </cell>
        </row>
        <row r="53">
          <cell r="F53">
            <v>-23930801</v>
          </cell>
          <cell r="G53">
            <v>-23495528</v>
          </cell>
          <cell r="K53">
            <v>-1578697</v>
          </cell>
        </row>
        <row r="54">
          <cell r="F54">
            <v>12301570</v>
          </cell>
          <cell r="G54">
            <v>11915896</v>
          </cell>
          <cell r="K54">
            <v>811525</v>
          </cell>
        </row>
        <row r="55">
          <cell r="F55">
            <v>37291314</v>
          </cell>
          <cell r="G55">
            <v>36776592</v>
          </cell>
          <cell r="K55">
            <v>2235153</v>
          </cell>
        </row>
        <row r="56">
          <cell r="F56">
            <v>813975</v>
          </cell>
          <cell r="G56">
            <v>0</v>
          </cell>
          <cell r="K56">
            <v>12493</v>
          </cell>
        </row>
        <row r="57">
          <cell r="F57">
            <v>1815550</v>
          </cell>
          <cell r="G57">
            <v>1797899</v>
          </cell>
          <cell r="K57">
            <v>119770</v>
          </cell>
        </row>
        <row r="58">
          <cell r="F58">
            <v>0</v>
          </cell>
          <cell r="G58">
            <v>0</v>
          </cell>
          <cell r="K58">
            <v>0</v>
          </cell>
        </row>
        <row r="59">
          <cell r="F59">
            <v>18018219</v>
          </cell>
          <cell r="G59">
            <v>17067543</v>
          </cell>
          <cell r="K59">
            <v>1188649</v>
          </cell>
        </row>
        <row r="60">
          <cell r="F60">
            <v>-11885846</v>
          </cell>
          <cell r="G60">
            <v>-12814431</v>
          </cell>
          <cell r="K60">
            <v>-784100</v>
          </cell>
        </row>
        <row r="61">
          <cell r="F61">
            <v>943513</v>
          </cell>
          <cell r="G61">
            <v>949215</v>
          </cell>
          <cell r="K61">
            <v>62243</v>
          </cell>
        </row>
        <row r="62">
          <cell r="F62">
            <v>-4059082</v>
          </cell>
          <cell r="G62">
            <v>0</v>
          </cell>
          <cell r="K62">
            <v>-267775</v>
          </cell>
        </row>
        <row r="63">
          <cell r="F63">
            <v>1440233</v>
          </cell>
          <cell r="G63">
            <v>1489625</v>
          </cell>
          <cell r="K63">
            <v>95011</v>
          </cell>
        </row>
        <row r="64">
          <cell r="F64">
            <v>-4638124</v>
          </cell>
          <cell r="G64">
            <v>-4494647</v>
          </cell>
          <cell r="K64">
            <v>-305974</v>
          </cell>
        </row>
        <row r="65">
          <cell r="F65">
            <v>-99319701</v>
          </cell>
          <cell r="G65">
            <v>-91755614</v>
          </cell>
          <cell r="K65">
            <v>1872363</v>
          </cell>
        </row>
      </sheetData>
      <sheetData sheetId="13" refreshError="1"/>
      <sheetData sheetId="14" refreshError="1"/>
      <sheetData sheetId="1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dex"/>
      <sheetName val="Summary"/>
      <sheetName val="Div 1"/>
      <sheetName val="Div 2"/>
      <sheetName val="Sub AtoC 1"/>
      <sheetName val="Sub AtoC 2"/>
      <sheetName val="FC Client Servs"/>
      <sheetName val="FC Client Servs Adj"/>
      <sheetName val="Prod K 1"/>
      <sheetName val="Prod K 2"/>
      <sheetName val="Prod A 1"/>
      <sheetName val="Prod A 2"/>
      <sheetName val="Prod AB 1"/>
      <sheetName val="Prod AB 2"/>
      <sheetName val="Prod B 1"/>
      <sheetName val="Prod B 2"/>
      <sheetName val="Prod Bx 1"/>
      <sheetName val="Prod Bx 2"/>
      <sheetName val="Prod C 1"/>
      <sheetName val="Prod C 2"/>
      <sheetName val="Prod C 1 (1)"/>
      <sheetName val="Prod C 1 (2)"/>
      <sheetName val="FC Clinet Services LA"/>
      <sheetName val="RR Client Services LA"/>
      <sheetName val="Prod D 1"/>
      <sheetName val="Prod D 2"/>
      <sheetName val="FC FGN Banking"/>
      <sheetName val="RR Adj FGN Banking"/>
      <sheetName val="Sub FtoH 1"/>
      <sheetName val="Sub FtoH 2"/>
      <sheetName val="FC Master Cust"/>
      <sheetName val="RR Adj Master Cust"/>
      <sheetName val="Prod I 1"/>
      <sheetName val="Prod I 2"/>
      <sheetName val="FC Mgmt"/>
      <sheetName val="RR Adj Mgmt"/>
      <sheetName val="Prod J 1"/>
      <sheetName val="Prod J 2"/>
      <sheetName val="FC MLIM Client Servs"/>
      <sheetName val="FC Adj MLIM Client Servs"/>
      <sheetName val="DataSheet"/>
      <sheetName val="6 mnth Revenue"/>
    </sheetNames>
    <sheetDataSet>
      <sheetData sheetId="0" refreshError="1">
        <row r="23">
          <cell r="G23">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6"/>
  <sheetViews>
    <sheetView showGridLines="0" tabSelected="1" zoomScale="70" zoomScaleNormal="70" zoomScaleSheetLayoutView="100" workbookViewId="0"/>
  </sheetViews>
  <sheetFormatPr defaultColWidth="9.140625" defaultRowHeight="15.75"/>
  <cols>
    <col min="1" max="1" width="47" style="4" customWidth="1"/>
    <col min="2" max="2" width="17.5703125" style="1" bestFit="1" customWidth="1"/>
    <col min="3" max="3" width="20.140625" style="1" bestFit="1" customWidth="1"/>
    <col min="4" max="4" width="14.7109375" style="1" customWidth="1"/>
    <col min="5" max="5" width="1.42578125" style="1" customWidth="1"/>
    <col min="6" max="8" width="17.140625" style="1" customWidth="1"/>
    <col min="9" max="9" width="2.28515625" style="1" customWidth="1"/>
    <col min="10" max="10" width="19.140625" style="1" customWidth="1"/>
    <col min="11" max="11" width="2.28515625" style="1" customWidth="1"/>
    <col min="12" max="12" width="17.5703125" style="1" bestFit="1" customWidth="1"/>
    <col min="13" max="13" width="15" style="1" bestFit="1" customWidth="1"/>
    <col min="14" max="14" width="19.140625" style="1" bestFit="1" customWidth="1"/>
    <col min="15" max="15" width="1.85546875" style="1" customWidth="1"/>
    <col min="16" max="16" width="21" style="1" bestFit="1" customWidth="1"/>
    <col min="17" max="17" width="44.28515625" style="53" customWidth="1"/>
    <col min="18" max="20" width="14.7109375" style="3" customWidth="1"/>
    <col min="21" max="16384" width="9.140625" style="3"/>
  </cols>
  <sheetData>
    <row r="1" spans="1:17" ht="23.25">
      <c r="A1" s="80" t="s">
        <v>176</v>
      </c>
      <c r="D1" s="2"/>
      <c r="L1" s="2"/>
      <c r="Q1" s="51"/>
    </row>
    <row r="2" spans="1:17" ht="26.25">
      <c r="A2" s="83" t="s">
        <v>0</v>
      </c>
      <c r="B2" s="113" t="s">
        <v>1</v>
      </c>
      <c r="C2" s="113"/>
      <c r="D2" s="113"/>
      <c r="F2" s="113" t="s">
        <v>147</v>
      </c>
      <c r="G2" s="113"/>
      <c r="H2" s="113"/>
      <c r="L2" s="113" t="s">
        <v>2</v>
      </c>
      <c r="M2" s="113"/>
      <c r="N2" s="113"/>
      <c r="Q2" s="51"/>
    </row>
    <row r="3" spans="1:17">
      <c r="A3" s="4" t="s">
        <v>180</v>
      </c>
    </row>
    <row r="4" spans="1:17">
      <c r="A4" s="81" t="s">
        <v>177</v>
      </c>
      <c r="B4" s="6" t="s">
        <v>1</v>
      </c>
      <c r="C4" s="6" t="s">
        <v>1</v>
      </c>
      <c r="D4" s="6" t="s">
        <v>1</v>
      </c>
      <c r="F4" s="6" t="s">
        <v>147</v>
      </c>
      <c r="G4" s="6" t="s">
        <v>147</v>
      </c>
      <c r="H4" s="6" t="s">
        <v>147</v>
      </c>
      <c r="J4" s="6" t="s">
        <v>3</v>
      </c>
      <c r="L4" s="6" t="s">
        <v>149</v>
      </c>
      <c r="M4" s="6" t="s">
        <v>2</v>
      </c>
      <c r="N4" s="6" t="s">
        <v>2</v>
      </c>
      <c r="P4" s="6" t="s">
        <v>3</v>
      </c>
      <c r="Q4" s="52" t="s">
        <v>4</v>
      </c>
    </row>
    <row r="5" spans="1:17">
      <c r="A5" s="82" t="s">
        <v>178</v>
      </c>
      <c r="B5" s="6" t="s">
        <v>145</v>
      </c>
      <c r="C5" s="7" t="s">
        <v>6</v>
      </c>
      <c r="D5" s="6" t="s">
        <v>7</v>
      </c>
      <c r="F5" s="6" t="s">
        <v>5</v>
      </c>
      <c r="G5" s="7" t="s">
        <v>6</v>
      </c>
      <c r="H5" s="6" t="s">
        <v>7</v>
      </c>
      <c r="J5" s="6" t="s">
        <v>148</v>
      </c>
      <c r="L5" s="6" t="s">
        <v>5</v>
      </c>
      <c r="M5" s="7" t="s">
        <v>6</v>
      </c>
      <c r="N5" s="6" t="s">
        <v>7</v>
      </c>
      <c r="P5" s="6" t="s">
        <v>8</v>
      </c>
      <c r="Q5" s="52"/>
    </row>
    <row r="6" spans="1:17">
      <c r="A6" s="50" t="s">
        <v>9</v>
      </c>
    </row>
    <row r="7" spans="1:17">
      <c r="A7" s="4" t="s">
        <v>16</v>
      </c>
      <c r="B7" s="9">
        <v>0</v>
      </c>
      <c r="C7" s="10">
        <v>0</v>
      </c>
      <c r="D7" s="10">
        <f t="shared" ref="D7" si="0">SUM(B7*C7)</f>
        <v>0</v>
      </c>
      <c r="F7" s="9">
        <v>0</v>
      </c>
      <c r="G7" s="11">
        <v>0</v>
      </c>
      <c r="H7" s="10">
        <f t="shared" ref="H7" si="1">SUM(F7*G7)</f>
        <v>0</v>
      </c>
      <c r="J7" s="12">
        <f t="shared" ref="J7" si="2">H7-D7</f>
        <v>0</v>
      </c>
      <c r="L7" s="9">
        <v>1</v>
      </c>
      <c r="M7" s="11">
        <v>5000</v>
      </c>
      <c r="N7" s="10">
        <f>SUM(L7*M7)</f>
        <v>5000</v>
      </c>
      <c r="P7" s="12">
        <f>N7-D7</f>
        <v>5000</v>
      </c>
    </row>
    <row r="8" spans="1:17">
      <c r="B8" s="9"/>
      <c r="C8" s="10"/>
      <c r="D8" s="10"/>
      <c r="N8" s="10"/>
      <c r="P8" s="12"/>
    </row>
    <row r="9" spans="1:17">
      <c r="A9" s="50" t="s">
        <v>23</v>
      </c>
      <c r="B9" s="9"/>
      <c r="C9" s="10"/>
      <c r="D9" s="10"/>
      <c r="N9" s="9"/>
      <c r="P9" s="12"/>
      <c r="Q9" s="54"/>
    </row>
    <row r="10" spans="1:17">
      <c r="A10" s="84" t="s">
        <v>150</v>
      </c>
      <c r="B10" s="9">
        <v>7</v>
      </c>
      <c r="C10" s="10">
        <v>2500</v>
      </c>
      <c r="D10" s="13">
        <f t="shared" ref="D10:D13" si="3">SUM(B10*C10)</f>
        <v>17500</v>
      </c>
      <c r="F10" s="9">
        <v>7</v>
      </c>
      <c r="G10" s="11">
        <v>2500</v>
      </c>
      <c r="H10" s="13">
        <f t="shared" ref="H10" si="4">SUM(F10*G10)</f>
        <v>17500</v>
      </c>
      <c r="J10" s="12">
        <f t="shared" ref="J10:J22" si="5">H10-D10</f>
        <v>0</v>
      </c>
      <c r="L10" s="9">
        <v>0</v>
      </c>
      <c r="M10" s="11">
        <v>0</v>
      </c>
      <c r="N10" s="13">
        <f t="shared" ref="N10" si="6">SUM(L10*M10)</f>
        <v>0</v>
      </c>
      <c r="P10" s="12">
        <f t="shared" ref="P10" si="7">N10-D10</f>
        <v>-17500</v>
      </c>
    </row>
    <row r="11" spans="1:17">
      <c r="A11" s="84" t="s">
        <v>151</v>
      </c>
      <c r="B11" s="9">
        <v>1</v>
      </c>
      <c r="C11" s="10">
        <v>500</v>
      </c>
      <c r="D11" s="13">
        <f t="shared" si="3"/>
        <v>500</v>
      </c>
      <c r="F11" s="9">
        <v>1</v>
      </c>
      <c r="G11" s="11">
        <v>500</v>
      </c>
      <c r="H11" s="13">
        <f t="shared" ref="H11:H13" si="8">SUM(F11*G11)</f>
        <v>500</v>
      </c>
      <c r="J11" s="12">
        <f t="shared" ref="J11:J13" si="9">H11-D11</f>
        <v>0</v>
      </c>
      <c r="L11" s="9">
        <v>0</v>
      </c>
      <c r="M11" s="11">
        <v>0</v>
      </c>
      <c r="N11" s="13">
        <f t="shared" ref="N11:N13" si="10">SUM(L11*M11)</f>
        <v>0</v>
      </c>
      <c r="P11" s="12">
        <f t="shared" ref="P11:P13" si="11">N11-D11</f>
        <v>-500</v>
      </c>
    </row>
    <row r="12" spans="1:17">
      <c r="A12" s="84" t="s">
        <v>152</v>
      </c>
      <c r="B12" s="9">
        <v>9</v>
      </c>
      <c r="C12" s="10">
        <v>750</v>
      </c>
      <c r="D12" s="13">
        <f t="shared" si="3"/>
        <v>6750</v>
      </c>
      <c r="F12" s="9">
        <v>9</v>
      </c>
      <c r="G12" s="11">
        <v>750</v>
      </c>
      <c r="H12" s="13">
        <f t="shared" si="8"/>
        <v>6750</v>
      </c>
      <c r="J12" s="12">
        <f t="shared" si="9"/>
        <v>0</v>
      </c>
      <c r="L12" s="9">
        <v>0</v>
      </c>
      <c r="M12" s="11">
        <v>0</v>
      </c>
      <c r="N12" s="13">
        <f t="shared" si="10"/>
        <v>0</v>
      </c>
      <c r="P12" s="12">
        <f t="shared" si="11"/>
        <v>-6750</v>
      </c>
    </row>
    <row r="13" spans="1:17">
      <c r="A13" s="84" t="s">
        <v>153</v>
      </c>
      <c r="B13" s="9">
        <v>114</v>
      </c>
      <c r="C13" s="10">
        <v>650</v>
      </c>
      <c r="D13" s="13">
        <f t="shared" si="3"/>
        <v>74100</v>
      </c>
      <c r="F13" s="9">
        <v>114</v>
      </c>
      <c r="G13" s="11">
        <v>650</v>
      </c>
      <c r="H13" s="13">
        <f t="shared" si="8"/>
        <v>74100</v>
      </c>
      <c r="J13" s="12">
        <f t="shared" si="9"/>
        <v>0</v>
      </c>
      <c r="L13" s="9">
        <v>0</v>
      </c>
      <c r="M13" s="11">
        <v>0</v>
      </c>
      <c r="N13" s="13">
        <f t="shared" si="10"/>
        <v>0</v>
      </c>
      <c r="P13" s="12">
        <f t="shared" si="11"/>
        <v>-74100</v>
      </c>
    </row>
    <row r="14" spans="1:17">
      <c r="A14" s="50" t="s">
        <v>24</v>
      </c>
      <c r="B14" s="9"/>
      <c r="C14" s="10"/>
      <c r="D14" s="13"/>
      <c r="F14" s="9"/>
      <c r="G14" s="11"/>
      <c r="H14" s="13"/>
      <c r="J14" s="12"/>
      <c r="L14" s="9"/>
      <c r="M14" s="11"/>
      <c r="N14" s="13"/>
      <c r="P14" s="14"/>
    </row>
    <row r="15" spans="1:17">
      <c r="A15" s="4" t="s">
        <v>17</v>
      </c>
      <c r="B15" s="9">
        <v>0</v>
      </c>
      <c r="C15" s="10">
        <v>0</v>
      </c>
      <c r="D15" s="13">
        <f t="shared" ref="D15" si="12">SUM(B15*C15)</f>
        <v>0</v>
      </c>
      <c r="F15" s="9">
        <v>0</v>
      </c>
      <c r="G15" s="11">
        <v>0</v>
      </c>
      <c r="H15" s="13">
        <f t="shared" ref="H15:H22" si="13">SUM(F15*G15)</f>
        <v>0</v>
      </c>
      <c r="J15" s="12">
        <f t="shared" si="5"/>
        <v>0</v>
      </c>
      <c r="L15" s="9">
        <v>7</v>
      </c>
      <c r="M15" s="11">
        <v>2500</v>
      </c>
      <c r="N15" s="13">
        <f t="shared" ref="N15:N22" si="14">SUM(L15*M15)</f>
        <v>17500</v>
      </c>
      <c r="P15" s="12">
        <f t="shared" ref="P15:P22" si="15">N15-D15</f>
        <v>17500</v>
      </c>
    </row>
    <row r="16" spans="1:17">
      <c r="A16" s="4" t="s">
        <v>25</v>
      </c>
      <c r="B16" s="9">
        <v>0</v>
      </c>
      <c r="C16" s="10">
        <v>0</v>
      </c>
      <c r="D16" s="13">
        <f t="shared" ref="D16" si="16">SUM(B16*C16)</f>
        <v>0</v>
      </c>
      <c r="F16" s="9">
        <v>0</v>
      </c>
      <c r="G16" s="11">
        <v>0</v>
      </c>
      <c r="H16" s="13">
        <f t="shared" si="13"/>
        <v>0</v>
      </c>
      <c r="J16" s="12">
        <f t="shared" si="5"/>
        <v>0</v>
      </c>
      <c r="L16" s="9">
        <v>0</v>
      </c>
      <c r="M16" s="11">
        <v>5000</v>
      </c>
      <c r="N16" s="13">
        <f t="shared" si="14"/>
        <v>0</v>
      </c>
      <c r="P16" s="12">
        <f t="shared" si="15"/>
        <v>0</v>
      </c>
    </row>
    <row r="17" spans="1:17">
      <c r="A17" s="4" t="s">
        <v>18</v>
      </c>
      <c r="B17" s="9">
        <v>0</v>
      </c>
      <c r="C17" s="10">
        <v>0</v>
      </c>
      <c r="D17" s="13">
        <f t="shared" ref="D17" si="17">SUM(B17*C17)</f>
        <v>0</v>
      </c>
      <c r="F17" s="9">
        <v>0</v>
      </c>
      <c r="G17" s="11">
        <v>0</v>
      </c>
      <c r="H17" s="13">
        <f t="shared" si="13"/>
        <v>0</v>
      </c>
      <c r="J17" s="12">
        <f t="shared" si="5"/>
        <v>0</v>
      </c>
      <c r="L17" s="9">
        <v>6</v>
      </c>
      <c r="M17" s="90">
        <v>0</v>
      </c>
      <c r="N17" s="13">
        <f t="shared" si="14"/>
        <v>0</v>
      </c>
      <c r="P17" s="12">
        <f t="shared" si="15"/>
        <v>0</v>
      </c>
    </row>
    <row r="18" spans="1:17">
      <c r="A18" s="4" t="s">
        <v>19</v>
      </c>
      <c r="B18" s="9">
        <v>0</v>
      </c>
      <c r="C18" s="10">
        <v>0</v>
      </c>
      <c r="D18" s="13">
        <f t="shared" ref="D18:D22" si="18">SUM(B18*C18)</f>
        <v>0</v>
      </c>
      <c r="F18" s="9">
        <v>0</v>
      </c>
      <c r="G18" s="11">
        <v>0</v>
      </c>
      <c r="H18" s="13">
        <f t="shared" si="13"/>
        <v>0</v>
      </c>
      <c r="J18" s="12">
        <f t="shared" si="5"/>
        <v>0</v>
      </c>
      <c r="L18" s="9">
        <v>6</v>
      </c>
      <c r="M18" s="90">
        <v>500</v>
      </c>
      <c r="N18" s="13">
        <f t="shared" si="14"/>
        <v>3000</v>
      </c>
      <c r="P18" s="12">
        <f t="shared" si="15"/>
        <v>3000</v>
      </c>
    </row>
    <row r="19" spans="1:17">
      <c r="A19" s="4" t="s">
        <v>20</v>
      </c>
      <c r="B19" s="9">
        <v>0</v>
      </c>
      <c r="C19" s="10">
        <v>0</v>
      </c>
      <c r="D19" s="13">
        <f t="shared" si="18"/>
        <v>0</v>
      </c>
      <c r="F19" s="9">
        <v>0</v>
      </c>
      <c r="G19" s="11">
        <v>0</v>
      </c>
      <c r="H19" s="13">
        <f t="shared" si="13"/>
        <v>0</v>
      </c>
      <c r="J19" s="12">
        <f t="shared" si="5"/>
        <v>0</v>
      </c>
      <c r="L19" s="9">
        <v>10</v>
      </c>
      <c r="M19" s="90">
        <v>0</v>
      </c>
      <c r="N19" s="13">
        <f t="shared" si="14"/>
        <v>0</v>
      </c>
      <c r="P19" s="12">
        <f t="shared" si="15"/>
        <v>0</v>
      </c>
    </row>
    <row r="20" spans="1:17">
      <c r="A20" s="4" t="s">
        <v>21</v>
      </c>
      <c r="B20" s="9">
        <v>0</v>
      </c>
      <c r="C20" s="10">
        <v>0</v>
      </c>
      <c r="D20" s="13">
        <f t="shared" si="18"/>
        <v>0</v>
      </c>
      <c r="F20" s="9">
        <v>0</v>
      </c>
      <c r="G20" s="11">
        <v>0</v>
      </c>
      <c r="H20" s="13">
        <f t="shared" si="13"/>
        <v>0</v>
      </c>
      <c r="J20" s="12">
        <f t="shared" si="5"/>
        <v>0</v>
      </c>
      <c r="L20" s="9">
        <v>121</v>
      </c>
      <c r="M20" s="90">
        <v>750</v>
      </c>
      <c r="N20" s="13">
        <f t="shared" si="14"/>
        <v>90750</v>
      </c>
      <c r="P20" s="12">
        <f t="shared" si="15"/>
        <v>90750</v>
      </c>
    </row>
    <row r="21" spans="1:17">
      <c r="A21" s="4" t="s">
        <v>22</v>
      </c>
      <c r="B21" s="9">
        <v>0</v>
      </c>
      <c r="C21" s="10">
        <v>0</v>
      </c>
      <c r="D21" s="13">
        <f t="shared" ref="D21" si="19">SUM(B21*C21)</f>
        <v>0</v>
      </c>
      <c r="F21" s="9">
        <v>0</v>
      </c>
      <c r="G21" s="11">
        <v>0</v>
      </c>
      <c r="H21" s="13">
        <f t="shared" si="13"/>
        <v>0</v>
      </c>
      <c r="J21" s="12">
        <f t="shared" si="5"/>
        <v>0</v>
      </c>
      <c r="L21" s="9">
        <v>1</v>
      </c>
      <c r="M21" s="11">
        <v>600</v>
      </c>
      <c r="N21" s="13">
        <f t="shared" si="14"/>
        <v>600</v>
      </c>
      <c r="P21" s="12">
        <f t="shared" si="15"/>
        <v>600</v>
      </c>
    </row>
    <row r="22" spans="1:17" ht="15">
      <c r="A22" s="4" t="s">
        <v>26</v>
      </c>
      <c r="B22" s="9">
        <v>0</v>
      </c>
      <c r="C22" s="10">
        <v>0</v>
      </c>
      <c r="D22" s="13">
        <f t="shared" si="18"/>
        <v>0</v>
      </c>
      <c r="F22" s="9">
        <v>0</v>
      </c>
      <c r="G22" s="11">
        <v>0</v>
      </c>
      <c r="H22" s="13">
        <f t="shared" si="13"/>
        <v>0</v>
      </c>
      <c r="J22" s="12">
        <f t="shared" si="5"/>
        <v>0</v>
      </c>
      <c r="L22" s="9">
        <v>0</v>
      </c>
      <c r="M22" s="11">
        <v>2000</v>
      </c>
      <c r="N22" s="13">
        <f t="shared" si="14"/>
        <v>0</v>
      </c>
      <c r="P22" s="12">
        <f t="shared" si="15"/>
        <v>0</v>
      </c>
      <c r="Q22" s="88"/>
    </row>
    <row r="23" spans="1:17" thickBot="1">
      <c r="A23" s="4" t="s">
        <v>27</v>
      </c>
      <c r="B23" s="15">
        <v>0</v>
      </c>
      <c r="C23" s="10">
        <v>0</v>
      </c>
      <c r="D23" s="16">
        <f>SUM(B23*C23)</f>
        <v>0</v>
      </c>
      <c r="F23" s="15">
        <v>0</v>
      </c>
      <c r="G23" s="11">
        <v>0</v>
      </c>
      <c r="H23" s="16">
        <f>SUM(F23*G23)</f>
        <v>0</v>
      </c>
      <c r="J23" s="17">
        <f>H23-D23</f>
        <v>0</v>
      </c>
      <c r="L23" s="15">
        <v>0</v>
      </c>
      <c r="M23" s="11">
        <v>2500</v>
      </c>
      <c r="N23" s="16">
        <v>0</v>
      </c>
      <c r="P23" s="17">
        <v>0</v>
      </c>
      <c r="Q23" s="88"/>
    </row>
    <row r="24" spans="1:17">
      <c r="A24" s="18" t="s">
        <v>10</v>
      </c>
      <c r="B24" s="19">
        <f>SUM(B7:B23)</f>
        <v>131</v>
      </c>
      <c r="C24" s="10" t="s">
        <v>11</v>
      </c>
      <c r="D24" s="20">
        <f>SUM(D7:D23)</f>
        <v>98850</v>
      </c>
      <c r="F24" s="19">
        <f>SUM(F7:F23)</f>
        <v>131</v>
      </c>
      <c r="G24" s="11" t="s">
        <v>11</v>
      </c>
      <c r="H24" s="20">
        <f>SUM(H7:H23)</f>
        <v>98850</v>
      </c>
      <c r="J24" s="21">
        <f>SUM(J7:J23)</f>
        <v>0</v>
      </c>
      <c r="L24" s="19">
        <f>SUM(L10:L23)</f>
        <v>151</v>
      </c>
      <c r="M24" s="10"/>
      <c r="N24" s="20">
        <f>SUM(N7:N23)</f>
        <v>116850</v>
      </c>
      <c r="P24" s="21">
        <f>SUM(P7:P23)</f>
        <v>18000</v>
      </c>
    </row>
    <row r="25" spans="1:17">
      <c r="A25" s="18"/>
      <c r="B25" s="19"/>
      <c r="C25" s="10"/>
      <c r="D25" s="20"/>
      <c r="G25" s="11"/>
      <c r="L25" s="19"/>
      <c r="M25" s="10"/>
      <c r="N25" s="20"/>
      <c r="P25" s="21"/>
    </row>
    <row r="26" spans="1:17">
      <c r="A26" s="50" t="s">
        <v>12</v>
      </c>
      <c r="B26" s="10"/>
      <c r="C26" s="10"/>
      <c r="D26" s="10"/>
      <c r="G26" s="11"/>
      <c r="L26" s="9"/>
      <c r="M26" s="10"/>
      <c r="N26" s="10" t="s">
        <v>11</v>
      </c>
      <c r="P26" s="12"/>
      <c r="Q26" s="55"/>
    </row>
    <row r="27" spans="1:17">
      <c r="A27" s="4" t="s">
        <v>155</v>
      </c>
      <c r="B27" s="10">
        <v>225475799</v>
      </c>
      <c r="C27" s="95">
        <v>1</v>
      </c>
      <c r="D27" s="10">
        <f>(B27*C27)/10000</f>
        <v>22547.579900000001</v>
      </c>
      <c r="F27" s="10">
        <v>225475799</v>
      </c>
      <c r="G27" s="96">
        <v>1</v>
      </c>
      <c r="H27" s="10">
        <f>(F27*G27)/10000</f>
        <v>22547.579900000001</v>
      </c>
      <c r="J27" s="12">
        <f t="shared" ref="J27" si="20">H27-D27</f>
        <v>0</v>
      </c>
      <c r="L27" s="10">
        <v>225475799</v>
      </c>
      <c r="M27" s="97">
        <v>1</v>
      </c>
      <c r="N27" s="10">
        <f>(L27*M27)/10000</f>
        <v>22547.579900000001</v>
      </c>
      <c r="P27" s="12">
        <f>N27-D27</f>
        <v>0</v>
      </c>
      <c r="Q27" s="106"/>
    </row>
    <row r="28" spans="1:17">
      <c r="A28" s="4" t="s">
        <v>189</v>
      </c>
      <c r="B28" s="10">
        <v>344547036</v>
      </c>
      <c r="C28" s="95">
        <v>0</v>
      </c>
      <c r="D28" s="10">
        <f t="shared" ref="D28:D35" si="21">(B28*C28)/10000</f>
        <v>0</v>
      </c>
      <c r="F28" s="10">
        <v>344547036</v>
      </c>
      <c r="G28" s="96">
        <v>0</v>
      </c>
      <c r="H28" s="10">
        <f t="shared" ref="H28:H35" si="22">(F28*G28)/10000</f>
        <v>0</v>
      </c>
      <c r="J28" s="12">
        <f t="shared" ref="J28:J30" si="23">H28-D28</f>
        <v>0</v>
      </c>
      <c r="L28" s="10">
        <f>B28</f>
        <v>344547036</v>
      </c>
      <c r="M28" s="97">
        <v>0.25</v>
      </c>
      <c r="N28" s="10">
        <f t="shared" ref="N28:N33" si="24">(L28*M28)/10000</f>
        <v>8613.6759000000002</v>
      </c>
      <c r="P28" s="12">
        <f t="shared" ref="P28:P30" si="25">N28-D28</f>
        <v>8613.6759000000002</v>
      </c>
      <c r="Q28" s="106"/>
    </row>
    <row r="29" spans="1:17" s="105" customFormat="1">
      <c r="A29" s="98" t="s">
        <v>191</v>
      </c>
      <c r="B29" s="99">
        <v>0</v>
      </c>
      <c r="C29" s="100">
        <v>1</v>
      </c>
      <c r="D29" s="99">
        <f t="shared" ref="D29" si="26">(B29*C29)/10000</f>
        <v>0</v>
      </c>
      <c r="E29" s="101"/>
      <c r="F29" s="99">
        <v>72765421.206783891</v>
      </c>
      <c r="G29" s="102">
        <v>1</v>
      </c>
      <c r="H29" s="99">
        <f t="shared" ref="H29" si="27">(F29*G29)/10000</f>
        <v>7276.5421206783894</v>
      </c>
      <c r="I29" s="101"/>
      <c r="J29" s="103">
        <f t="shared" ref="J29" si="28">H29-D29</f>
        <v>7276.5421206783894</v>
      </c>
      <c r="K29" s="101"/>
      <c r="L29" s="99">
        <f>F29</f>
        <v>72765421.206783891</v>
      </c>
      <c r="M29" s="104">
        <v>1</v>
      </c>
      <c r="N29" s="99">
        <f t="shared" ref="N29" si="29">(L29*M29)/10000</f>
        <v>7276.5421206783894</v>
      </c>
      <c r="O29" s="101"/>
      <c r="P29" s="103">
        <f t="shared" ref="P29" si="30">N29-D29</f>
        <v>7276.5421206783894</v>
      </c>
      <c r="Q29" s="107"/>
    </row>
    <row r="30" spans="1:17" s="105" customFormat="1">
      <c r="A30" s="98" t="s">
        <v>192</v>
      </c>
      <c r="B30" s="99">
        <v>0</v>
      </c>
      <c r="C30" s="100">
        <v>0</v>
      </c>
      <c r="D30" s="99">
        <f t="shared" si="21"/>
        <v>0</v>
      </c>
      <c r="E30" s="101"/>
      <c r="F30" s="99">
        <v>111192022.87465419</v>
      </c>
      <c r="G30" s="102">
        <v>0</v>
      </c>
      <c r="H30" s="99">
        <f t="shared" si="22"/>
        <v>0</v>
      </c>
      <c r="I30" s="101"/>
      <c r="J30" s="103">
        <f t="shared" si="23"/>
        <v>0</v>
      </c>
      <c r="K30" s="101"/>
      <c r="L30" s="99">
        <f>F30</f>
        <v>111192022.87465419</v>
      </c>
      <c r="M30" s="104">
        <v>0.25</v>
      </c>
      <c r="N30" s="99">
        <f t="shared" si="24"/>
        <v>2779.8005718663549</v>
      </c>
      <c r="O30" s="101"/>
      <c r="P30" s="103">
        <f t="shared" si="25"/>
        <v>2779.8005718663549</v>
      </c>
      <c r="Q30" s="112"/>
    </row>
    <row r="31" spans="1:17">
      <c r="A31" s="4" t="s">
        <v>154</v>
      </c>
      <c r="B31" s="10">
        <v>39607791</v>
      </c>
      <c r="C31" s="95">
        <v>2</v>
      </c>
      <c r="D31" s="10">
        <f t="shared" si="21"/>
        <v>7921.5582000000004</v>
      </c>
      <c r="F31" s="10">
        <v>39607791</v>
      </c>
      <c r="G31" s="96">
        <v>2</v>
      </c>
      <c r="H31" s="10">
        <f t="shared" si="22"/>
        <v>7921.5582000000004</v>
      </c>
      <c r="J31" s="12">
        <f t="shared" ref="J31:J33" si="31">H31-D31</f>
        <v>0</v>
      </c>
      <c r="L31" s="13">
        <v>0</v>
      </c>
      <c r="M31" s="97">
        <v>2</v>
      </c>
      <c r="N31" s="10">
        <f t="shared" si="24"/>
        <v>0</v>
      </c>
      <c r="P31" s="12">
        <f t="shared" ref="P31:P34" si="32">N31-D31</f>
        <v>-7921.5582000000004</v>
      </c>
      <c r="Q31" s="106"/>
    </row>
    <row r="32" spans="1:17">
      <c r="A32" s="4" t="s">
        <v>157</v>
      </c>
      <c r="B32" s="10">
        <v>1913270</v>
      </c>
      <c r="C32" s="95">
        <v>3</v>
      </c>
      <c r="D32" s="10">
        <f t="shared" si="21"/>
        <v>573.98099999999999</v>
      </c>
      <c r="F32" s="10">
        <v>1913270</v>
      </c>
      <c r="G32" s="96">
        <v>3</v>
      </c>
      <c r="H32" s="10">
        <f t="shared" si="22"/>
        <v>573.98099999999999</v>
      </c>
      <c r="J32" s="12">
        <f t="shared" si="31"/>
        <v>0</v>
      </c>
      <c r="L32" s="13">
        <v>0</v>
      </c>
      <c r="M32" s="97">
        <v>3</v>
      </c>
      <c r="N32" s="10">
        <f t="shared" si="24"/>
        <v>0</v>
      </c>
      <c r="P32" s="12">
        <f t="shared" si="32"/>
        <v>-573.98099999999999</v>
      </c>
      <c r="Q32" s="109"/>
    </row>
    <row r="33" spans="1:17">
      <c r="A33" s="4" t="s">
        <v>158</v>
      </c>
      <c r="B33" s="10">
        <v>3450257</v>
      </c>
      <c r="C33" s="95">
        <v>4</v>
      </c>
      <c r="D33" s="10">
        <f t="shared" si="21"/>
        <v>1380.1027999999999</v>
      </c>
      <c r="F33" s="10">
        <v>3450257</v>
      </c>
      <c r="G33" s="96">
        <v>4</v>
      </c>
      <c r="H33" s="10">
        <f t="shared" si="22"/>
        <v>1380.1027999999999</v>
      </c>
      <c r="J33" s="12">
        <f t="shared" si="31"/>
        <v>0</v>
      </c>
      <c r="L33" s="13">
        <v>0</v>
      </c>
      <c r="M33" s="97">
        <v>4</v>
      </c>
      <c r="N33" s="10">
        <f t="shared" si="24"/>
        <v>0</v>
      </c>
      <c r="P33" s="12">
        <f t="shared" si="32"/>
        <v>-1380.1027999999999</v>
      </c>
    </row>
    <row r="34" spans="1:17" s="105" customFormat="1">
      <c r="A34" s="98" t="s">
        <v>193</v>
      </c>
      <c r="B34" s="99">
        <v>0</v>
      </c>
      <c r="C34" s="100">
        <v>0</v>
      </c>
      <c r="D34" s="99">
        <f t="shared" ref="D34" si="33">(B34*C34)/10000</f>
        <v>0</v>
      </c>
      <c r="E34" s="101"/>
      <c r="F34" s="99">
        <v>16042556</v>
      </c>
      <c r="G34" s="102">
        <v>2.2000000000000002</v>
      </c>
      <c r="H34" s="99">
        <f t="shared" ref="H34" si="34">(F34*G34)/10000</f>
        <v>3529.3623200000002</v>
      </c>
      <c r="I34" s="101"/>
      <c r="J34" s="103">
        <f>H34-D34</f>
        <v>3529.3623200000002</v>
      </c>
      <c r="K34" s="101"/>
      <c r="L34" s="99">
        <v>16042555.918561921</v>
      </c>
      <c r="M34" s="104">
        <v>2.1509747117127871</v>
      </c>
      <c r="N34" s="99">
        <f>(L34*M34)/10000</f>
        <v>3450.713209206499</v>
      </c>
      <c r="O34" s="101"/>
      <c r="P34" s="103">
        <f t="shared" si="32"/>
        <v>3450.713209206499</v>
      </c>
      <c r="Q34" s="107"/>
    </row>
    <row r="35" spans="1:17" ht="32.25" thickBot="1">
      <c r="A35" s="23" t="s">
        <v>28</v>
      </c>
      <c r="B35" s="16">
        <v>0</v>
      </c>
      <c r="C35" s="95">
        <v>0</v>
      </c>
      <c r="D35" s="16">
        <f t="shared" si="21"/>
        <v>0</v>
      </c>
      <c r="F35" s="16">
        <v>0</v>
      </c>
      <c r="G35" s="96">
        <v>0</v>
      </c>
      <c r="H35" s="16">
        <f t="shared" si="22"/>
        <v>0</v>
      </c>
      <c r="J35" s="17">
        <f>H35-D35</f>
        <v>0</v>
      </c>
      <c r="L35" s="16">
        <v>44971318</v>
      </c>
      <c r="M35" s="97">
        <v>2.1509747117127871</v>
      </c>
      <c r="N35" s="16">
        <f>(L35*M35)/10000</f>
        <v>9673.216777039408</v>
      </c>
      <c r="P35" s="17">
        <f t="shared" ref="P35" si="35">N35-D35</f>
        <v>9673.216777039408</v>
      </c>
      <c r="Q35" s="53" t="s">
        <v>29</v>
      </c>
    </row>
    <row r="36" spans="1:17" ht="31.5">
      <c r="A36" s="18" t="s">
        <v>10</v>
      </c>
      <c r="B36" s="20">
        <f>SUM(B27:B35)</f>
        <v>614994153</v>
      </c>
      <c r="C36" s="24"/>
      <c r="D36" s="20">
        <f>SUM(D27:D35)</f>
        <v>32423.2219</v>
      </c>
      <c r="F36" s="20">
        <f>SUM(F27:F35)</f>
        <v>814994153.08143806</v>
      </c>
      <c r="H36" s="20">
        <f>SUM(H27:H35)</f>
        <v>43229.126340678391</v>
      </c>
      <c r="J36" s="20">
        <f>SUM(J27:J35)</f>
        <v>10805.904440678391</v>
      </c>
      <c r="L36" s="25">
        <f>SUM(L27:L35)</f>
        <v>814994153</v>
      </c>
      <c r="M36" s="24"/>
      <c r="N36" s="20">
        <f>SUM(N27:N35)</f>
        <v>54341.528478790649</v>
      </c>
      <c r="P36" s="20">
        <f>SUM(P27:P35)-J36</f>
        <v>11112.402138112262</v>
      </c>
      <c r="Q36" s="54" t="s">
        <v>194</v>
      </c>
    </row>
    <row r="37" spans="1:17">
      <c r="A37" s="22"/>
      <c r="B37" s="20"/>
      <c r="C37" s="24"/>
      <c r="D37" s="20"/>
      <c r="L37" s="25"/>
      <c r="M37" s="24"/>
      <c r="N37" s="20"/>
      <c r="P37" s="21"/>
      <c r="Q37" s="54"/>
    </row>
    <row r="38" spans="1:17">
      <c r="A38" s="50" t="s">
        <v>13</v>
      </c>
      <c r="B38" s="9"/>
      <c r="C38" s="10"/>
      <c r="D38" s="10" t="s">
        <v>11</v>
      </c>
      <c r="L38" s="9"/>
      <c r="M38" s="10"/>
      <c r="N38" s="10" t="s">
        <v>11</v>
      </c>
      <c r="P38" s="12" t="s">
        <v>11</v>
      </c>
      <c r="Q38" s="54"/>
    </row>
    <row r="39" spans="1:17">
      <c r="A39" s="4" t="s">
        <v>154</v>
      </c>
      <c r="B39" s="27">
        <v>951</v>
      </c>
      <c r="C39" s="13">
        <v>15</v>
      </c>
      <c r="D39" s="13">
        <f t="shared" ref="D39:D48" si="36">SUM(B39*C39)</f>
        <v>14265</v>
      </c>
      <c r="F39" s="27">
        <v>951</v>
      </c>
      <c r="G39" s="11">
        <v>15</v>
      </c>
      <c r="H39" s="13">
        <f t="shared" ref="H39:H48" si="37">SUM(F39*G39)</f>
        <v>14265</v>
      </c>
      <c r="J39" s="14">
        <f t="shared" ref="J39:J48" si="38">SUM(H39-D39)</f>
        <v>0</v>
      </c>
      <c r="L39" s="27">
        <v>0</v>
      </c>
      <c r="M39" s="28">
        <v>0</v>
      </c>
      <c r="N39" s="13">
        <f t="shared" ref="N39:N47" si="39">SUM(L39*M39)</f>
        <v>0</v>
      </c>
      <c r="P39" s="12">
        <f t="shared" ref="P39:P48" si="40">N39-D39</f>
        <v>-14265</v>
      </c>
    </row>
    <row r="40" spans="1:17">
      <c r="A40" s="4" t="s">
        <v>157</v>
      </c>
      <c r="B40" s="27">
        <v>14</v>
      </c>
      <c r="C40" s="13">
        <v>20</v>
      </c>
      <c r="D40" s="13">
        <f t="shared" ref="D40" si="41">SUM(B40*C40)</f>
        <v>280</v>
      </c>
      <c r="F40" s="27">
        <v>14</v>
      </c>
      <c r="G40" s="11">
        <v>20</v>
      </c>
      <c r="H40" s="13">
        <f t="shared" si="37"/>
        <v>280</v>
      </c>
      <c r="J40" s="14">
        <f t="shared" si="38"/>
        <v>0</v>
      </c>
      <c r="L40" s="27">
        <v>0</v>
      </c>
      <c r="M40" s="28">
        <v>0</v>
      </c>
      <c r="N40" s="13">
        <f t="shared" si="39"/>
        <v>0</v>
      </c>
      <c r="P40" s="12">
        <f t="shared" si="40"/>
        <v>-280</v>
      </c>
    </row>
    <row r="41" spans="1:17">
      <c r="A41" s="4" t="s">
        <v>158</v>
      </c>
      <c r="B41" s="27">
        <v>65</v>
      </c>
      <c r="C41" s="13">
        <v>25</v>
      </c>
      <c r="D41" s="13">
        <f t="shared" si="36"/>
        <v>1625</v>
      </c>
      <c r="F41" s="27">
        <v>65</v>
      </c>
      <c r="G41" s="11">
        <v>25</v>
      </c>
      <c r="H41" s="13">
        <f t="shared" si="37"/>
        <v>1625</v>
      </c>
      <c r="J41" s="14">
        <f t="shared" si="38"/>
        <v>0</v>
      </c>
      <c r="L41" s="27">
        <v>0</v>
      </c>
      <c r="M41" s="28">
        <v>0</v>
      </c>
      <c r="N41" s="13">
        <f t="shared" si="39"/>
        <v>0</v>
      </c>
      <c r="P41" s="12">
        <f t="shared" si="40"/>
        <v>-1625</v>
      </c>
    </row>
    <row r="42" spans="1:17">
      <c r="A42" s="4" t="s">
        <v>159</v>
      </c>
      <c r="B42" s="27">
        <v>522</v>
      </c>
      <c r="C42" s="13">
        <v>30</v>
      </c>
      <c r="D42" s="13">
        <f t="shared" si="36"/>
        <v>15660</v>
      </c>
      <c r="F42" s="27">
        <v>522</v>
      </c>
      <c r="G42" s="11">
        <v>30</v>
      </c>
      <c r="H42" s="13">
        <f t="shared" si="37"/>
        <v>15660</v>
      </c>
      <c r="J42" s="14">
        <f t="shared" si="38"/>
        <v>0</v>
      </c>
      <c r="L42" s="27">
        <f t="shared" ref="L42:L47" si="42">B42</f>
        <v>522</v>
      </c>
      <c r="M42" s="91">
        <v>30</v>
      </c>
      <c r="N42" s="13">
        <f t="shared" si="39"/>
        <v>15660</v>
      </c>
      <c r="P42" s="12">
        <f t="shared" si="40"/>
        <v>0</v>
      </c>
    </row>
    <row r="43" spans="1:17" ht="30">
      <c r="A43" s="4" t="s">
        <v>160</v>
      </c>
      <c r="B43" s="27">
        <v>4855</v>
      </c>
      <c r="C43" s="13">
        <v>8</v>
      </c>
      <c r="D43" s="13">
        <f t="shared" si="36"/>
        <v>38840</v>
      </c>
      <c r="F43" s="27">
        <v>4855</v>
      </c>
      <c r="G43" s="11">
        <v>8</v>
      </c>
      <c r="H43" s="13">
        <f t="shared" si="37"/>
        <v>38840</v>
      </c>
      <c r="J43" s="14">
        <f t="shared" si="38"/>
        <v>0</v>
      </c>
      <c r="L43" s="27">
        <v>5011</v>
      </c>
      <c r="M43" s="91">
        <v>8</v>
      </c>
      <c r="N43" s="13">
        <f t="shared" si="39"/>
        <v>40088</v>
      </c>
      <c r="P43" s="12">
        <f t="shared" si="40"/>
        <v>1248</v>
      </c>
      <c r="Q43" s="88" t="s">
        <v>181</v>
      </c>
    </row>
    <row r="44" spans="1:17">
      <c r="A44" s="4" t="s">
        <v>161</v>
      </c>
      <c r="B44" s="27">
        <v>71</v>
      </c>
      <c r="C44" s="13">
        <v>10</v>
      </c>
      <c r="D44" s="13">
        <f t="shared" si="36"/>
        <v>710</v>
      </c>
      <c r="F44" s="27">
        <v>71</v>
      </c>
      <c r="G44" s="11">
        <v>10</v>
      </c>
      <c r="H44" s="13">
        <f t="shared" si="37"/>
        <v>710</v>
      </c>
      <c r="J44" s="14">
        <f t="shared" si="38"/>
        <v>0</v>
      </c>
      <c r="L44" s="27">
        <f t="shared" si="42"/>
        <v>71</v>
      </c>
      <c r="M44" s="91">
        <v>10</v>
      </c>
      <c r="N44" s="13">
        <f t="shared" si="39"/>
        <v>710</v>
      </c>
      <c r="P44" s="12">
        <f t="shared" si="40"/>
        <v>0</v>
      </c>
    </row>
    <row r="45" spans="1:17">
      <c r="A45" s="4" t="s">
        <v>179</v>
      </c>
      <c r="B45" s="27">
        <v>204</v>
      </c>
      <c r="C45" s="13">
        <v>0</v>
      </c>
      <c r="D45" s="13">
        <f t="shared" ref="D45" si="43">SUM(B45*C45)</f>
        <v>0</v>
      </c>
      <c r="F45" s="27">
        <v>204</v>
      </c>
      <c r="G45" s="11">
        <v>0</v>
      </c>
      <c r="H45" s="13">
        <f t="shared" ref="H45" si="44">SUM(F45*G45)</f>
        <v>0</v>
      </c>
      <c r="J45" s="14">
        <f t="shared" ref="J45" si="45">SUM(H45-D45)</f>
        <v>0</v>
      </c>
      <c r="L45" s="27">
        <f t="shared" ref="L45" si="46">B45</f>
        <v>204</v>
      </c>
      <c r="M45" s="91">
        <v>10</v>
      </c>
      <c r="N45" s="13">
        <f t="shared" ref="N45" si="47">SUM(L45*M45)</f>
        <v>2040</v>
      </c>
      <c r="P45" s="12">
        <f t="shared" ref="P45" si="48">N45-D45</f>
        <v>2040</v>
      </c>
    </row>
    <row r="46" spans="1:17">
      <c r="A46" s="4" t="s">
        <v>174</v>
      </c>
      <c r="B46" s="27">
        <v>917</v>
      </c>
      <c r="C46" s="13">
        <v>0</v>
      </c>
      <c r="D46" s="13">
        <f t="shared" si="36"/>
        <v>0</v>
      </c>
      <c r="F46" s="27">
        <v>917</v>
      </c>
      <c r="G46" s="11">
        <v>0</v>
      </c>
      <c r="H46" s="13">
        <f t="shared" si="37"/>
        <v>0</v>
      </c>
      <c r="J46" s="14">
        <f t="shared" si="38"/>
        <v>0</v>
      </c>
      <c r="L46" s="27">
        <f t="shared" si="42"/>
        <v>917</v>
      </c>
      <c r="M46" s="91">
        <v>8</v>
      </c>
      <c r="N46" s="13">
        <f t="shared" si="39"/>
        <v>7336</v>
      </c>
      <c r="P46" s="12">
        <f t="shared" si="40"/>
        <v>7336</v>
      </c>
    </row>
    <row r="47" spans="1:17">
      <c r="A47" s="4" t="s">
        <v>175</v>
      </c>
      <c r="B47" s="27">
        <v>104</v>
      </c>
      <c r="C47" s="13">
        <v>0</v>
      </c>
      <c r="D47" s="13">
        <f t="shared" si="36"/>
        <v>0</v>
      </c>
      <c r="F47" s="27">
        <v>104</v>
      </c>
      <c r="G47" s="11">
        <v>0</v>
      </c>
      <c r="H47" s="13">
        <f t="shared" si="37"/>
        <v>0</v>
      </c>
      <c r="J47" s="14">
        <f t="shared" si="38"/>
        <v>0</v>
      </c>
      <c r="L47" s="27">
        <f t="shared" si="42"/>
        <v>104</v>
      </c>
      <c r="M47" s="91">
        <v>8</v>
      </c>
      <c r="N47" s="13">
        <f t="shared" si="39"/>
        <v>832</v>
      </c>
      <c r="P47" s="12">
        <f t="shared" si="40"/>
        <v>832</v>
      </c>
    </row>
    <row r="48" spans="1:17" ht="31.5">
      <c r="A48" s="4" t="s">
        <v>30</v>
      </c>
      <c r="B48" s="27">
        <v>0</v>
      </c>
      <c r="C48" s="13">
        <v>0</v>
      </c>
      <c r="D48" s="13">
        <f t="shared" si="36"/>
        <v>0</v>
      </c>
      <c r="F48" s="27">
        <v>0</v>
      </c>
      <c r="G48" s="11">
        <v>0</v>
      </c>
      <c r="H48" s="13">
        <f t="shared" si="37"/>
        <v>0</v>
      </c>
      <c r="J48" s="14">
        <f t="shared" si="38"/>
        <v>0</v>
      </c>
      <c r="L48" s="27">
        <f>'Global Rates'!E102</f>
        <v>1030</v>
      </c>
      <c r="M48" s="93">
        <f>'Global Rates'!F102</f>
        <v>12.393203883495145</v>
      </c>
      <c r="N48" s="13">
        <f>'Global Rates'!G102</f>
        <v>12765</v>
      </c>
      <c r="P48" s="12">
        <f t="shared" si="40"/>
        <v>12765</v>
      </c>
      <c r="Q48" s="53" t="s">
        <v>29</v>
      </c>
    </row>
    <row r="49" spans="1:17" ht="15">
      <c r="A49" s="4" t="s">
        <v>171</v>
      </c>
      <c r="B49" s="27">
        <v>67</v>
      </c>
      <c r="C49" s="13">
        <v>500</v>
      </c>
      <c r="D49" s="13">
        <f>SUM(B49*C49)</f>
        <v>33500</v>
      </c>
      <c r="F49" s="27">
        <f>B49</f>
        <v>67</v>
      </c>
      <c r="G49" s="11">
        <f>C49</f>
        <v>500</v>
      </c>
      <c r="H49" s="13">
        <f>SUM(F49*G49)</f>
        <v>33500</v>
      </c>
      <c r="J49" s="14">
        <f>H49-D49</f>
        <v>0</v>
      </c>
      <c r="L49" s="27">
        <v>70</v>
      </c>
      <c r="M49" s="91">
        <v>340</v>
      </c>
      <c r="N49" s="13">
        <f>SUM(L49*M49)</f>
        <v>23800</v>
      </c>
      <c r="P49" s="12">
        <f>N49-D49</f>
        <v>-9700</v>
      </c>
      <c r="Q49" s="88" t="s">
        <v>190</v>
      </c>
    </row>
    <row r="50" spans="1:17" ht="16.5" thickBot="1">
      <c r="A50" s="23" t="s">
        <v>169</v>
      </c>
      <c r="B50" s="15">
        <v>67</v>
      </c>
      <c r="C50" s="13">
        <v>75</v>
      </c>
      <c r="D50" s="16">
        <f>SUM(B50*C50)</f>
        <v>5025</v>
      </c>
      <c r="F50" s="29">
        <f>B50</f>
        <v>67</v>
      </c>
      <c r="G50" s="11">
        <f>C50</f>
        <v>75</v>
      </c>
      <c r="H50" s="16">
        <f>SUM(F50*G50)</f>
        <v>5025</v>
      </c>
      <c r="J50" s="17">
        <f>H50-D50</f>
        <v>0</v>
      </c>
      <c r="L50" s="29">
        <v>70</v>
      </c>
      <c r="M50" s="28">
        <v>75</v>
      </c>
      <c r="N50" s="16">
        <f>SUM(L50*M50)</f>
        <v>5250</v>
      </c>
      <c r="P50" s="17">
        <f>N50-D50</f>
        <v>225</v>
      </c>
    </row>
    <row r="51" spans="1:17">
      <c r="A51" s="18" t="s">
        <v>10</v>
      </c>
      <c r="B51" s="30">
        <f>SUM(B39:B48)</f>
        <v>7703</v>
      </c>
      <c r="C51" s="13" t="s">
        <v>11</v>
      </c>
      <c r="D51" s="25">
        <f>SUM(D39:D50)</f>
        <v>109905</v>
      </c>
      <c r="F51" s="30">
        <f>SUM(F39:F48)</f>
        <v>7703</v>
      </c>
      <c r="G51" s="13" t="s">
        <v>11</v>
      </c>
      <c r="H51" s="25">
        <f>SUM(H39:H50)</f>
        <v>109905</v>
      </c>
      <c r="J51" s="31">
        <f>SUM(J39:J48)</f>
        <v>0</v>
      </c>
      <c r="L51" s="25">
        <f>SUM(L39:L50)</f>
        <v>7999</v>
      </c>
      <c r="M51" s="13"/>
      <c r="N51" s="25">
        <f>SUM(N39:N50)</f>
        <v>108481</v>
      </c>
      <c r="P51" s="25">
        <f>SUM(P39:P50)</f>
        <v>-1424</v>
      </c>
    </row>
    <row r="52" spans="1:17" s="33" customFormat="1">
      <c r="A52" s="18"/>
      <c r="B52" s="30"/>
      <c r="C52" s="13"/>
      <c r="D52" s="25"/>
      <c r="E52" s="1"/>
      <c r="F52" s="1"/>
      <c r="G52" s="1"/>
      <c r="H52" s="1"/>
      <c r="I52" s="1"/>
      <c r="J52" s="1"/>
      <c r="K52" s="1"/>
      <c r="L52" s="30"/>
      <c r="M52" s="13"/>
      <c r="N52" s="25"/>
      <c r="O52" s="1"/>
      <c r="P52" s="31"/>
      <c r="Q52" s="22"/>
    </row>
    <row r="53" spans="1:17">
      <c r="A53" s="34" t="s">
        <v>14</v>
      </c>
      <c r="B53" s="35"/>
      <c r="C53" s="36"/>
      <c r="D53" s="37">
        <f>SUMIF($A$1:$A$52,"Sub Total",D$1:D$52)</f>
        <v>241178.2219</v>
      </c>
      <c r="F53" s="35"/>
      <c r="G53" s="36"/>
      <c r="H53" s="37">
        <f>SUMIF($A$1:$A$52,"Sub Total",H$1:H$52)</f>
        <v>251984.1263406784</v>
      </c>
      <c r="J53" s="37">
        <f>SUMIF($A$1:$A$51,"Sub Total",J$1:J$51)</f>
        <v>10805.904440678391</v>
      </c>
      <c r="L53" s="37"/>
      <c r="M53" s="37"/>
      <c r="N53" s="37">
        <f>SUMIF($A$1:$A$52,"Sub Total",N$1:N$52)</f>
        <v>279672.52847879066</v>
      </c>
      <c r="P53" s="37">
        <f>SUMIF($A$1:$A$52,"Sub Total",P$1:P$52)</f>
        <v>27688.402138112262</v>
      </c>
      <c r="Q53" s="56"/>
    </row>
    <row r="54" spans="1:17" customFormat="1" ht="12.75">
      <c r="Q54" s="57"/>
    </row>
    <row r="55" spans="1:17" ht="20.25">
      <c r="A55" s="39"/>
      <c r="B55" s="2"/>
      <c r="C55" s="13"/>
      <c r="D55" s="40" t="s">
        <v>143</v>
      </c>
      <c r="L55" s="19"/>
      <c r="M55" s="20"/>
      <c r="N55" s="41"/>
      <c r="P55" s="19"/>
    </row>
    <row r="56" spans="1:17">
      <c r="A56" s="39"/>
      <c r="B56" s="26"/>
      <c r="C56" s="13"/>
      <c r="D56" s="13"/>
      <c r="L56" s="26"/>
      <c r="M56" s="13"/>
      <c r="N56" s="13"/>
      <c r="P56" s="13"/>
    </row>
    <row r="57" spans="1:17">
      <c r="A57" s="32"/>
      <c r="B57" s="6" t="s">
        <v>1</v>
      </c>
      <c r="C57" s="6" t="s">
        <v>1</v>
      </c>
      <c r="D57" s="6" t="s">
        <v>1</v>
      </c>
      <c r="F57" s="6" t="s">
        <v>147</v>
      </c>
      <c r="G57" s="6" t="s">
        <v>147</v>
      </c>
      <c r="H57" s="6" t="s">
        <v>147</v>
      </c>
      <c r="J57" s="6" t="s">
        <v>3</v>
      </c>
      <c r="L57" s="6" t="s">
        <v>149</v>
      </c>
      <c r="M57" s="6" t="s">
        <v>2</v>
      </c>
      <c r="N57" s="6" t="s">
        <v>2</v>
      </c>
      <c r="P57" s="6" t="s">
        <v>3</v>
      </c>
    </row>
    <row r="58" spans="1:17">
      <c r="A58" s="8"/>
      <c r="B58" s="6" t="s">
        <v>145</v>
      </c>
      <c r="C58" s="7" t="s">
        <v>6</v>
      </c>
      <c r="D58" s="6" t="s">
        <v>7</v>
      </c>
      <c r="F58" s="6" t="s">
        <v>5</v>
      </c>
      <c r="G58" s="7" t="s">
        <v>6</v>
      </c>
      <c r="H58" s="6" t="s">
        <v>7</v>
      </c>
      <c r="J58" s="6" t="s">
        <v>148</v>
      </c>
      <c r="L58" s="6" t="s">
        <v>5</v>
      </c>
      <c r="M58" s="7" t="s">
        <v>6</v>
      </c>
      <c r="N58" s="6" t="s">
        <v>7</v>
      </c>
      <c r="P58" s="6" t="s">
        <v>8</v>
      </c>
    </row>
    <row r="59" spans="1:17" customFormat="1">
      <c r="A59" s="4" t="s">
        <v>170</v>
      </c>
      <c r="B59" s="9">
        <v>10</v>
      </c>
      <c r="C59" s="13">
        <v>250</v>
      </c>
      <c r="D59" s="13">
        <f t="shared" ref="D59:D70" si="49">SUM(B59*C59)</f>
        <v>2500</v>
      </c>
      <c r="F59" s="9">
        <f t="shared" ref="F59:F70" si="50">B59</f>
        <v>10</v>
      </c>
      <c r="G59" s="11">
        <f t="shared" ref="G59:G70" si="51">C59</f>
        <v>250</v>
      </c>
      <c r="H59" s="13">
        <f t="shared" ref="H59:H70" si="52">SUM(F59*G59)</f>
        <v>2500</v>
      </c>
      <c r="J59" s="14">
        <f t="shared" ref="J59:J82" si="53">H59-D59</f>
        <v>0</v>
      </c>
      <c r="L59" s="9">
        <v>0</v>
      </c>
      <c r="M59" s="28">
        <v>0</v>
      </c>
      <c r="N59" s="13">
        <f t="shared" ref="N59:N82" si="54">SUM(L59*M59)</f>
        <v>0</v>
      </c>
      <c r="P59" s="12">
        <f t="shared" ref="P59:P70" si="55">N59-D59</f>
        <v>-2500</v>
      </c>
      <c r="Q59" s="53"/>
    </row>
    <row r="60" spans="1:17" customFormat="1">
      <c r="A60" s="4" t="s">
        <v>173</v>
      </c>
      <c r="B60" s="9">
        <v>1</v>
      </c>
      <c r="C60" s="13">
        <v>25000</v>
      </c>
      <c r="D60" s="13">
        <f t="shared" si="49"/>
        <v>25000</v>
      </c>
      <c r="F60" s="9">
        <f t="shared" si="50"/>
        <v>1</v>
      </c>
      <c r="G60" s="11">
        <f t="shared" si="51"/>
        <v>25000</v>
      </c>
      <c r="H60" s="13">
        <f t="shared" si="52"/>
        <v>25000</v>
      </c>
      <c r="J60" s="14">
        <f t="shared" si="53"/>
        <v>0</v>
      </c>
      <c r="L60" s="9">
        <v>0</v>
      </c>
      <c r="M60" s="28">
        <v>0</v>
      </c>
      <c r="N60" s="13">
        <f t="shared" si="54"/>
        <v>0</v>
      </c>
      <c r="P60" s="12">
        <f t="shared" si="55"/>
        <v>-25000</v>
      </c>
      <c r="Q60" s="53"/>
    </row>
    <row r="61" spans="1:17" customFormat="1">
      <c r="A61" s="4" t="s">
        <v>167</v>
      </c>
      <c r="B61" s="9">
        <v>1</v>
      </c>
      <c r="C61" s="13">
        <v>10000</v>
      </c>
      <c r="D61" s="13">
        <f t="shared" si="49"/>
        <v>10000</v>
      </c>
      <c r="F61" s="9">
        <f t="shared" si="50"/>
        <v>1</v>
      </c>
      <c r="G61" s="11">
        <f t="shared" si="51"/>
        <v>10000</v>
      </c>
      <c r="H61" s="13">
        <f t="shared" si="52"/>
        <v>10000</v>
      </c>
      <c r="J61" s="14">
        <f t="shared" si="53"/>
        <v>0</v>
      </c>
      <c r="L61" s="9">
        <v>0</v>
      </c>
      <c r="M61" s="28">
        <v>0</v>
      </c>
      <c r="N61" s="13">
        <f t="shared" si="54"/>
        <v>0</v>
      </c>
      <c r="P61" s="12">
        <f t="shared" si="55"/>
        <v>-10000</v>
      </c>
      <c r="Q61" s="53"/>
    </row>
    <row r="62" spans="1:17" customFormat="1">
      <c r="A62" s="4" t="s">
        <v>166</v>
      </c>
      <c r="B62" s="9">
        <v>13</v>
      </c>
      <c r="C62" s="13">
        <v>500</v>
      </c>
      <c r="D62" s="13">
        <f t="shared" si="49"/>
        <v>6500</v>
      </c>
      <c r="F62" s="9">
        <f t="shared" si="50"/>
        <v>13</v>
      </c>
      <c r="G62" s="11">
        <f t="shared" si="51"/>
        <v>500</v>
      </c>
      <c r="H62" s="13">
        <f t="shared" si="52"/>
        <v>6500</v>
      </c>
      <c r="J62" s="14">
        <f t="shared" si="53"/>
        <v>0</v>
      </c>
      <c r="L62" s="9">
        <v>0</v>
      </c>
      <c r="M62" s="28">
        <v>0</v>
      </c>
      <c r="N62" s="13">
        <f t="shared" si="54"/>
        <v>0</v>
      </c>
      <c r="P62" s="12">
        <f t="shared" si="55"/>
        <v>-6500</v>
      </c>
      <c r="Q62" s="53"/>
    </row>
    <row r="63" spans="1:17" customFormat="1">
      <c r="A63" s="4" t="s">
        <v>182</v>
      </c>
      <c r="B63" s="9">
        <v>5</v>
      </c>
      <c r="C63" s="13">
        <v>0</v>
      </c>
      <c r="D63" s="13">
        <f t="shared" si="49"/>
        <v>0</v>
      </c>
      <c r="F63" s="9">
        <f t="shared" si="50"/>
        <v>5</v>
      </c>
      <c r="G63" s="11">
        <f t="shared" si="51"/>
        <v>0</v>
      </c>
      <c r="H63" s="13">
        <f t="shared" si="52"/>
        <v>0</v>
      </c>
      <c r="J63" s="14">
        <f t="shared" si="53"/>
        <v>0</v>
      </c>
      <c r="L63" s="9">
        <v>0</v>
      </c>
      <c r="M63" s="28">
        <v>0</v>
      </c>
      <c r="N63" s="13">
        <f t="shared" si="54"/>
        <v>0</v>
      </c>
      <c r="P63" s="12">
        <f t="shared" si="55"/>
        <v>0</v>
      </c>
      <c r="Q63" s="53"/>
    </row>
    <row r="64" spans="1:17" customFormat="1">
      <c r="A64" s="4" t="s">
        <v>165</v>
      </c>
      <c r="B64" s="9">
        <v>7</v>
      </c>
      <c r="C64" s="13">
        <v>750</v>
      </c>
      <c r="D64" s="13">
        <f t="shared" si="49"/>
        <v>5250</v>
      </c>
      <c r="F64" s="9">
        <f t="shared" si="50"/>
        <v>7</v>
      </c>
      <c r="G64" s="11">
        <f t="shared" si="51"/>
        <v>750</v>
      </c>
      <c r="H64" s="13">
        <f t="shared" si="52"/>
        <v>5250</v>
      </c>
      <c r="J64" s="14">
        <f t="shared" si="53"/>
        <v>0</v>
      </c>
      <c r="L64" s="9">
        <v>0</v>
      </c>
      <c r="M64" s="28">
        <v>0</v>
      </c>
      <c r="N64" s="13">
        <f t="shared" si="54"/>
        <v>0</v>
      </c>
      <c r="P64" s="12">
        <f t="shared" si="55"/>
        <v>-5250</v>
      </c>
      <c r="Q64" s="53"/>
    </row>
    <row r="65" spans="1:17" customFormat="1">
      <c r="A65" s="4" t="s">
        <v>163</v>
      </c>
      <c r="B65" s="9">
        <v>5</v>
      </c>
      <c r="C65" s="13">
        <v>0</v>
      </c>
      <c r="D65" s="13">
        <f t="shared" si="49"/>
        <v>0</v>
      </c>
      <c r="F65" s="9">
        <f t="shared" si="50"/>
        <v>5</v>
      </c>
      <c r="G65" s="11">
        <f t="shared" si="51"/>
        <v>0</v>
      </c>
      <c r="H65" s="13">
        <f t="shared" si="52"/>
        <v>0</v>
      </c>
      <c r="J65" s="14">
        <f t="shared" si="53"/>
        <v>0</v>
      </c>
      <c r="L65" s="9">
        <v>0</v>
      </c>
      <c r="M65" s="28">
        <v>0</v>
      </c>
      <c r="N65" s="13">
        <f t="shared" si="54"/>
        <v>0</v>
      </c>
      <c r="P65" s="12">
        <f t="shared" si="55"/>
        <v>0</v>
      </c>
      <c r="Q65" s="53"/>
    </row>
    <row r="66" spans="1:17" customFormat="1">
      <c r="A66" s="4" t="s">
        <v>163</v>
      </c>
      <c r="B66" s="9">
        <v>1</v>
      </c>
      <c r="C66" s="13">
        <v>500</v>
      </c>
      <c r="D66" s="13">
        <f t="shared" si="49"/>
        <v>500</v>
      </c>
      <c r="F66" s="9">
        <f t="shared" si="50"/>
        <v>1</v>
      </c>
      <c r="G66" s="11">
        <f t="shared" si="51"/>
        <v>500</v>
      </c>
      <c r="H66" s="13">
        <f t="shared" si="52"/>
        <v>500</v>
      </c>
      <c r="J66" s="14">
        <f t="shared" si="53"/>
        <v>0</v>
      </c>
      <c r="L66" s="9">
        <v>0</v>
      </c>
      <c r="M66" s="28">
        <v>0</v>
      </c>
      <c r="N66" s="13">
        <f t="shared" si="54"/>
        <v>0</v>
      </c>
      <c r="P66" s="12">
        <f t="shared" si="55"/>
        <v>-500</v>
      </c>
      <c r="Q66" s="53"/>
    </row>
    <row r="67" spans="1:17" customFormat="1">
      <c r="A67" s="4" t="s">
        <v>164</v>
      </c>
      <c r="B67" s="9">
        <v>7</v>
      </c>
      <c r="C67" s="13">
        <v>1000</v>
      </c>
      <c r="D67" s="13">
        <f t="shared" si="49"/>
        <v>7000</v>
      </c>
      <c r="F67" s="9">
        <f t="shared" si="50"/>
        <v>7</v>
      </c>
      <c r="G67" s="11">
        <f t="shared" si="51"/>
        <v>1000</v>
      </c>
      <c r="H67" s="13">
        <f t="shared" si="52"/>
        <v>7000</v>
      </c>
      <c r="J67" s="14">
        <f t="shared" si="53"/>
        <v>0</v>
      </c>
      <c r="L67" s="9">
        <v>0</v>
      </c>
      <c r="M67" s="28">
        <v>0</v>
      </c>
      <c r="N67" s="13">
        <f t="shared" si="54"/>
        <v>0</v>
      </c>
      <c r="P67" s="12">
        <f t="shared" si="55"/>
        <v>-7000</v>
      </c>
      <c r="Q67" s="53"/>
    </row>
    <row r="68" spans="1:17" customFormat="1">
      <c r="A68" s="4" t="s">
        <v>162</v>
      </c>
      <c r="B68" s="9">
        <v>11</v>
      </c>
      <c r="C68" s="13">
        <v>1250</v>
      </c>
      <c r="D68" s="13">
        <f t="shared" si="49"/>
        <v>13750</v>
      </c>
      <c r="F68" s="9">
        <f t="shared" si="50"/>
        <v>11</v>
      </c>
      <c r="G68" s="11">
        <f t="shared" si="51"/>
        <v>1250</v>
      </c>
      <c r="H68" s="13">
        <f t="shared" si="52"/>
        <v>13750</v>
      </c>
      <c r="J68" s="14">
        <f t="shared" si="53"/>
        <v>0</v>
      </c>
      <c r="L68" s="9">
        <v>0</v>
      </c>
      <c r="M68" s="28">
        <v>0</v>
      </c>
      <c r="N68" s="13">
        <f t="shared" si="54"/>
        <v>0</v>
      </c>
      <c r="P68" s="12">
        <f t="shared" si="55"/>
        <v>-13750</v>
      </c>
      <c r="Q68" s="53"/>
    </row>
    <row r="69" spans="1:17" customFormat="1" ht="20.100000000000001" customHeight="1">
      <c r="A69" s="4" t="s">
        <v>172</v>
      </c>
      <c r="B69" s="9">
        <v>1</v>
      </c>
      <c r="C69" s="13">
        <v>22275</v>
      </c>
      <c r="D69" s="13">
        <f t="shared" si="49"/>
        <v>22275</v>
      </c>
      <c r="F69" s="9">
        <f t="shared" si="50"/>
        <v>1</v>
      </c>
      <c r="G69" s="11">
        <f t="shared" si="51"/>
        <v>22275</v>
      </c>
      <c r="H69" s="13">
        <f t="shared" si="52"/>
        <v>22275</v>
      </c>
      <c r="J69" s="14">
        <f t="shared" si="53"/>
        <v>0</v>
      </c>
      <c r="L69" s="9">
        <v>0</v>
      </c>
      <c r="M69" s="28">
        <v>0</v>
      </c>
      <c r="N69" s="13">
        <f t="shared" si="54"/>
        <v>0</v>
      </c>
      <c r="P69" s="12">
        <f t="shared" si="55"/>
        <v>-22275</v>
      </c>
      <c r="Q69" s="53"/>
    </row>
    <row r="70" spans="1:17" customFormat="1">
      <c r="A70" s="4" t="s">
        <v>168</v>
      </c>
      <c r="B70" s="9">
        <v>1</v>
      </c>
      <c r="C70" s="13">
        <v>2500</v>
      </c>
      <c r="D70" s="13">
        <f t="shared" si="49"/>
        <v>2500</v>
      </c>
      <c r="F70" s="9">
        <f t="shared" si="50"/>
        <v>1</v>
      </c>
      <c r="G70" s="11">
        <f t="shared" si="51"/>
        <v>2500</v>
      </c>
      <c r="H70" s="13">
        <f t="shared" si="52"/>
        <v>2500</v>
      </c>
      <c r="J70" s="14">
        <f t="shared" si="53"/>
        <v>0</v>
      </c>
      <c r="L70" s="9">
        <v>0</v>
      </c>
      <c r="M70" s="28">
        <v>0</v>
      </c>
      <c r="N70" s="13">
        <f t="shared" si="54"/>
        <v>0</v>
      </c>
      <c r="P70" s="12">
        <f t="shared" si="55"/>
        <v>-2500</v>
      </c>
      <c r="Q70" s="53"/>
    </row>
    <row r="71" spans="1:17">
      <c r="A71" s="50" t="s">
        <v>24</v>
      </c>
      <c r="B71" s="9"/>
      <c r="C71" s="10"/>
      <c r="D71" s="13"/>
      <c r="F71" s="9"/>
      <c r="G71" s="11"/>
      <c r="H71" s="13"/>
      <c r="J71" s="14">
        <f t="shared" si="53"/>
        <v>0</v>
      </c>
      <c r="L71" s="9"/>
      <c r="M71" s="11"/>
      <c r="N71" s="13">
        <f t="shared" si="54"/>
        <v>0</v>
      </c>
      <c r="P71" s="14"/>
    </row>
    <row r="72" spans="1:17" customFormat="1">
      <c r="A72" s="4" t="s">
        <v>183</v>
      </c>
      <c r="B72" s="9">
        <v>0</v>
      </c>
      <c r="C72" s="13">
        <v>0</v>
      </c>
      <c r="D72" s="13">
        <f t="shared" ref="D72" si="56">SUM(B72*C72)</f>
        <v>0</v>
      </c>
      <c r="F72" s="9">
        <v>0</v>
      </c>
      <c r="G72" s="11">
        <v>0</v>
      </c>
      <c r="H72" s="13">
        <f t="shared" ref="H72" si="57">SUM(F72*G72)</f>
        <v>0</v>
      </c>
      <c r="J72" s="14">
        <f t="shared" si="53"/>
        <v>0</v>
      </c>
      <c r="L72" s="9">
        <v>11</v>
      </c>
      <c r="M72" s="28">
        <v>1500</v>
      </c>
      <c r="N72" s="13">
        <f t="shared" si="54"/>
        <v>16500</v>
      </c>
      <c r="P72" s="12">
        <f t="shared" ref="P72" si="58">N72-D72</f>
        <v>16500</v>
      </c>
      <c r="Q72" s="53"/>
    </row>
    <row r="73" spans="1:17" customFormat="1">
      <c r="A73" s="4" t="s">
        <v>184</v>
      </c>
      <c r="B73" s="9">
        <v>0</v>
      </c>
      <c r="C73" s="13">
        <v>0</v>
      </c>
      <c r="D73" s="13">
        <f t="shared" ref="D73:D82" si="59">SUM(B73*C73)</f>
        <v>0</v>
      </c>
      <c r="F73" s="9">
        <v>0</v>
      </c>
      <c r="G73" s="11">
        <v>0</v>
      </c>
      <c r="H73" s="13">
        <f t="shared" ref="H73:H82" si="60">SUM(F73*G73)</f>
        <v>0</v>
      </c>
      <c r="J73" s="14">
        <f t="shared" si="53"/>
        <v>0</v>
      </c>
      <c r="L73" s="9">
        <v>13</v>
      </c>
      <c r="M73" s="28">
        <v>500</v>
      </c>
      <c r="N73" s="13">
        <f t="shared" si="54"/>
        <v>6500</v>
      </c>
      <c r="P73" s="12">
        <f t="shared" ref="P73:P82" si="61">N73-D73</f>
        <v>6500</v>
      </c>
      <c r="Q73" s="53"/>
    </row>
    <row r="74" spans="1:17" customFormat="1">
      <c r="A74" s="4" t="s">
        <v>185</v>
      </c>
      <c r="B74" s="9">
        <v>0</v>
      </c>
      <c r="C74" s="13">
        <v>0</v>
      </c>
      <c r="D74" s="13">
        <f t="shared" si="59"/>
        <v>0</v>
      </c>
      <c r="F74" s="9">
        <v>0</v>
      </c>
      <c r="G74" s="11">
        <v>0</v>
      </c>
      <c r="H74" s="13">
        <f t="shared" si="60"/>
        <v>0</v>
      </c>
      <c r="J74" s="14">
        <f t="shared" si="53"/>
        <v>0</v>
      </c>
      <c r="L74" s="9">
        <v>13</v>
      </c>
      <c r="M74" s="28">
        <v>250</v>
      </c>
      <c r="N74" s="13">
        <f t="shared" si="54"/>
        <v>3250</v>
      </c>
      <c r="P74" s="12">
        <f t="shared" si="61"/>
        <v>3250</v>
      </c>
      <c r="Q74" s="53"/>
    </row>
    <row r="75" spans="1:17" customFormat="1">
      <c r="A75" s="4" t="s">
        <v>186</v>
      </c>
      <c r="B75" s="9">
        <v>0</v>
      </c>
      <c r="C75" s="13">
        <v>0</v>
      </c>
      <c r="D75" s="13">
        <f t="shared" si="59"/>
        <v>0</v>
      </c>
      <c r="F75" s="9">
        <v>0</v>
      </c>
      <c r="G75" s="11">
        <v>0</v>
      </c>
      <c r="H75" s="13">
        <f t="shared" si="60"/>
        <v>0</v>
      </c>
      <c r="J75" s="14">
        <f t="shared" si="53"/>
        <v>0</v>
      </c>
      <c r="L75" s="9">
        <v>12</v>
      </c>
      <c r="M75" s="28">
        <v>750</v>
      </c>
      <c r="N75" s="13">
        <f t="shared" si="54"/>
        <v>9000</v>
      </c>
      <c r="P75" s="12">
        <f t="shared" si="61"/>
        <v>9000</v>
      </c>
      <c r="Q75" s="53"/>
    </row>
    <row r="76" spans="1:17" customFormat="1">
      <c r="A76" s="4" t="s">
        <v>187</v>
      </c>
      <c r="B76" s="9">
        <v>0</v>
      </c>
      <c r="C76" s="13">
        <v>0</v>
      </c>
      <c r="D76" s="13">
        <f t="shared" si="59"/>
        <v>0</v>
      </c>
      <c r="F76" s="9">
        <v>0</v>
      </c>
      <c r="G76" s="11">
        <v>0</v>
      </c>
      <c r="H76" s="13">
        <f t="shared" si="60"/>
        <v>0</v>
      </c>
      <c r="J76" s="14">
        <f t="shared" si="53"/>
        <v>0</v>
      </c>
      <c r="L76" s="9">
        <v>7</v>
      </c>
      <c r="M76" s="91">
        <v>750</v>
      </c>
      <c r="N76" s="13">
        <f t="shared" si="54"/>
        <v>5250</v>
      </c>
      <c r="P76" s="12">
        <f t="shared" si="61"/>
        <v>5250</v>
      </c>
      <c r="Q76" s="53"/>
    </row>
    <row r="77" spans="1:17" customFormat="1">
      <c r="A77" s="4" t="s">
        <v>188</v>
      </c>
      <c r="B77" s="9">
        <v>0</v>
      </c>
      <c r="C77" s="13">
        <v>0</v>
      </c>
      <c r="D77" s="13">
        <f t="shared" ref="D77" si="62">SUM(B77*C77)</f>
        <v>0</v>
      </c>
      <c r="F77" s="9">
        <v>0</v>
      </c>
      <c r="G77" s="11">
        <v>0</v>
      </c>
      <c r="H77" s="13">
        <f t="shared" ref="H77" si="63">SUM(F77*G77)</f>
        <v>0</v>
      </c>
      <c r="J77" s="14">
        <f t="shared" ref="J77" si="64">H77-D77</f>
        <v>0</v>
      </c>
      <c r="L77" s="9">
        <v>6</v>
      </c>
      <c r="M77" s="91">
        <v>500</v>
      </c>
      <c r="N77" s="13">
        <f t="shared" ref="N77" si="65">SUM(L77*M77)</f>
        <v>3000</v>
      </c>
      <c r="P77" s="12">
        <f t="shared" ref="P77" si="66">N77-D77</f>
        <v>3000</v>
      </c>
      <c r="Q77" s="53"/>
    </row>
    <row r="78" spans="1:17" customFormat="1">
      <c r="A78" s="4" t="s">
        <v>138</v>
      </c>
      <c r="B78" s="9">
        <v>0</v>
      </c>
      <c r="C78" s="13">
        <v>0</v>
      </c>
      <c r="D78" s="13">
        <f t="shared" si="59"/>
        <v>0</v>
      </c>
      <c r="F78" s="9">
        <v>0</v>
      </c>
      <c r="G78" s="11">
        <v>0</v>
      </c>
      <c r="H78" s="13">
        <f t="shared" si="60"/>
        <v>0</v>
      </c>
      <c r="J78" s="14">
        <f t="shared" si="53"/>
        <v>0</v>
      </c>
      <c r="L78" s="92">
        <v>1</v>
      </c>
      <c r="M78" s="91">
        <v>30000</v>
      </c>
      <c r="N78" s="13">
        <f t="shared" si="54"/>
        <v>30000</v>
      </c>
      <c r="P78" s="12">
        <f t="shared" si="61"/>
        <v>30000</v>
      </c>
      <c r="Q78" s="53"/>
    </row>
    <row r="79" spans="1:17" customFormat="1">
      <c r="A79" s="4" t="s">
        <v>139</v>
      </c>
      <c r="B79" s="9">
        <v>0</v>
      </c>
      <c r="C79" s="13">
        <v>0</v>
      </c>
      <c r="D79" s="13">
        <f t="shared" si="59"/>
        <v>0</v>
      </c>
      <c r="F79" s="9">
        <v>0</v>
      </c>
      <c r="G79" s="11">
        <v>0</v>
      </c>
      <c r="H79" s="13">
        <f t="shared" si="60"/>
        <v>0</v>
      </c>
      <c r="J79" s="14">
        <f t="shared" si="53"/>
        <v>0</v>
      </c>
      <c r="L79" s="9">
        <v>1</v>
      </c>
      <c r="M79" s="28">
        <v>5000</v>
      </c>
      <c r="N79" s="13">
        <f t="shared" si="54"/>
        <v>5000</v>
      </c>
      <c r="P79" s="12">
        <f t="shared" si="61"/>
        <v>5000</v>
      </c>
      <c r="Q79" s="53"/>
    </row>
    <row r="80" spans="1:17" customFormat="1">
      <c r="A80" s="4" t="s">
        <v>140</v>
      </c>
      <c r="B80" s="9">
        <v>0</v>
      </c>
      <c r="C80" s="13">
        <v>0</v>
      </c>
      <c r="D80" s="13">
        <f t="shared" si="59"/>
        <v>0</v>
      </c>
      <c r="F80" s="9">
        <v>0</v>
      </c>
      <c r="G80" s="11">
        <v>0</v>
      </c>
      <c r="H80" s="13">
        <f t="shared" si="60"/>
        <v>0</v>
      </c>
      <c r="J80" s="14">
        <f t="shared" si="53"/>
        <v>0</v>
      </c>
      <c r="L80" s="9">
        <v>1</v>
      </c>
      <c r="M80" s="28">
        <v>2500</v>
      </c>
      <c r="N80" s="13">
        <f t="shared" si="54"/>
        <v>2500</v>
      </c>
      <c r="P80" s="12">
        <f t="shared" si="61"/>
        <v>2500</v>
      </c>
      <c r="Q80" s="53"/>
    </row>
    <row r="81" spans="1:20" customFormat="1">
      <c r="A81" s="4" t="s">
        <v>141</v>
      </c>
      <c r="B81" s="9">
        <v>0</v>
      </c>
      <c r="C81" s="13">
        <v>0</v>
      </c>
      <c r="D81" s="13">
        <f t="shared" si="59"/>
        <v>0</v>
      </c>
      <c r="F81" s="9">
        <v>0</v>
      </c>
      <c r="G81" s="11">
        <v>0</v>
      </c>
      <c r="H81" s="13">
        <f t="shared" si="60"/>
        <v>0</v>
      </c>
      <c r="J81" s="14">
        <f t="shared" si="53"/>
        <v>0</v>
      </c>
      <c r="L81" s="9">
        <v>1</v>
      </c>
      <c r="M81" s="28">
        <v>2500</v>
      </c>
      <c r="N81" s="13">
        <f t="shared" si="54"/>
        <v>2500</v>
      </c>
      <c r="P81" s="12">
        <f t="shared" si="61"/>
        <v>2500</v>
      </c>
      <c r="Q81" s="53"/>
    </row>
    <row r="82" spans="1:20" customFormat="1" ht="16.5" thickBot="1">
      <c r="A82" s="4" t="s">
        <v>142</v>
      </c>
      <c r="B82" s="29">
        <v>0</v>
      </c>
      <c r="C82" s="13">
        <v>0</v>
      </c>
      <c r="D82" s="16">
        <f t="shared" si="59"/>
        <v>0</v>
      </c>
      <c r="E82" s="1"/>
      <c r="F82" s="29">
        <v>0</v>
      </c>
      <c r="G82" s="11">
        <v>0</v>
      </c>
      <c r="H82" s="16">
        <f t="shared" si="60"/>
        <v>0</v>
      </c>
      <c r="I82" s="1"/>
      <c r="J82" s="17">
        <f t="shared" si="53"/>
        <v>0</v>
      </c>
      <c r="K82" s="1"/>
      <c r="L82" s="29">
        <v>1</v>
      </c>
      <c r="M82" s="28">
        <v>24300</v>
      </c>
      <c r="N82" s="16">
        <f t="shared" si="54"/>
        <v>24300</v>
      </c>
      <c r="O82" s="1"/>
      <c r="P82" s="17">
        <f t="shared" si="61"/>
        <v>24300</v>
      </c>
      <c r="Q82" s="53"/>
    </row>
    <row r="83" spans="1:20" customFormat="1">
      <c r="A83" s="18" t="s">
        <v>10</v>
      </c>
      <c r="B83" s="30">
        <f>SUM(B59:B82)</f>
        <v>63</v>
      </c>
      <c r="C83" s="13"/>
      <c r="D83" s="25">
        <f>SUM(D59:D82)</f>
        <v>95275</v>
      </c>
      <c r="E83" s="1"/>
      <c r="F83" s="30">
        <f>SUM(F50:F72)</f>
        <v>7833</v>
      </c>
      <c r="G83" s="13"/>
      <c r="H83" s="25">
        <f>SUM(H59:H82)</f>
        <v>95275</v>
      </c>
      <c r="I83" s="1"/>
      <c r="J83" s="31">
        <f>SUM(J58:J72)</f>
        <v>0</v>
      </c>
      <c r="K83" s="1"/>
      <c r="L83" s="30">
        <f>SUM(L59:L82)</f>
        <v>67</v>
      </c>
      <c r="M83" s="13"/>
      <c r="N83" s="25">
        <f>SUM(N59:N82)</f>
        <v>107800</v>
      </c>
      <c r="O83" s="1"/>
      <c r="P83" s="25">
        <f>SUM(P59:P82)</f>
        <v>12525</v>
      </c>
      <c r="Q83" s="57"/>
    </row>
    <row r="84" spans="1:20" customFormat="1" ht="12.75">
      <c r="Q84" s="57"/>
    </row>
    <row r="85" spans="1:20">
      <c r="A85" s="34" t="s">
        <v>144</v>
      </c>
      <c r="B85" s="35"/>
      <c r="C85" s="36"/>
      <c r="D85" s="37">
        <f>D83</f>
        <v>95275</v>
      </c>
      <c r="F85" s="35"/>
      <c r="G85" s="36"/>
      <c r="H85" s="37">
        <f>H83</f>
        <v>95275</v>
      </c>
      <c r="J85" s="37">
        <f>SUMIF($A$1:$A$51,"Sub Total",J$1:J$51)</f>
        <v>10805.904440678391</v>
      </c>
      <c r="L85" s="37"/>
      <c r="M85" s="37"/>
      <c r="N85" s="37">
        <f>N83</f>
        <v>107800</v>
      </c>
      <c r="P85" s="38">
        <f>N85-D85</f>
        <v>12525</v>
      </c>
      <c r="Q85" s="56"/>
    </row>
    <row r="86" spans="1:20" ht="15">
      <c r="Q86" s="58"/>
    </row>
    <row r="87" spans="1:20" ht="20.25">
      <c r="A87" s="39"/>
      <c r="B87" s="2"/>
      <c r="C87" s="13"/>
      <c r="D87" s="40" t="s">
        <v>146</v>
      </c>
      <c r="L87" s="19"/>
      <c r="M87" s="20"/>
      <c r="N87" s="41"/>
      <c r="P87" s="19"/>
    </row>
    <row r="88" spans="1:20">
      <c r="A88" s="39"/>
      <c r="B88" s="26"/>
      <c r="C88" s="13"/>
      <c r="D88" s="13"/>
      <c r="L88" s="26"/>
      <c r="M88" s="13"/>
      <c r="N88" s="13"/>
      <c r="P88" s="13"/>
    </row>
    <row r="89" spans="1:20">
      <c r="A89" s="32"/>
      <c r="B89" s="6" t="s">
        <v>1</v>
      </c>
      <c r="C89" s="6" t="s">
        <v>1</v>
      </c>
      <c r="D89" s="6" t="s">
        <v>1</v>
      </c>
      <c r="F89" s="6" t="s">
        <v>147</v>
      </c>
      <c r="G89" s="6" t="s">
        <v>147</v>
      </c>
      <c r="H89" s="6" t="s">
        <v>147</v>
      </c>
      <c r="J89" s="6" t="s">
        <v>3</v>
      </c>
      <c r="L89" s="6" t="s">
        <v>2</v>
      </c>
      <c r="M89" s="6" t="s">
        <v>2</v>
      </c>
      <c r="N89" s="6" t="s">
        <v>2</v>
      </c>
      <c r="P89" s="6" t="s">
        <v>3</v>
      </c>
    </row>
    <row r="90" spans="1:20">
      <c r="A90" s="8"/>
      <c r="B90" s="6" t="s">
        <v>145</v>
      </c>
      <c r="C90" s="7" t="s">
        <v>6</v>
      </c>
      <c r="D90" s="6" t="s">
        <v>7</v>
      </c>
      <c r="F90" s="6" t="s">
        <v>5</v>
      </c>
      <c r="G90" s="7" t="s">
        <v>6</v>
      </c>
      <c r="H90" s="6" t="s">
        <v>7</v>
      </c>
      <c r="J90" s="6" t="s">
        <v>148</v>
      </c>
      <c r="L90" s="6" t="s">
        <v>5</v>
      </c>
      <c r="M90" s="7" t="s">
        <v>6</v>
      </c>
      <c r="N90" s="6" t="s">
        <v>7</v>
      </c>
      <c r="P90" s="6" t="s">
        <v>8</v>
      </c>
    </row>
    <row r="91" spans="1:20" customFormat="1" ht="12.75">
      <c r="Q91" s="57"/>
    </row>
    <row r="92" spans="1:20" customFormat="1" ht="16.5" thickBot="1">
      <c r="A92" s="4" t="s">
        <v>156</v>
      </c>
      <c r="B92" s="29">
        <v>627</v>
      </c>
      <c r="C92" s="13">
        <v>1</v>
      </c>
      <c r="D92" s="16">
        <f t="shared" ref="D92" si="67">SUM(B92*C92)</f>
        <v>627</v>
      </c>
      <c r="E92" s="1"/>
      <c r="F92" s="29">
        <v>627</v>
      </c>
      <c r="G92" s="11">
        <v>1</v>
      </c>
      <c r="H92" s="16">
        <f t="shared" ref="H92" si="68">SUM(F92*G92)</f>
        <v>627</v>
      </c>
      <c r="I92" s="1"/>
      <c r="J92" s="17">
        <f t="shared" ref="J92" si="69">H92-D92</f>
        <v>0</v>
      </c>
      <c r="K92" s="1"/>
      <c r="L92" s="29">
        <v>627</v>
      </c>
      <c r="M92" s="28">
        <v>1</v>
      </c>
      <c r="N92" s="17">
        <f>SUM(L92*M92)</f>
        <v>627</v>
      </c>
      <c r="O92" s="1"/>
      <c r="P92" s="17">
        <f t="shared" ref="P92" si="70">N92-D92</f>
        <v>0</v>
      </c>
      <c r="Q92" s="53"/>
    </row>
    <row r="93" spans="1:20" customFormat="1">
      <c r="A93" s="18" t="s">
        <v>10</v>
      </c>
      <c r="B93" s="30">
        <f>SUM(B92:B92)</f>
        <v>627</v>
      </c>
      <c r="C93" s="13"/>
      <c r="D93" s="25">
        <f>SUM(D92:D92)</f>
        <v>627</v>
      </c>
      <c r="E93" s="1"/>
      <c r="F93" s="30">
        <f>SUM(F92:F92)</f>
        <v>627</v>
      </c>
      <c r="G93" s="13"/>
      <c r="H93" s="25">
        <f>SUM(H92:H92)</f>
        <v>627</v>
      </c>
      <c r="I93" s="1"/>
      <c r="J93" s="31">
        <f>SUM(J90:J92)</f>
        <v>0</v>
      </c>
      <c r="K93" s="1"/>
      <c r="L93" s="30">
        <f>SUM(L92:L92)</f>
        <v>627</v>
      </c>
      <c r="M93" s="13"/>
      <c r="N93" s="25">
        <f>SUM(N92:N92)</f>
        <v>627</v>
      </c>
      <c r="O93" s="1"/>
      <c r="P93" s="31">
        <f>SUM(P91:P92)</f>
        <v>0</v>
      </c>
      <c r="Q93" s="57"/>
    </row>
    <row r="94" spans="1:20" customFormat="1" ht="12.75">
      <c r="Q94" s="57"/>
    </row>
    <row r="95" spans="1:20">
      <c r="A95" s="34" t="s">
        <v>144</v>
      </c>
      <c r="B95" s="35"/>
      <c r="C95" s="36"/>
      <c r="D95" s="37">
        <f>D93</f>
        <v>627</v>
      </c>
      <c r="F95" s="37"/>
      <c r="G95" s="37"/>
      <c r="H95" s="37">
        <f>H93</f>
        <v>627</v>
      </c>
      <c r="J95" s="38">
        <f>H95-D95</f>
        <v>0</v>
      </c>
      <c r="L95" s="37"/>
      <c r="M95" s="37"/>
      <c r="N95" s="37">
        <f>N93</f>
        <v>627</v>
      </c>
      <c r="P95" s="38">
        <f>N95-D95</f>
        <v>0</v>
      </c>
      <c r="Q95" s="56"/>
    </row>
    <row r="96" spans="1:20" s="5" customFormat="1">
      <c r="A96" s="4"/>
      <c r="B96" s="1"/>
      <c r="C96" s="42"/>
      <c r="D96" s="42"/>
      <c r="E96" s="1"/>
      <c r="F96" s="1"/>
      <c r="G96" s="1"/>
      <c r="H96" s="1"/>
      <c r="I96" s="1"/>
      <c r="J96" s="1"/>
      <c r="K96" s="1"/>
      <c r="L96" s="42"/>
      <c r="M96" s="42"/>
      <c r="N96" s="42"/>
      <c r="O96" s="1"/>
      <c r="P96" s="1"/>
      <c r="Q96" s="53"/>
      <c r="R96" s="3"/>
      <c r="S96" s="3"/>
      <c r="T96" s="3"/>
    </row>
    <row r="97" spans="1:20" s="5" customFormat="1">
      <c r="A97" s="43" t="str">
        <f>CONCATENATE("Total ",Company," ")</f>
        <v xml:space="preserve">Total  </v>
      </c>
      <c r="B97" s="44"/>
      <c r="C97" s="44"/>
      <c r="D97" s="45">
        <f>SUM(D53,D85, D95)</f>
        <v>337080.2219</v>
      </c>
      <c r="E97" s="1"/>
      <c r="F97" s="44"/>
      <c r="G97" s="44"/>
      <c r="H97" s="45">
        <f>SUM(H53,H85, H95)</f>
        <v>347886.12634067843</v>
      </c>
      <c r="I97" s="1"/>
      <c r="J97" s="45">
        <f>H97-D97</f>
        <v>10805.904440678423</v>
      </c>
      <c r="K97" s="1"/>
      <c r="L97" s="44"/>
      <c r="M97" s="44"/>
      <c r="N97" s="45">
        <f>SUM(N53,N85, N95)</f>
        <v>388099.52847879066</v>
      </c>
      <c r="O97" s="1"/>
      <c r="P97" s="45">
        <f>SUM(P53,P85, P95)</f>
        <v>40213.402138112258</v>
      </c>
      <c r="Q97" s="53"/>
      <c r="R97" s="3"/>
      <c r="S97" s="3"/>
      <c r="T97" s="3"/>
    </row>
    <row r="98" spans="1:20" s="5" customFormat="1">
      <c r="A98" s="4"/>
      <c r="B98" s="1"/>
      <c r="C98" s="42"/>
      <c r="D98" s="42"/>
      <c r="E98" s="1"/>
      <c r="F98" s="1"/>
      <c r="G98" s="1"/>
      <c r="H98" s="46" t="s">
        <v>15</v>
      </c>
      <c r="I98" s="47"/>
      <c r="J98" s="48">
        <f>J97/D97</f>
        <v>3.2057367174405625E-2</v>
      </c>
      <c r="K98" s="1"/>
      <c r="L98" s="42"/>
      <c r="M98" s="42"/>
      <c r="N98" s="46" t="s">
        <v>15</v>
      </c>
      <c r="O98" s="47"/>
      <c r="P98" s="111">
        <f>P97/D97</f>
        <v>0.1192992039445203</v>
      </c>
      <c r="Q98" s="53"/>
      <c r="R98" s="3"/>
      <c r="S98" s="3"/>
      <c r="T98" s="3"/>
    </row>
    <row r="99" spans="1:20" s="5" customFormat="1">
      <c r="A99" s="4"/>
      <c r="B99" s="1"/>
      <c r="C99" s="42"/>
      <c r="D99" s="89"/>
      <c r="E99" s="1"/>
      <c r="F99" s="1"/>
      <c r="G99" s="1"/>
      <c r="H99" s="1"/>
      <c r="I99" s="1"/>
      <c r="J99" s="1"/>
      <c r="K99" s="1"/>
      <c r="L99" s="42"/>
      <c r="M99" s="42"/>
      <c r="N99" s="89"/>
      <c r="O99" s="1"/>
      <c r="P99" s="1"/>
      <c r="Q99" s="53"/>
      <c r="R99" s="3"/>
      <c r="S99" s="3"/>
      <c r="T99" s="3"/>
    </row>
    <row r="100" spans="1:20" s="5" customFormat="1">
      <c r="A100" s="4"/>
      <c r="B100" s="1"/>
      <c r="C100" s="42"/>
      <c r="D100" s="42"/>
      <c r="E100" s="1"/>
      <c r="F100" s="1"/>
      <c r="G100" s="1"/>
      <c r="H100" s="1"/>
      <c r="I100" s="1"/>
      <c r="J100" s="1"/>
      <c r="K100" s="1"/>
      <c r="L100" s="42"/>
      <c r="M100" s="42"/>
      <c r="N100" s="42"/>
      <c r="O100" s="1"/>
      <c r="P100" s="1"/>
      <c r="Q100" s="53"/>
      <c r="R100" s="3"/>
      <c r="S100" s="3"/>
      <c r="T100" s="3"/>
    </row>
    <row r="101" spans="1:20" s="5" customFormat="1">
      <c r="A101" s="4"/>
      <c r="B101" s="1"/>
      <c r="C101" s="42"/>
      <c r="D101" s="42"/>
      <c r="E101" s="1"/>
      <c r="F101" s="1"/>
      <c r="G101" s="1"/>
      <c r="H101" s="1"/>
      <c r="I101" s="1"/>
      <c r="J101" s="1"/>
      <c r="K101" s="1"/>
      <c r="L101" s="42"/>
      <c r="M101" s="42"/>
      <c r="N101" s="89"/>
      <c r="O101" s="1"/>
      <c r="P101" s="1"/>
      <c r="Q101" s="53"/>
      <c r="R101" s="3"/>
      <c r="S101" s="3"/>
      <c r="T101" s="3"/>
    </row>
    <row r="102" spans="1:20" s="5" customFormat="1">
      <c r="A102" s="4"/>
      <c r="B102" s="1"/>
      <c r="C102" s="42"/>
      <c r="D102" s="42"/>
      <c r="E102" s="1"/>
      <c r="F102" s="94"/>
      <c r="G102" s="1"/>
      <c r="H102" s="1"/>
      <c r="I102" s="1"/>
      <c r="J102" s="1"/>
      <c r="K102" s="1"/>
      <c r="L102" s="42"/>
      <c r="M102" s="42"/>
      <c r="N102" s="42"/>
      <c r="O102" s="1"/>
      <c r="P102" s="1"/>
      <c r="Q102" s="53"/>
      <c r="R102" s="3"/>
      <c r="S102" s="3"/>
      <c r="T102" s="3"/>
    </row>
    <row r="103" spans="1:20" s="5" customFormat="1">
      <c r="A103" s="4"/>
      <c r="B103" s="1"/>
      <c r="C103" s="42"/>
      <c r="D103" s="42"/>
      <c r="E103" s="1"/>
      <c r="F103" s="1"/>
      <c r="G103" s="1"/>
      <c r="H103" s="1"/>
      <c r="I103" s="1"/>
      <c r="J103" s="1"/>
      <c r="K103" s="1"/>
      <c r="L103" s="42"/>
      <c r="M103" s="42"/>
      <c r="N103" s="42"/>
      <c r="O103" s="1"/>
      <c r="P103" s="1"/>
      <c r="Q103" s="53"/>
      <c r="R103" s="3"/>
      <c r="S103" s="3"/>
      <c r="T103" s="3"/>
    </row>
    <row r="104" spans="1:20" s="1" customFormat="1">
      <c r="A104" s="4"/>
      <c r="C104" s="42"/>
      <c r="D104" s="42"/>
      <c r="L104" s="42"/>
      <c r="M104" s="42"/>
      <c r="N104" s="42"/>
      <c r="Q104" s="53"/>
      <c r="R104" s="3"/>
      <c r="S104" s="3"/>
      <c r="T104" s="3"/>
    </row>
    <row r="105" spans="1:20" s="1" customFormat="1">
      <c r="A105" s="4"/>
      <c r="C105" s="42"/>
      <c r="D105" s="42"/>
      <c r="L105" s="42"/>
      <c r="M105" s="42"/>
      <c r="N105" s="42"/>
      <c r="Q105" s="53"/>
      <c r="R105" s="3"/>
      <c r="S105" s="3"/>
      <c r="T105" s="3"/>
    </row>
    <row r="106" spans="1:20" s="1" customFormat="1">
      <c r="A106" s="4"/>
      <c r="C106" s="42"/>
      <c r="D106" s="42"/>
      <c r="L106" s="42"/>
      <c r="M106" s="42"/>
      <c r="N106" s="42"/>
      <c r="Q106" s="53"/>
      <c r="R106" s="3"/>
      <c r="S106" s="3"/>
      <c r="T106" s="3"/>
    </row>
    <row r="107" spans="1:20" s="1" customFormat="1">
      <c r="A107" s="4"/>
      <c r="B107" s="10"/>
      <c r="C107" s="95"/>
      <c r="D107" s="42"/>
      <c r="L107" s="42"/>
      <c r="M107" s="42"/>
      <c r="N107" s="42"/>
      <c r="Q107" s="53"/>
      <c r="R107" s="3"/>
      <c r="S107" s="3"/>
      <c r="T107" s="3"/>
    </row>
    <row r="108" spans="1:20" s="1" customFormat="1">
      <c r="A108" s="4"/>
      <c r="B108" s="10"/>
      <c r="C108" s="95"/>
      <c r="D108" s="42"/>
      <c r="L108" s="42"/>
      <c r="M108" s="42"/>
      <c r="N108" s="42"/>
      <c r="Q108" s="53"/>
      <c r="R108" s="3"/>
      <c r="S108" s="3"/>
      <c r="T108" s="3"/>
    </row>
    <row r="109" spans="1:20" s="1" customFormat="1">
      <c r="A109" s="4"/>
      <c r="B109" s="10"/>
      <c r="C109" s="95"/>
      <c r="D109" s="42"/>
      <c r="L109" s="42"/>
      <c r="M109" s="42"/>
      <c r="N109" s="42"/>
      <c r="Q109" s="53"/>
      <c r="R109" s="3"/>
      <c r="S109" s="3"/>
      <c r="T109" s="3"/>
    </row>
    <row r="110" spans="1:20" s="1" customFormat="1">
      <c r="A110" s="4"/>
      <c r="B110" s="110"/>
      <c r="C110" s="42"/>
      <c r="D110" s="42"/>
      <c r="L110" s="42"/>
      <c r="M110" s="42"/>
      <c r="N110" s="42"/>
      <c r="Q110" s="53"/>
      <c r="R110" s="3"/>
      <c r="S110" s="3"/>
      <c r="T110" s="3"/>
    </row>
    <row r="111" spans="1:20" s="1" customFormat="1">
      <c r="A111" s="4"/>
      <c r="B111" s="110"/>
      <c r="C111" s="42"/>
      <c r="D111" s="42"/>
      <c r="L111" s="42"/>
      <c r="M111" s="42"/>
      <c r="N111" s="42"/>
      <c r="Q111" s="53"/>
      <c r="R111" s="3"/>
      <c r="S111" s="3"/>
      <c r="T111" s="3"/>
    </row>
    <row r="112" spans="1:20" s="1" customFormat="1">
      <c r="A112" s="4"/>
      <c r="C112" s="42"/>
      <c r="D112" s="42"/>
      <c r="L112" s="42"/>
      <c r="M112" s="42"/>
      <c r="N112" s="42"/>
      <c r="Q112" s="53"/>
      <c r="R112" s="3"/>
      <c r="S112" s="3"/>
      <c r="T112" s="3"/>
    </row>
    <row r="113" spans="1:20" s="1" customFormat="1">
      <c r="A113" s="4"/>
      <c r="C113" s="42"/>
      <c r="D113" s="42"/>
      <c r="L113" s="42"/>
      <c r="M113" s="42"/>
      <c r="N113" s="42"/>
      <c r="Q113" s="53"/>
      <c r="R113" s="3"/>
      <c r="S113" s="3"/>
      <c r="T113" s="3"/>
    </row>
    <row r="114" spans="1:20" s="1" customFormat="1">
      <c r="A114" s="4"/>
      <c r="C114" s="42"/>
      <c r="D114" s="42"/>
      <c r="L114" s="42"/>
      <c r="M114" s="42"/>
      <c r="N114" s="42"/>
      <c r="Q114" s="53"/>
      <c r="R114" s="3"/>
      <c r="S114" s="3"/>
      <c r="T114" s="3"/>
    </row>
    <row r="115" spans="1:20" s="1" customFormat="1">
      <c r="A115" s="4"/>
      <c r="C115" s="42"/>
      <c r="D115" s="42"/>
      <c r="L115" s="42"/>
      <c r="M115" s="42"/>
      <c r="N115" s="42"/>
      <c r="Q115" s="53"/>
      <c r="R115" s="3"/>
      <c r="S115" s="3"/>
      <c r="T115" s="3"/>
    </row>
    <row r="116" spans="1:20" s="1" customFormat="1">
      <c r="A116" s="4"/>
      <c r="C116" s="42"/>
      <c r="D116" s="42"/>
      <c r="L116" s="42"/>
      <c r="M116" s="42"/>
      <c r="N116" s="42"/>
      <c r="Q116" s="53"/>
      <c r="R116" s="3"/>
      <c r="S116" s="3"/>
      <c r="T116" s="3"/>
    </row>
  </sheetData>
  <sortState ref="A55:T68">
    <sortCondition ref="A55:A68"/>
  </sortState>
  <mergeCells count="3">
    <mergeCell ref="B2:D2"/>
    <mergeCell ref="F2:H2"/>
    <mergeCell ref="L2:N2"/>
  </mergeCells>
  <pageMargins left="0.25" right="0.25" top="0.75" bottom="0.25" header="0" footer="0"/>
  <pageSetup paperSize="5" scale="57" fitToHeight="2" orientation="landscape" r:id="rId1"/>
  <headerFooter alignWithMargins="0"/>
  <rowBreaks count="1" manualBreakCount="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workbookViewId="0">
      <pane ySplit="1" topLeftCell="A2" activePane="bottomLeft" state="frozen"/>
      <selection pane="bottomLeft" activeCell="C102" sqref="C102"/>
    </sheetView>
  </sheetViews>
  <sheetFormatPr defaultRowHeight="12.75"/>
  <cols>
    <col min="1" max="1" width="28.42578125" style="49" bestFit="1" customWidth="1"/>
    <col min="2" max="2" width="23.42578125" style="64" bestFit="1" customWidth="1"/>
    <col min="3" max="3" width="14.28515625" style="71" bestFit="1" customWidth="1"/>
    <col min="4" max="4" width="10.140625" style="64" bestFit="1" customWidth="1"/>
    <col min="5" max="5" width="12.42578125" style="62" bestFit="1" customWidth="1"/>
    <col min="6" max="6" width="15.7109375" style="64" bestFit="1" customWidth="1"/>
    <col min="7" max="7" width="16.85546875" style="64" bestFit="1" customWidth="1"/>
    <col min="8" max="9" width="9.140625" style="62"/>
  </cols>
  <sheetData>
    <row r="1" spans="1:7" ht="13.5" thickBot="1">
      <c r="A1" s="59" t="s">
        <v>31</v>
      </c>
      <c r="B1" s="61" t="s">
        <v>137</v>
      </c>
      <c r="C1" s="70" t="s">
        <v>136</v>
      </c>
      <c r="D1" s="61" t="s">
        <v>32</v>
      </c>
      <c r="E1" s="60" t="s">
        <v>33</v>
      </c>
      <c r="F1" s="61" t="s">
        <v>34</v>
      </c>
      <c r="G1" s="61" t="s">
        <v>35</v>
      </c>
    </row>
    <row r="2" spans="1:7" ht="15">
      <c r="A2" s="67" t="s">
        <v>63</v>
      </c>
      <c r="B2" s="73">
        <v>0</v>
      </c>
      <c r="C2" s="71">
        <v>14</v>
      </c>
      <c r="D2" s="64">
        <f>(C2/10000) * B2</f>
        <v>0</v>
      </c>
      <c r="E2" s="63">
        <v>0</v>
      </c>
      <c r="F2" s="76">
        <v>49</v>
      </c>
      <c r="G2" s="64">
        <f>F2*E2</f>
        <v>0</v>
      </c>
    </row>
    <row r="3" spans="1:7" ht="15">
      <c r="A3" s="68" t="s">
        <v>36</v>
      </c>
      <c r="B3" s="74">
        <v>0</v>
      </c>
      <c r="C3" s="72">
        <v>2</v>
      </c>
      <c r="D3" s="69">
        <f t="shared" ref="D3:D66" si="0">(C3/10000) * B3</f>
        <v>0</v>
      </c>
      <c r="E3" s="63">
        <v>0</v>
      </c>
      <c r="F3" s="77">
        <v>20</v>
      </c>
      <c r="G3" s="64">
        <f t="shared" ref="G3:G66" si="1">F3*E3</f>
        <v>0</v>
      </c>
    </row>
    <row r="4" spans="1:7" ht="15">
      <c r="A4" s="68" t="s">
        <v>64</v>
      </c>
      <c r="B4" s="74">
        <v>0</v>
      </c>
      <c r="C4" s="72">
        <v>3</v>
      </c>
      <c r="D4" s="69">
        <f t="shared" si="0"/>
        <v>0</v>
      </c>
      <c r="E4" s="63">
        <v>0</v>
      </c>
      <c r="F4" s="77">
        <v>23</v>
      </c>
      <c r="G4" s="64">
        <f t="shared" si="1"/>
        <v>0</v>
      </c>
    </row>
    <row r="5" spans="1:7" ht="15">
      <c r="A5" s="68" t="s">
        <v>65</v>
      </c>
      <c r="B5" s="74">
        <v>0</v>
      </c>
      <c r="C5" s="72">
        <v>38</v>
      </c>
      <c r="D5" s="69">
        <f t="shared" si="0"/>
        <v>0</v>
      </c>
      <c r="E5" s="63">
        <v>0</v>
      </c>
      <c r="F5" s="77">
        <v>107</v>
      </c>
      <c r="G5" s="64">
        <f t="shared" si="1"/>
        <v>0</v>
      </c>
    </row>
    <row r="6" spans="1:7" ht="15">
      <c r="A6" s="68" t="s">
        <v>66</v>
      </c>
      <c r="B6" s="74">
        <v>0</v>
      </c>
      <c r="C6" s="72">
        <v>32</v>
      </c>
      <c r="D6" s="69">
        <f t="shared" si="0"/>
        <v>0</v>
      </c>
      <c r="E6" s="63">
        <v>0</v>
      </c>
      <c r="F6" s="77">
        <v>96</v>
      </c>
      <c r="G6" s="64">
        <f t="shared" si="1"/>
        <v>0</v>
      </c>
    </row>
    <row r="7" spans="1:7" ht="15">
      <c r="A7" s="68" t="s">
        <v>67</v>
      </c>
      <c r="B7" s="74">
        <v>1125244.76</v>
      </c>
      <c r="C7" s="72">
        <v>3</v>
      </c>
      <c r="D7" s="69">
        <f t="shared" si="0"/>
        <v>337.57342799999998</v>
      </c>
      <c r="E7" s="63">
        <v>1</v>
      </c>
      <c r="F7" s="77">
        <v>21</v>
      </c>
      <c r="G7" s="64">
        <f t="shared" si="1"/>
        <v>21</v>
      </c>
    </row>
    <row r="8" spans="1:7" ht="15">
      <c r="A8" s="68" t="s">
        <v>68</v>
      </c>
      <c r="B8" s="74">
        <v>0</v>
      </c>
      <c r="C8" s="72">
        <v>47</v>
      </c>
      <c r="D8" s="69">
        <f t="shared" si="0"/>
        <v>0</v>
      </c>
      <c r="E8" s="63">
        <v>0</v>
      </c>
      <c r="F8" s="77">
        <v>141</v>
      </c>
      <c r="G8" s="64">
        <f t="shared" si="1"/>
        <v>0</v>
      </c>
    </row>
    <row r="9" spans="1:7" ht="15">
      <c r="A9" s="68" t="s">
        <v>69</v>
      </c>
      <c r="B9" s="74">
        <v>0</v>
      </c>
      <c r="C9" s="72">
        <v>20</v>
      </c>
      <c r="D9" s="69">
        <f t="shared" si="0"/>
        <v>0</v>
      </c>
      <c r="E9" s="63">
        <v>0</v>
      </c>
      <c r="F9" s="77">
        <v>67</v>
      </c>
      <c r="G9" s="64">
        <f t="shared" si="1"/>
        <v>0</v>
      </c>
    </row>
    <row r="10" spans="1:7" ht="15">
      <c r="A10" s="68" t="s">
        <v>70</v>
      </c>
      <c r="B10" s="74">
        <v>0</v>
      </c>
      <c r="C10" s="72">
        <v>35</v>
      </c>
      <c r="D10" s="69">
        <f t="shared" si="0"/>
        <v>0</v>
      </c>
      <c r="E10" s="63">
        <v>0</v>
      </c>
      <c r="F10" s="77">
        <v>103</v>
      </c>
      <c r="G10" s="64">
        <f t="shared" si="1"/>
        <v>0</v>
      </c>
    </row>
    <row r="11" spans="1:7" ht="15">
      <c r="A11" s="68" t="s">
        <v>37</v>
      </c>
      <c r="B11" s="74">
        <v>0</v>
      </c>
      <c r="C11" s="72">
        <v>5</v>
      </c>
      <c r="D11" s="69">
        <f t="shared" si="0"/>
        <v>0</v>
      </c>
      <c r="E11" s="63">
        <v>0</v>
      </c>
      <c r="F11" s="77">
        <v>24</v>
      </c>
      <c r="G11" s="64">
        <f t="shared" si="1"/>
        <v>0</v>
      </c>
    </row>
    <row r="12" spans="1:7" ht="15">
      <c r="A12" s="68" t="s">
        <v>71</v>
      </c>
      <c r="B12" s="74">
        <v>0</v>
      </c>
      <c r="C12" s="72">
        <v>30</v>
      </c>
      <c r="D12" s="69">
        <f t="shared" si="0"/>
        <v>0</v>
      </c>
      <c r="E12" s="63">
        <v>0</v>
      </c>
      <c r="F12" s="77">
        <v>80</v>
      </c>
      <c r="G12" s="64">
        <f t="shared" si="1"/>
        <v>0</v>
      </c>
    </row>
    <row r="13" spans="1:7" ht="15">
      <c r="A13" s="68" t="s">
        <v>72</v>
      </c>
      <c r="B13" s="74">
        <v>0</v>
      </c>
      <c r="C13" s="72">
        <v>32</v>
      </c>
      <c r="D13" s="69">
        <f t="shared" si="0"/>
        <v>0</v>
      </c>
      <c r="E13" s="63">
        <v>0</v>
      </c>
      <c r="F13" s="77">
        <v>105</v>
      </c>
      <c r="G13" s="64">
        <f t="shared" si="1"/>
        <v>0</v>
      </c>
    </row>
    <row r="14" spans="1:7" ht="15">
      <c r="A14" s="68" t="s">
        <v>38</v>
      </c>
      <c r="B14" s="74">
        <v>1660780.12</v>
      </c>
      <c r="C14" s="72">
        <v>2</v>
      </c>
      <c r="D14" s="69">
        <f t="shared" si="0"/>
        <v>332.15602400000006</v>
      </c>
      <c r="E14" s="63">
        <v>65</v>
      </c>
      <c r="F14" s="77">
        <v>10</v>
      </c>
      <c r="G14" s="64">
        <f t="shared" si="1"/>
        <v>650</v>
      </c>
    </row>
    <row r="15" spans="1:7" ht="15">
      <c r="A15" s="68" t="s">
        <v>73</v>
      </c>
      <c r="B15" s="74">
        <v>0</v>
      </c>
      <c r="C15" s="72">
        <v>1</v>
      </c>
      <c r="D15" s="69">
        <f t="shared" si="0"/>
        <v>0</v>
      </c>
      <c r="E15" s="63">
        <v>0</v>
      </c>
      <c r="F15" s="77">
        <v>12</v>
      </c>
      <c r="G15" s="64">
        <f t="shared" si="1"/>
        <v>0</v>
      </c>
    </row>
    <row r="16" spans="1:7" ht="15">
      <c r="A16" s="68" t="s">
        <v>39</v>
      </c>
      <c r="B16" s="74">
        <v>0</v>
      </c>
      <c r="C16" s="72">
        <v>17</v>
      </c>
      <c r="D16" s="69">
        <f t="shared" si="0"/>
        <v>0</v>
      </c>
      <c r="E16" s="63">
        <v>0</v>
      </c>
      <c r="F16" s="77">
        <v>68</v>
      </c>
      <c r="G16" s="64">
        <f t="shared" si="1"/>
        <v>0</v>
      </c>
    </row>
    <row r="17" spans="1:7" ht="15">
      <c r="A17" s="68" t="s">
        <v>74</v>
      </c>
      <c r="B17" s="74">
        <v>0</v>
      </c>
      <c r="C17" s="72">
        <v>15</v>
      </c>
      <c r="D17" s="69">
        <f t="shared" si="0"/>
        <v>0</v>
      </c>
      <c r="E17" s="63">
        <v>0</v>
      </c>
      <c r="F17" s="77">
        <v>66</v>
      </c>
      <c r="G17" s="64">
        <f t="shared" si="1"/>
        <v>0</v>
      </c>
    </row>
    <row r="18" spans="1:7" ht="15">
      <c r="A18" s="68" t="s">
        <v>75</v>
      </c>
      <c r="B18" s="74">
        <v>0</v>
      </c>
      <c r="C18" s="72">
        <v>35</v>
      </c>
      <c r="D18" s="69">
        <f t="shared" si="0"/>
        <v>0</v>
      </c>
      <c r="E18" s="63">
        <v>0</v>
      </c>
      <c r="F18" s="77">
        <v>86</v>
      </c>
      <c r="G18" s="64">
        <f t="shared" si="1"/>
        <v>0</v>
      </c>
    </row>
    <row r="19" spans="1:7" ht="15">
      <c r="A19" s="68" t="s">
        <v>76</v>
      </c>
      <c r="B19" s="74">
        <v>0</v>
      </c>
      <c r="C19" s="72">
        <v>27</v>
      </c>
      <c r="D19" s="69">
        <f t="shared" si="0"/>
        <v>0</v>
      </c>
      <c r="E19" s="63">
        <v>0</v>
      </c>
      <c r="F19" s="77">
        <v>65</v>
      </c>
      <c r="G19" s="64">
        <f t="shared" si="1"/>
        <v>0</v>
      </c>
    </row>
    <row r="20" spans="1:7" ht="15">
      <c r="A20" s="68" t="s">
        <v>77</v>
      </c>
      <c r="B20" s="74">
        <v>0</v>
      </c>
      <c r="C20" s="72">
        <v>27</v>
      </c>
      <c r="D20" s="69">
        <f t="shared" si="0"/>
        <v>0</v>
      </c>
      <c r="E20" s="63">
        <v>0</v>
      </c>
      <c r="F20" s="77">
        <v>76</v>
      </c>
      <c r="G20" s="64">
        <f t="shared" si="1"/>
        <v>0</v>
      </c>
    </row>
    <row r="21" spans="1:7" ht="15">
      <c r="A21" s="68" t="s">
        <v>78</v>
      </c>
      <c r="B21" s="74">
        <v>0</v>
      </c>
      <c r="C21" s="72">
        <v>12</v>
      </c>
      <c r="D21" s="69">
        <f t="shared" si="0"/>
        <v>0</v>
      </c>
      <c r="E21" s="63">
        <v>0</v>
      </c>
      <c r="F21" s="77">
        <v>46</v>
      </c>
      <c r="G21" s="64">
        <f t="shared" si="1"/>
        <v>0</v>
      </c>
    </row>
    <row r="22" spans="1:7" ht="15">
      <c r="A22" s="68" t="s">
        <v>79</v>
      </c>
      <c r="B22" s="74">
        <v>0</v>
      </c>
      <c r="C22" s="72">
        <v>13</v>
      </c>
      <c r="D22" s="69">
        <f t="shared" si="0"/>
        <v>0</v>
      </c>
      <c r="E22" s="63">
        <v>0</v>
      </c>
      <c r="F22" s="77">
        <v>44</v>
      </c>
      <c r="G22" s="64">
        <f t="shared" si="1"/>
        <v>0</v>
      </c>
    </row>
    <row r="23" spans="1:7" ht="15">
      <c r="A23" s="68" t="s">
        <v>40</v>
      </c>
      <c r="B23" s="74">
        <v>1207824.0900000001</v>
      </c>
      <c r="C23" s="72">
        <v>3</v>
      </c>
      <c r="D23" s="69">
        <f t="shared" si="0"/>
        <v>362.34722699999998</v>
      </c>
      <c r="E23" s="63">
        <v>14</v>
      </c>
      <c r="F23" s="77">
        <v>23</v>
      </c>
      <c r="G23" s="64">
        <f t="shared" si="1"/>
        <v>322</v>
      </c>
    </row>
    <row r="24" spans="1:7" ht="15">
      <c r="A24" s="68" t="s">
        <v>80</v>
      </c>
      <c r="B24" s="74">
        <v>0</v>
      </c>
      <c r="C24" s="72">
        <v>33</v>
      </c>
      <c r="D24" s="69">
        <f t="shared" si="0"/>
        <v>0</v>
      </c>
      <c r="E24" s="63">
        <v>0</v>
      </c>
      <c r="F24" s="77">
        <v>69</v>
      </c>
      <c r="G24" s="64">
        <f t="shared" si="1"/>
        <v>0</v>
      </c>
    </row>
    <row r="25" spans="1:7" ht="15">
      <c r="A25" s="68" t="s">
        <v>81</v>
      </c>
      <c r="B25" s="74">
        <v>0</v>
      </c>
      <c r="C25" s="72">
        <v>15</v>
      </c>
      <c r="D25" s="69">
        <f t="shared" si="0"/>
        <v>0</v>
      </c>
      <c r="E25" s="63">
        <v>0</v>
      </c>
      <c r="F25" s="77">
        <v>523</v>
      </c>
      <c r="G25" s="64">
        <f t="shared" si="1"/>
        <v>0</v>
      </c>
    </row>
    <row r="26" spans="1:7" ht="15">
      <c r="A26" s="68" t="s">
        <v>82</v>
      </c>
      <c r="B26" s="74">
        <v>0</v>
      </c>
      <c r="C26" s="72">
        <v>15</v>
      </c>
      <c r="D26" s="69">
        <f t="shared" si="0"/>
        <v>0</v>
      </c>
      <c r="E26" s="63">
        <v>0</v>
      </c>
      <c r="F26" s="77">
        <v>47</v>
      </c>
      <c r="G26" s="64">
        <f t="shared" si="1"/>
        <v>0</v>
      </c>
    </row>
    <row r="27" spans="1:7" ht="15">
      <c r="A27" s="68" t="s">
        <v>41</v>
      </c>
      <c r="B27" s="74">
        <v>201852.68</v>
      </c>
      <c r="C27" s="72">
        <v>1.5</v>
      </c>
      <c r="D27" s="69">
        <f t="shared" si="0"/>
        <v>30.277901999999997</v>
      </c>
      <c r="E27" s="63">
        <v>36</v>
      </c>
      <c r="F27" s="77">
        <v>10</v>
      </c>
      <c r="G27" s="64">
        <f t="shared" si="1"/>
        <v>360</v>
      </c>
    </row>
    <row r="28" spans="1:7" ht="15">
      <c r="A28" s="68" t="s">
        <v>83</v>
      </c>
      <c r="B28" s="74">
        <v>0</v>
      </c>
      <c r="C28" s="72">
        <v>3</v>
      </c>
      <c r="D28" s="69">
        <f t="shared" si="0"/>
        <v>0</v>
      </c>
      <c r="E28" s="63">
        <v>0</v>
      </c>
      <c r="F28" s="77">
        <v>19</v>
      </c>
      <c r="G28" s="64">
        <f t="shared" si="1"/>
        <v>0</v>
      </c>
    </row>
    <row r="29" spans="1:7" ht="15">
      <c r="A29" s="68" t="s">
        <v>42</v>
      </c>
      <c r="B29" s="74">
        <v>3454077.84</v>
      </c>
      <c r="C29" s="72">
        <v>2</v>
      </c>
      <c r="D29" s="69">
        <f t="shared" si="0"/>
        <v>690.81556799999998</v>
      </c>
      <c r="E29" s="63">
        <v>105</v>
      </c>
      <c r="F29" s="77">
        <v>16</v>
      </c>
      <c r="G29" s="64">
        <f t="shared" si="1"/>
        <v>1680</v>
      </c>
    </row>
    <row r="30" spans="1:7" ht="15">
      <c r="A30" s="68" t="s">
        <v>43</v>
      </c>
      <c r="B30" s="74">
        <v>1292658.51</v>
      </c>
      <c r="C30" s="72">
        <v>2</v>
      </c>
      <c r="D30" s="69">
        <f t="shared" si="0"/>
        <v>258.531702</v>
      </c>
      <c r="E30" s="63">
        <v>73</v>
      </c>
      <c r="F30" s="77">
        <v>16</v>
      </c>
      <c r="G30" s="64">
        <f t="shared" si="1"/>
        <v>1168</v>
      </c>
    </row>
    <row r="31" spans="1:7" ht="15">
      <c r="A31" s="68" t="s">
        <v>84</v>
      </c>
      <c r="B31" s="74">
        <v>0</v>
      </c>
      <c r="C31" s="72">
        <v>36</v>
      </c>
      <c r="D31" s="69">
        <f t="shared" si="0"/>
        <v>0</v>
      </c>
      <c r="E31" s="63">
        <v>0</v>
      </c>
      <c r="F31" s="77">
        <v>103</v>
      </c>
      <c r="G31" s="64">
        <f t="shared" si="1"/>
        <v>0</v>
      </c>
    </row>
    <row r="32" spans="1:7" ht="15">
      <c r="A32" s="68" t="s">
        <v>85</v>
      </c>
      <c r="B32" s="74">
        <v>0</v>
      </c>
      <c r="C32" s="72">
        <v>7</v>
      </c>
      <c r="D32" s="69">
        <f t="shared" si="0"/>
        <v>0</v>
      </c>
      <c r="E32" s="63">
        <v>0</v>
      </c>
      <c r="F32" s="77">
        <v>26</v>
      </c>
      <c r="G32" s="64">
        <f t="shared" si="1"/>
        <v>0</v>
      </c>
    </row>
    <row r="33" spans="1:7" ht="15">
      <c r="A33" s="68" t="s">
        <v>86</v>
      </c>
      <c r="B33" s="74">
        <v>0</v>
      </c>
      <c r="C33" s="72">
        <v>44</v>
      </c>
      <c r="D33" s="69">
        <f t="shared" si="0"/>
        <v>0</v>
      </c>
      <c r="E33" s="63">
        <v>0</v>
      </c>
      <c r="F33" s="77">
        <v>143</v>
      </c>
      <c r="G33" s="64">
        <f t="shared" si="1"/>
        <v>0</v>
      </c>
    </row>
    <row r="34" spans="1:7" ht="15">
      <c r="A34" s="68" t="s">
        <v>87</v>
      </c>
      <c r="B34" s="74">
        <v>0</v>
      </c>
      <c r="C34" s="72">
        <v>3</v>
      </c>
      <c r="D34" s="69">
        <f t="shared" si="0"/>
        <v>0</v>
      </c>
      <c r="E34" s="63">
        <v>13</v>
      </c>
      <c r="F34" s="77">
        <v>17</v>
      </c>
      <c r="G34" s="64">
        <f t="shared" si="1"/>
        <v>221</v>
      </c>
    </row>
    <row r="35" spans="1:7" ht="15">
      <c r="A35" s="68" t="s">
        <v>88</v>
      </c>
      <c r="B35" s="74">
        <v>0</v>
      </c>
      <c r="C35" s="72">
        <v>12</v>
      </c>
      <c r="D35" s="69">
        <f t="shared" si="0"/>
        <v>0</v>
      </c>
      <c r="E35" s="63">
        <v>0</v>
      </c>
      <c r="F35" s="77">
        <v>42</v>
      </c>
      <c r="G35" s="64">
        <f t="shared" si="1"/>
        <v>0</v>
      </c>
    </row>
    <row r="36" spans="1:7" ht="15">
      <c r="A36" s="68" t="s">
        <v>89</v>
      </c>
      <c r="B36" s="74">
        <v>0</v>
      </c>
      <c r="C36" s="72">
        <v>11</v>
      </c>
      <c r="D36" s="69">
        <f t="shared" si="0"/>
        <v>0</v>
      </c>
      <c r="E36" s="63">
        <v>0</v>
      </c>
      <c r="F36" s="77">
        <v>29</v>
      </c>
      <c r="G36" s="64">
        <f t="shared" si="1"/>
        <v>0</v>
      </c>
    </row>
    <row r="37" spans="1:7" ht="15">
      <c r="A37" s="68" t="s">
        <v>90</v>
      </c>
      <c r="B37" s="74">
        <v>0</v>
      </c>
      <c r="C37" s="72">
        <v>7</v>
      </c>
      <c r="D37" s="69">
        <f t="shared" si="0"/>
        <v>0</v>
      </c>
      <c r="E37" s="63">
        <v>0</v>
      </c>
      <c r="F37" s="77">
        <v>40</v>
      </c>
      <c r="G37" s="64">
        <f t="shared" si="1"/>
        <v>0</v>
      </c>
    </row>
    <row r="38" spans="1:7" ht="15">
      <c r="A38" s="68" t="s">
        <v>44</v>
      </c>
      <c r="B38" s="74">
        <v>0</v>
      </c>
      <c r="C38" s="72">
        <v>8</v>
      </c>
      <c r="D38" s="69">
        <f t="shared" si="0"/>
        <v>0</v>
      </c>
      <c r="E38" s="63">
        <v>0</v>
      </c>
      <c r="F38" s="77">
        <v>34</v>
      </c>
      <c r="G38" s="64">
        <f t="shared" si="1"/>
        <v>0</v>
      </c>
    </row>
    <row r="39" spans="1:7" ht="15">
      <c r="A39" s="68" t="s">
        <v>91</v>
      </c>
      <c r="B39" s="74">
        <v>0</v>
      </c>
      <c r="C39" s="72">
        <v>2</v>
      </c>
      <c r="D39" s="69">
        <f t="shared" si="0"/>
        <v>0</v>
      </c>
      <c r="E39" s="63">
        <v>0</v>
      </c>
      <c r="F39" s="77">
        <v>16</v>
      </c>
      <c r="G39" s="64">
        <f t="shared" si="1"/>
        <v>0</v>
      </c>
    </row>
    <row r="40" spans="1:7" ht="15">
      <c r="A40" s="68" t="s">
        <v>45</v>
      </c>
      <c r="B40" s="74">
        <v>0</v>
      </c>
      <c r="C40" s="72">
        <v>14</v>
      </c>
      <c r="D40" s="69">
        <f t="shared" si="0"/>
        <v>0</v>
      </c>
      <c r="E40" s="63">
        <v>0</v>
      </c>
      <c r="F40" s="77">
        <v>38</v>
      </c>
      <c r="G40" s="64">
        <f t="shared" si="1"/>
        <v>0</v>
      </c>
    </row>
    <row r="41" spans="1:7" ht="15">
      <c r="A41" s="68" t="s">
        <v>46</v>
      </c>
      <c r="B41" s="74">
        <v>0</v>
      </c>
      <c r="C41" s="72">
        <v>2</v>
      </c>
      <c r="D41" s="69">
        <f t="shared" si="0"/>
        <v>0</v>
      </c>
      <c r="E41" s="63">
        <v>0</v>
      </c>
      <c r="F41" s="77">
        <v>13</v>
      </c>
      <c r="G41" s="64">
        <f t="shared" si="1"/>
        <v>0</v>
      </c>
    </row>
    <row r="42" spans="1:7" ht="15">
      <c r="A42" s="68" t="s">
        <v>92</v>
      </c>
      <c r="B42" s="74">
        <v>0</v>
      </c>
      <c r="C42" s="72">
        <v>39</v>
      </c>
      <c r="D42" s="69">
        <f t="shared" si="0"/>
        <v>0</v>
      </c>
      <c r="E42" s="63">
        <v>0</v>
      </c>
      <c r="F42" s="77">
        <v>109</v>
      </c>
      <c r="G42" s="64">
        <f t="shared" si="1"/>
        <v>0</v>
      </c>
    </row>
    <row r="43" spans="1:7" ht="15">
      <c r="A43" s="68" t="s">
        <v>47</v>
      </c>
      <c r="B43" s="74">
        <v>4954732.25</v>
      </c>
      <c r="C43" s="72">
        <v>2</v>
      </c>
      <c r="D43" s="69">
        <f t="shared" si="0"/>
        <v>990.94645000000003</v>
      </c>
      <c r="E43" s="63">
        <v>135</v>
      </c>
      <c r="F43" s="77">
        <v>10</v>
      </c>
      <c r="G43" s="64">
        <f t="shared" si="1"/>
        <v>1350</v>
      </c>
    </row>
    <row r="44" spans="1:7" ht="15">
      <c r="A44" s="68" t="s">
        <v>93</v>
      </c>
      <c r="B44" s="74">
        <v>0</v>
      </c>
      <c r="C44" s="72">
        <v>35</v>
      </c>
      <c r="D44" s="69">
        <f t="shared" si="0"/>
        <v>0</v>
      </c>
      <c r="E44" s="63">
        <v>0</v>
      </c>
      <c r="F44" s="77">
        <v>118</v>
      </c>
      <c r="G44" s="64">
        <f t="shared" si="1"/>
        <v>0</v>
      </c>
    </row>
    <row r="45" spans="1:7" ht="15">
      <c r="A45" s="68" t="s">
        <v>94</v>
      </c>
      <c r="B45" s="74">
        <v>0</v>
      </c>
      <c r="C45" s="72">
        <v>36</v>
      </c>
      <c r="D45" s="69">
        <f t="shared" si="0"/>
        <v>0</v>
      </c>
      <c r="E45" s="63">
        <v>0</v>
      </c>
      <c r="F45" s="77">
        <v>96</v>
      </c>
      <c r="G45" s="64">
        <f t="shared" si="1"/>
        <v>0</v>
      </c>
    </row>
    <row r="46" spans="1:7" ht="15">
      <c r="A46" s="68" t="s">
        <v>95</v>
      </c>
      <c r="B46" s="74">
        <v>0</v>
      </c>
      <c r="C46" s="72">
        <v>35</v>
      </c>
      <c r="D46" s="69">
        <f t="shared" si="0"/>
        <v>0</v>
      </c>
      <c r="E46" s="63">
        <v>0</v>
      </c>
      <c r="F46" s="77">
        <v>87</v>
      </c>
      <c r="G46" s="64">
        <f t="shared" si="1"/>
        <v>0</v>
      </c>
    </row>
    <row r="47" spans="1:7" ht="15">
      <c r="A47" s="68" t="s">
        <v>96</v>
      </c>
      <c r="B47" s="74">
        <v>0</v>
      </c>
      <c r="C47" s="72">
        <v>33</v>
      </c>
      <c r="D47" s="69">
        <f t="shared" si="0"/>
        <v>0</v>
      </c>
      <c r="E47" s="63">
        <v>0</v>
      </c>
      <c r="F47" s="77">
        <v>99</v>
      </c>
      <c r="G47" s="64">
        <f t="shared" si="1"/>
        <v>0</v>
      </c>
    </row>
    <row r="48" spans="1:7" ht="15">
      <c r="A48" s="68" t="s">
        <v>97</v>
      </c>
      <c r="B48" s="74">
        <v>0</v>
      </c>
      <c r="C48" s="72">
        <v>25</v>
      </c>
      <c r="D48" s="69">
        <f t="shared" si="0"/>
        <v>0</v>
      </c>
      <c r="E48" s="63">
        <v>0</v>
      </c>
      <c r="F48" s="77">
        <v>40</v>
      </c>
      <c r="G48" s="64">
        <f t="shared" si="1"/>
        <v>0</v>
      </c>
    </row>
    <row r="49" spans="1:7" ht="15">
      <c r="A49" s="68" t="s">
        <v>98</v>
      </c>
      <c r="B49" s="74">
        <v>0</v>
      </c>
      <c r="C49" s="72">
        <v>35</v>
      </c>
      <c r="D49" s="69">
        <f t="shared" si="0"/>
        <v>0</v>
      </c>
      <c r="E49" s="63">
        <v>0</v>
      </c>
      <c r="F49" s="77">
        <v>117</v>
      </c>
      <c r="G49" s="64">
        <f t="shared" si="1"/>
        <v>0</v>
      </c>
    </row>
    <row r="50" spans="1:7" ht="15">
      <c r="A50" s="68" t="s">
        <v>99</v>
      </c>
      <c r="B50" s="74">
        <v>0</v>
      </c>
      <c r="C50" s="72">
        <v>22</v>
      </c>
      <c r="D50" s="69">
        <f t="shared" si="0"/>
        <v>0</v>
      </c>
      <c r="E50" s="63">
        <v>0</v>
      </c>
      <c r="F50" s="77">
        <v>40</v>
      </c>
      <c r="G50" s="64">
        <f t="shared" si="1"/>
        <v>0</v>
      </c>
    </row>
    <row r="51" spans="1:7" ht="15">
      <c r="A51" s="68" t="s">
        <v>48</v>
      </c>
      <c r="B51" s="74">
        <v>0</v>
      </c>
      <c r="C51" s="72">
        <v>10</v>
      </c>
      <c r="D51" s="69">
        <f t="shared" si="0"/>
        <v>0</v>
      </c>
      <c r="E51" s="63">
        <v>0</v>
      </c>
      <c r="F51" s="77">
        <v>65</v>
      </c>
      <c r="G51" s="64">
        <f t="shared" si="1"/>
        <v>0</v>
      </c>
    </row>
    <row r="52" spans="1:7" ht="15">
      <c r="A52" s="68" t="s">
        <v>49</v>
      </c>
      <c r="B52" s="74">
        <v>0</v>
      </c>
      <c r="C52" s="72">
        <v>4</v>
      </c>
      <c r="D52" s="69">
        <f t="shared" si="0"/>
        <v>0</v>
      </c>
      <c r="E52" s="63">
        <v>0</v>
      </c>
      <c r="F52" s="77">
        <v>29</v>
      </c>
      <c r="G52" s="64">
        <f t="shared" si="1"/>
        <v>0</v>
      </c>
    </row>
    <row r="53" spans="1:7" ht="15">
      <c r="A53" s="68" t="s">
        <v>100</v>
      </c>
      <c r="B53" s="74">
        <v>0</v>
      </c>
      <c r="C53" s="72">
        <v>36</v>
      </c>
      <c r="D53" s="69">
        <f t="shared" si="0"/>
        <v>0</v>
      </c>
      <c r="E53" s="63">
        <v>0</v>
      </c>
      <c r="F53" s="77">
        <v>101</v>
      </c>
      <c r="G53" s="64">
        <f t="shared" si="1"/>
        <v>0</v>
      </c>
    </row>
    <row r="54" spans="1:7" ht="15">
      <c r="A54" s="68" t="s">
        <v>101</v>
      </c>
      <c r="B54" s="74">
        <v>0</v>
      </c>
      <c r="C54" s="72">
        <v>21</v>
      </c>
      <c r="D54" s="69">
        <f t="shared" si="0"/>
        <v>0</v>
      </c>
      <c r="E54" s="63">
        <v>0</v>
      </c>
      <c r="F54" s="77">
        <v>68</v>
      </c>
      <c r="G54" s="64">
        <f t="shared" si="1"/>
        <v>0</v>
      </c>
    </row>
    <row r="55" spans="1:7" ht="15">
      <c r="A55" s="68" t="s">
        <v>102</v>
      </c>
      <c r="B55" s="74">
        <v>0</v>
      </c>
      <c r="C55" s="72">
        <v>27</v>
      </c>
      <c r="D55" s="69">
        <f t="shared" si="0"/>
        <v>0</v>
      </c>
      <c r="E55" s="63">
        <v>0</v>
      </c>
      <c r="F55" s="77">
        <v>72</v>
      </c>
      <c r="G55" s="64">
        <f t="shared" si="1"/>
        <v>0</v>
      </c>
    </row>
    <row r="56" spans="1:7" ht="15">
      <c r="A56" s="68" t="s">
        <v>50</v>
      </c>
      <c r="B56" s="74">
        <v>0</v>
      </c>
      <c r="C56" s="72">
        <v>3</v>
      </c>
      <c r="D56" s="69">
        <f t="shared" si="0"/>
        <v>0</v>
      </c>
      <c r="E56" s="63">
        <v>0</v>
      </c>
      <c r="F56" s="77">
        <v>20</v>
      </c>
      <c r="G56" s="64">
        <f t="shared" si="1"/>
        <v>0</v>
      </c>
    </row>
    <row r="57" spans="1:7" ht="15">
      <c r="A57" s="68" t="s">
        <v>103</v>
      </c>
      <c r="B57" s="74">
        <v>0</v>
      </c>
      <c r="C57" s="72">
        <v>33</v>
      </c>
      <c r="D57" s="69">
        <f t="shared" si="0"/>
        <v>0</v>
      </c>
      <c r="E57" s="63">
        <v>0</v>
      </c>
      <c r="F57" s="77">
        <v>76</v>
      </c>
      <c r="G57" s="64">
        <f t="shared" si="1"/>
        <v>0</v>
      </c>
    </row>
    <row r="58" spans="1:7" ht="15">
      <c r="A58" s="68" t="s">
        <v>104</v>
      </c>
      <c r="B58" s="74">
        <v>0</v>
      </c>
      <c r="C58" s="72">
        <v>31</v>
      </c>
      <c r="D58" s="69">
        <f t="shared" si="0"/>
        <v>0</v>
      </c>
      <c r="E58" s="63">
        <v>0</v>
      </c>
      <c r="F58" s="77">
        <v>62</v>
      </c>
      <c r="G58" s="64">
        <f t="shared" si="1"/>
        <v>0</v>
      </c>
    </row>
    <row r="59" spans="1:7" ht="15">
      <c r="A59" s="68" t="s">
        <v>51</v>
      </c>
      <c r="B59" s="74">
        <v>2735565.44</v>
      </c>
      <c r="C59" s="72">
        <v>2</v>
      </c>
      <c r="D59" s="69">
        <f t="shared" si="0"/>
        <v>547.11308800000006</v>
      </c>
      <c r="E59" s="63">
        <v>90</v>
      </c>
      <c r="F59" s="77">
        <v>12</v>
      </c>
      <c r="G59" s="64">
        <f t="shared" si="1"/>
        <v>1080</v>
      </c>
    </row>
    <row r="60" spans="1:7" ht="15">
      <c r="A60" s="68" t="s">
        <v>52</v>
      </c>
      <c r="B60" s="74">
        <v>0</v>
      </c>
      <c r="C60" s="72">
        <v>2</v>
      </c>
      <c r="D60" s="69">
        <f t="shared" si="0"/>
        <v>0</v>
      </c>
      <c r="E60" s="63">
        <v>0</v>
      </c>
      <c r="F60" s="77">
        <v>15</v>
      </c>
      <c r="G60" s="64">
        <f t="shared" si="1"/>
        <v>0</v>
      </c>
    </row>
    <row r="61" spans="1:7" ht="15">
      <c r="A61" s="68" t="s">
        <v>105</v>
      </c>
      <c r="B61" s="74">
        <v>0</v>
      </c>
      <c r="C61" s="72">
        <v>43</v>
      </c>
      <c r="D61" s="69">
        <f t="shared" si="0"/>
        <v>0</v>
      </c>
      <c r="E61" s="63">
        <v>0</v>
      </c>
      <c r="F61" s="77">
        <v>127</v>
      </c>
      <c r="G61" s="64">
        <f t="shared" si="1"/>
        <v>0</v>
      </c>
    </row>
    <row r="62" spans="1:7" ht="15">
      <c r="A62" s="68" t="s">
        <v>106</v>
      </c>
      <c r="B62" s="74">
        <v>0</v>
      </c>
      <c r="C62" s="72">
        <v>29</v>
      </c>
      <c r="D62" s="69">
        <f t="shared" si="0"/>
        <v>0</v>
      </c>
      <c r="E62" s="63">
        <v>0</v>
      </c>
      <c r="F62" s="77">
        <v>51</v>
      </c>
      <c r="G62" s="64">
        <f t="shared" si="1"/>
        <v>0</v>
      </c>
    </row>
    <row r="63" spans="1:7" ht="15">
      <c r="A63" s="68" t="s">
        <v>53</v>
      </c>
      <c r="B63" s="85">
        <v>788024.94</v>
      </c>
      <c r="C63" s="72">
        <v>3</v>
      </c>
      <c r="D63" s="69">
        <f t="shared" si="0"/>
        <v>236.40748199999996</v>
      </c>
      <c r="E63" s="63">
        <v>13</v>
      </c>
      <c r="F63" s="77">
        <v>17</v>
      </c>
      <c r="G63" s="64">
        <f t="shared" si="1"/>
        <v>221</v>
      </c>
    </row>
    <row r="64" spans="1:7" ht="15">
      <c r="A64" s="68" t="s">
        <v>107</v>
      </c>
      <c r="B64" s="74">
        <v>0</v>
      </c>
      <c r="C64" s="72">
        <v>38</v>
      </c>
      <c r="D64" s="69">
        <f t="shared" si="0"/>
        <v>0</v>
      </c>
      <c r="E64" s="63">
        <v>0</v>
      </c>
      <c r="F64" s="77">
        <v>125</v>
      </c>
      <c r="G64" s="64">
        <f t="shared" si="1"/>
        <v>0</v>
      </c>
    </row>
    <row r="65" spans="1:7" ht="15">
      <c r="A65" s="68" t="s">
        <v>108</v>
      </c>
      <c r="B65" s="74">
        <v>0</v>
      </c>
      <c r="C65" s="72">
        <v>28</v>
      </c>
      <c r="D65" s="69">
        <f t="shared" si="0"/>
        <v>0</v>
      </c>
      <c r="E65" s="63">
        <v>0</v>
      </c>
      <c r="F65" s="77">
        <v>89</v>
      </c>
      <c r="G65" s="64">
        <f t="shared" si="1"/>
        <v>0</v>
      </c>
    </row>
    <row r="66" spans="1:7" ht="15">
      <c r="A66" s="68" t="s">
        <v>109</v>
      </c>
      <c r="B66" s="74">
        <v>0</v>
      </c>
      <c r="C66" s="72">
        <v>46</v>
      </c>
      <c r="D66" s="69">
        <f t="shared" si="0"/>
        <v>0</v>
      </c>
      <c r="E66" s="63">
        <v>0</v>
      </c>
      <c r="F66" s="77">
        <v>128</v>
      </c>
      <c r="G66" s="64">
        <f t="shared" si="1"/>
        <v>0</v>
      </c>
    </row>
    <row r="67" spans="1:7" ht="15">
      <c r="A67" s="68" t="s">
        <v>110</v>
      </c>
      <c r="B67" s="74">
        <v>0</v>
      </c>
      <c r="C67" s="72">
        <v>25</v>
      </c>
      <c r="D67" s="69">
        <f t="shared" ref="D67:D101" si="2">(C67/10000) * B67</f>
        <v>0</v>
      </c>
      <c r="E67" s="63">
        <v>0</v>
      </c>
      <c r="F67" s="77">
        <v>73</v>
      </c>
      <c r="G67" s="64">
        <f t="shared" ref="G67:G100" si="3">F67*E67</f>
        <v>0</v>
      </c>
    </row>
    <row r="68" spans="1:7" ht="15">
      <c r="A68" s="68" t="s">
        <v>54</v>
      </c>
      <c r="B68" s="74">
        <v>0</v>
      </c>
      <c r="C68" s="72">
        <v>8</v>
      </c>
      <c r="D68" s="69">
        <f t="shared" si="2"/>
        <v>0</v>
      </c>
      <c r="E68" s="63">
        <v>0</v>
      </c>
      <c r="F68" s="77">
        <v>49</v>
      </c>
      <c r="G68" s="64">
        <f t="shared" si="3"/>
        <v>0</v>
      </c>
    </row>
    <row r="69" spans="1:7" ht="15">
      <c r="A69" s="68" t="s">
        <v>111</v>
      </c>
      <c r="B69" s="74">
        <v>0</v>
      </c>
      <c r="C69" s="72">
        <v>10</v>
      </c>
      <c r="D69" s="69">
        <f t="shared" si="2"/>
        <v>0</v>
      </c>
      <c r="E69" s="63">
        <v>0</v>
      </c>
      <c r="F69" s="77">
        <v>42</v>
      </c>
      <c r="G69" s="64">
        <f t="shared" si="3"/>
        <v>0</v>
      </c>
    </row>
    <row r="70" spans="1:7" ht="15">
      <c r="A70" s="68" t="s">
        <v>112</v>
      </c>
      <c r="B70" s="74">
        <v>0</v>
      </c>
      <c r="C70" s="72">
        <v>5</v>
      </c>
      <c r="D70" s="69">
        <f t="shared" si="2"/>
        <v>0</v>
      </c>
      <c r="E70" s="63">
        <v>0</v>
      </c>
      <c r="F70" s="77">
        <v>33</v>
      </c>
      <c r="G70" s="64">
        <f t="shared" si="3"/>
        <v>0</v>
      </c>
    </row>
    <row r="71" spans="1:7" ht="15">
      <c r="A71" s="68" t="s">
        <v>113</v>
      </c>
      <c r="B71" s="74">
        <v>0</v>
      </c>
      <c r="C71" s="72">
        <v>36</v>
      </c>
      <c r="D71" s="69">
        <f t="shared" si="2"/>
        <v>0</v>
      </c>
      <c r="E71" s="63">
        <v>0</v>
      </c>
      <c r="F71" s="77">
        <v>120</v>
      </c>
      <c r="G71" s="64">
        <f t="shared" si="3"/>
        <v>0</v>
      </c>
    </row>
    <row r="72" spans="1:7" ht="15">
      <c r="A72" s="68" t="s">
        <v>55</v>
      </c>
      <c r="B72" s="74">
        <v>0</v>
      </c>
      <c r="C72" s="72">
        <v>27</v>
      </c>
      <c r="D72" s="69">
        <f t="shared" si="2"/>
        <v>0</v>
      </c>
      <c r="E72" s="63">
        <v>0</v>
      </c>
      <c r="F72" s="77">
        <v>65</v>
      </c>
      <c r="G72" s="64">
        <f t="shared" si="3"/>
        <v>0</v>
      </c>
    </row>
    <row r="73" spans="1:7" ht="15">
      <c r="A73" s="68" t="s">
        <v>114</v>
      </c>
      <c r="B73" s="74">
        <v>0</v>
      </c>
      <c r="C73" s="72">
        <v>18</v>
      </c>
      <c r="D73" s="69">
        <f t="shared" si="2"/>
        <v>0</v>
      </c>
      <c r="E73" s="63">
        <v>0</v>
      </c>
      <c r="F73" s="77">
        <v>78</v>
      </c>
      <c r="G73" s="64">
        <f t="shared" si="3"/>
        <v>0</v>
      </c>
    </row>
    <row r="74" spans="1:7" ht="15">
      <c r="A74" s="68" t="s">
        <v>115</v>
      </c>
      <c r="B74" s="74">
        <v>0</v>
      </c>
      <c r="C74" s="72">
        <v>32</v>
      </c>
      <c r="D74" s="69">
        <f t="shared" si="2"/>
        <v>0</v>
      </c>
      <c r="E74" s="63">
        <v>0</v>
      </c>
      <c r="F74" s="77">
        <v>93</v>
      </c>
      <c r="G74" s="64">
        <f t="shared" si="3"/>
        <v>0</v>
      </c>
    </row>
    <row r="75" spans="1:7" ht="15">
      <c r="A75" s="68" t="s">
        <v>116</v>
      </c>
      <c r="B75" s="74">
        <v>0</v>
      </c>
      <c r="C75" s="72">
        <v>46</v>
      </c>
      <c r="D75" s="69">
        <f t="shared" si="2"/>
        <v>0</v>
      </c>
      <c r="E75" s="63">
        <v>0</v>
      </c>
      <c r="F75" s="77">
        <v>130</v>
      </c>
      <c r="G75" s="64">
        <f t="shared" si="3"/>
        <v>0</v>
      </c>
    </row>
    <row r="76" spans="1:7" ht="15">
      <c r="A76" s="68" t="s">
        <v>117</v>
      </c>
      <c r="B76" s="74">
        <v>0</v>
      </c>
      <c r="C76" s="72">
        <v>38</v>
      </c>
      <c r="D76" s="69">
        <f t="shared" si="2"/>
        <v>0</v>
      </c>
      <c r="E76" s="63">
        <v>0</v>
      </c>
      <c r="F76" s="77">
        <v>98</v>
      </c>
      <c r="G76" s="64">
        <f t="shared" si="3"/>
        <v>0</v>
      </c>
    </row>
    <row r="77" spans="1:7" ht="15">
      <c r="A77" s="68" t="s">
        <v>56</v>
      </c>
      <c r="B77" s="74">
        <v>0</v>
      </c>
      <c r="C77" s="72">
        <v>3</v>
      </c>
      <c r="D77" s="69">
        <f t="shared" si="2"/>
        <v>0</v>
      </c>
      <c r="E77" s="63">
        <v>0</v>
      </c>
      <c r="F77" s="77">
        <v>22</v>
      </c>
      <c r="G77" s="64">
        <f t="shared" si="3"/>
        <v>0</v>
      </c>
    </row>
    <row r="78" spans="1:7" ht="15">
      <c r="A78" s="68" t="s">
        <v>118</v>
      </c>
      <c r="B78" s="74">
        <v>0</v>
      </c>
      <c r="C78" s="72">
        <v>25</v>
      </c>
      <c r="D78" s="69">
        <f t="shared" si="2"/>
        <v>0</v>
      </c>
      <c r="E78" s="63">
        <v>0</v>
      </c>
      <c r="F78" s="77">
        <v>88</v>
      </c>
      <c r="G78" s="64">
        <f t="shared" si="3"/>
        <v>0</v>
      </c>
    </row>
    <row r="79" spans="1:7" ht="15">
      <c r="A79" s="68" t="s">
        <v>119</v>
      </c>
      <c r="B79" s="74">
        <v>0</v>
      </c>
      <c r="C79" s="72">
        <v>35</v>
      </c>
      <c r="D79" s="69">
        <f t="shared" si="2"/>
        <v>0</v>
      </c>
      <c r="E79" s="63">
        <v>0</v>
      </c>
      <c r="F79" s="77">
        <v>65</v>
      </c>
      <c r="G79" s="64">
        <f t="shared" si="3"/>
        <v>0</v>
      </c>
    </row>
    <row r="80" spans="1:7" ht="15">
      <c r="A80" s="68" t="s">
        <v>57</v>
      </c>
      <c r="B80" s="74">
        <v>0</v>
      </c>
      <c r="C80" s="72">
        <v>3</v>
      </c>
      <c r="D80" s="69">
        <f t="shared" si="2"/>
        <v>0</v>
      </c>
      <c r="E80" s="63">
        <v>0</v>
      </c>
      <c r="F80" s="77">
        <v>20</v>
      </c>
      <c r="G80" s="64">
        <f t="shared" si="3"/>
        <v>0</v>
      </c>
    </row>
    <row r="81" spans="1:7" ht="15">
      <c r="A81" s="68" t="s">
        <v>58</v>
      </c>
      <c r="B81" s="74">
        <v>2242433.2200000002</v>
      </c>
      <c r="C81" s="72">
        <v>4</v>
      </c>
      <c r="D81" s="69">
        <f t="shared" si="2"/>
        <v>896.97328800000014</v>
      </c>
      <c r="E81" s="63">
        <v>38</v>
      </c>
      <c r="F81" s="77">
        <v>24</v>
      </c>
      <c r="G81" s="64">
        <f t="shared" si="3"/>
        <v>912</v>
      </c>
    </row>
    <row r="82" spans="1:7" ht="15">
      <c r="A82" s="68" t="s">
        <v>120</v>
      </c>
      <c r="B82" s="74">
        <v>0</v>
      </c>
      <c r="C82" s="72">
        <v>3</v>
      </c>
      <c r="D82" s="69">
        <f t="shared" si="2"/>
        <v>0</v>
      </c>
      <c r="E82" s="63">
        <v>0</v>
      </c>
      <c r="F82" s="77">
        <v>20</v>
      </c>
      <c r="G82" s="64">
        <f t="shared" si="3"/>
        <v>0</v>
      </c>
    </row>
    <row r="83" spans="1:7" ht="15">
      <c r="A83" s="68" t="s">
        <v>121</v>
      </c>
      <c r="B83" s="74">
        <v>0</v>
      </c>
      <c r="C83" s="72">
        <v>14</v>
      </c>
      <c r="D83" s="69">
        <f t="shared" si="2"/>
        <v>0</v>
      </c>
      <c r="E83" s="63">
        <v>0</v>
      </c>
      <c r="F83" s="77">
        <v>77</v>
      </c>
      <c r="G83" s="64">
        <f t="shared" si="3"/>
        <v>0</v>
      </c>
    </row>
    <row r="84" spans="1:7" ht="15">
      <c r="A84" s="68" t="s">
        <v>122</v>
      </c>
      <c r="B84" s="74">
        <v>0</v>
      </c>
      <c r="C84" s="72">
        <v>36</v>
      </c>
      <c r="D84" s="69">
        <f t="shared" si="2"/>
        <v>0</v>
      </c>
      <c r="E84" s="63">
        <v>0</v>
      </c>
      <c r="F84" s="77">
        <v>63</v>
      </c>
      <c r="G84" s="64">
        <f t="shared" si="3"/>
        <v>0</v>
      </c>
    </row>
    <row r="85" spans="1:7" ht="15">
      <c r="A85" s="68" t="s">
        <v>59</v>
      </c>
      <c r="B85" s="74">
        <v>0</v>
      </c>
      <c r="C85" s="72">
        <v>2</v>
      </c>
      <c r="D85" s="69">
        <f t="shared" si="2"/>
        <v>0</v>
      </c>
      <c r="E85" s="63">
        <v>0</v>
      </c>
      <c r="F85" s="77">
        <v>20</v>
      </c>
      <c r="G85" s="64">
        <f t="shared" si="3"/>
        <v>0</v>
      </c>
    </row>
    <row r="86" spans="1:7" ht="15">
      <c r="A86" s="68" t="s">
        <v>60</v>
      </c>
      <c r="B86" s="74">
        <v>5711428.3099999996</v>
      </c>
      <c r="C86" s="72">
        <v>2</v>
      </c>
      <c r="D86" s="69">
        <f t="shared" si="2"/>
        <v>1142.285662</v>
      </c>
      <c r="E86" s="63">
        <v>31</v>
      </c>
      <c r="F86" s="77">
        <v>20</v>
      </c>
      <c r="G86" s="64">
        <f t="shared" si="3"/>
        <v>620</v>
      </c>
    </row>
    <row r="87" spans="1:7" ht="15">
      <c r="A87" s="68" t="s">
        <v>61</v>
      </c>
      <c r="B87" s="74">
        <v>0</v>
      </c>
      <c r="C87" s="72">
        <v>5</v>
      </c>
      <c r="D87" s="69">
        <f t="shared" si="2"/>
        <v>0</v>
      </c>
      <c r="E87" s="63">
        <v>0</v>
      </c>
      <c r="F87" s="77">
        <v>33</v>
      </c>
      <c r="G87" s="64">
        <f t="shared" si="3"/>
        <v>0</v>
      </c>
    </row>
    <row r="88" spans="1:7" ht="15">
      <c r="A88" s="68" t="s">
        <v>62</v>
      </c>
      <c r="B88" s="74">
        <v>0</v>
      </c>
      <c r="C88" s="72">
        <v>5</v>
      </c>
      <c r="D88" s="69">
        <f t="shared" si="2"/>
        <v>0</v>
      </c>
      <c r="E88" s="63">
        <v>0</v>
      </c>
      <c r="F88" s="77">
        <v>33</v>
      </c>
      <c r="G88" s="64">
        <f t="shared" si="3"/>
        <v>0</v>
      </c>
    </row>
    <row r="89" spans="1:7" ht="15">
      <c r="A89" s="68" t="s">
        <v>123</v>
      </c>
      <c r="B89" s="74">
        <v>0</v>
      </c>
      <c r="C89" s="72">
        <v>47</v>
      </c>
      <c r="D89" s="69">
        <f t="shared" si="2"/>
        <v>0</v>
      </c>
      <c r="E89" s="63">
        <v>0</v>
      </c>
      <c r="F89" s="77">
        <v>141</v>
      </c>
      <c r="G89" s="64">
        <f t="shared" si="3"/>
        <v>0</v>
      </c>
    </row>
    <row r="90" spans="1:7" ht="15">
      <c r="A90" s="68" t="s">
        <v>124</v>
      </c>
      <c r="B90" s="74">
        <v>0</v>
      </c>
      <c r="C90" s="72">
        <v>32</v>
      </c>
      <c r="D90" s="69">
        <f t="shared" si="2"/>
        <v>0</v>
      </c>
      <c r="E90" s="63">
        <v>0</v>
      </c>
      <c r="F90" s="77">
        <v>58</v>
      </c>
      <c r="G90" s="64">
        <f t="shared" si="3"/>
        <v>0</v>
      </c>
    </row>
    <row r="91" spans="1:7" ht="15">
      <c r="A91" s="68" t="s">
        <v>125</v>
      </c>
      <c r="B91" s="74">
        <v>0</v>
      </c>
      <c r="C91" s="72">
        <v>38</v>
      </c>
      <c r="D91" s="69">
        <f t="shared" si="2"/>
        <v>0</v>
      </c>
      <c r="E91" s="63">
        <v>0</v>
      </c>
      <c r="F91" s="77">
        <v>66</v>
      </c>
      <c r="G91" s="64">
        <f t="shared" si="3"/>
        <v>0</v>
      </c>
    </row>
    <row r="92" spans="1:7" ht="15">
      <c r="A92" s="68" t="s">
        <v>126</v>
      </c>
      <c r="B92" s="74">
        <v>0</v>
      </c>
      <c r="C92" s="72">
        <v>7</v>
      </c>
      <c r="D92" s="69">
        <f t="shared" si="2"/>
        <v>0</v>
      </c>
      <c r="E92" s="63">
        <v>0</v>
      </c>
      <c r="F92" s="77">
        <v>29</v>
      </c>
      <c r="G92" s="64">
        <f t="shared" si="3"/>
        <v>0</v>
      </c>
    </row>
    <row r="93" spans="1:7" ht="15">
      <c r="A93" s="68" t="s">
        <v>127</v>
      </c>
      <c r="B93" s="74">
        <v>0</v>
      </c>
      <c r="C93" s="72">
        <v>38</v>
      </c>
      <c r="D93" s="69">
        <f t="shared" si="2"/>
        <v>0</v>
      </c>
      <c r="E93" s="63">
        <v>0</v>
      </c>
      <c r="F93" s="77">
        <v>125</v>
      </c>
      <c r="G93" s="64">
        <f t="shared" si="3"/>
        <v>0</v>
      </c>
    </row>
    <row r="94" spans="1:7" ht="15">
      <c r="A94" s="68" t="s">
        <v>128</v>
      </c>
      <c r="B94" s="74">
        <v>24335914.16</v>
      </c>
      <c r="C94" s="72">
        <v>2</v>
      </c>
      <c r="D94" s="69">
        <f t="shared" si="2"/>
        <v>4867.1828320000004</v>
      </c>
      <c r="E94" s="63">
        <v>416</v>
      </c>
      <c r="F94" s="77">
        <v>10</v>
      </c>
      <c r="G94" s="64">
        <f t="shared" si="3"/>
        <v>4160</v>
      </c>
    </row>
    <row r="95" spans="1:7" ht="15">
      <c r="A95" s="68" t="s">
        <v>129</v>
      </c>
      <c r="B95" s="74">
        <v>0</v>
      </c>
      <c r="C95" s="72">
        <v>37</v>
      </c>
      <c r="D95" s="69">
        <f t="shared" si="2"/>
        <v>0</v>
      </c>
      <c r="E95" s="63">
        <v>0</v>
      </c>
      <c r="F95" s="77">
        <v>80</v>
      </c>
      <c r="G95" s="64">
        <f t="shared" si="3"/>
        <v>0</v>
      </c>
    </row>
    <row r="96" spans="1:7" ht="15">
      <c r="A96" s="68" t="s">
        <v>130</v>
      </c>
      <c r="B96" s="74">
        <v>0</v>
      </c>
      <c r="C96" s="72">
        <v>35</v>
      </c>
      <c r="D96" s="69">
        <f t="shared" si="2"/>
        <v>0</v>
      </c>
      <c r="E96" s="63">
        <v>0</v>
      </c>
      <c r="F96" s="77">
        <v>64</v>
      </c>
      <c r="G96" s="64">
        <f t="shared" si="3"/>
        <v>0</v>
      </c>
    </row>
    <row r="97" spans="1:7" ht="15">
      <c r="A97" s="68" t="s">
        <v>131</v>
      </c>
      <c r="B97" s="74">
        <v>0</v>
      </c>
      <c r="C97" s="72">
        <v>40</v>
      </c>
      <c r="D97" s="69">
        <f t="shared" si="2"/>
        <v>0</v>
      </c>
      <c r="E97" s="63">
        <v>0</v>
      </c>
      <c r="F97" s="77">
        <v>80</v>
      </c>
      <c r="G97" s="64">
        <f t="shared" si="3"/>
        <v>0</v>
      </c>
    </row>
    <row r="98" spans="1:7" ht="15">
      <c r="A98" s="68" t="s">
        <v>132</v>
      </c>
      <c r="B98" s="74">
        <v>0</v>
      </c>
      <c r="C98" s="72">
        <v>34</v>
      </c>
      <c r="D98" s="69">
        <f t="shared" si="2"/>
        <v>0</v>
      </c>
      <c r="E98" s="63">
        <v>0</v>
      </c>
      <c r="F98" s="77">
        <v>92</v>
      </c>
      <c r="G98" s="64">
        <f t="shared" si="3"/>
        <v>0</v>
      </c>
    </row>
    <row r="99" spans="1:7" ht="15">
      <c r="A99" s="68" t="s">
        <v>133</v>
      </c>
      <c r="B99" s="74">
        <v>0</v>
      </c>
      <c r="C99" s="72">
        <v>31</v>
      </c>
      <c r="D99" s="69">
        <f t="shared" si="2"/>
        <v>0</v>
      </c>
      <c r="E99" s="63">
        <v>0</v>
      </c>
      <c r="F99" s="77">
        <v>88</v>
      </c>
      <c r="G99" s="64">
        <f t="shared" si="3"/>
        <v>0</v>
      </c>
    </row>
    <row r="100" spans="1:7" ht="15">
      <c r="A100" s="68" t="s">
        <v>134</v>
      </c>
      <c r="B100" s="74">
        <v>0</v>
      </c>
      <c r="C100" s="72">
        <v>35</v>
      </c>
      <c r="D100" s="69">
        <f t="shared" si="2"/>
        <v>0</v>
      </c>
      <c r="E100" s="63">
        <v>0</v>
      </c>
      <c r="F100" s="77">
        <v>73</v>
      </c>
      <c r="G100" s="64">
        <f t="shared" si="3"/>
        <v>0</v>
      </c>
    </row>
    <row r="101" spans="1:7" ht="15.75" thickBot="1">
      <c r="A101" s="67" t="s">
        <v>135</v>
      </c>
      <c r="B101" s="75">
        <v>0</v>
      </c>
      <c r="C101" s="71">
        <v>33</v>
      </c>
      <c r="D101" s="66">
        <f t="shared" si="2"/>
        <v>0</v>
      </c>
      <c r="E101" s="65">
        <v>0</v>
      </c>
      <c r="F101" s="76">
        <v>82</v>
      </c>
      <c r="G101" s="66">
        <f>F101*E101</f>
        <v>0</v>
      </c>
    </row>
    <row r="102" spans="1:7">
      <c r="A102"/>
      <c r="B102" s="78">
        <f>SUM(B2:B101)</f>
        <v>49710536.319999993</v>
      </c>
      <c r="C102" s="108">
        <f>(D102/B102)*10000</f>
        <v>2.1509747117127871</v>
      </c>
      <c r="D102" s="78">
        <f>SUM(D2:D101)</f>
        <v>10692.610653000002</v>
      </c>
      <c r="E102" s="79">
        <f>SUM(E2:E101)</f>
        <v>1030</v>
      </c>
      <c r="F102" s="86">
        <f>G102/E102</f>
        <v>12.393203883495145</v>
      </c>
      <c r="G102" s="78">
        <f>SUM(G2:G101)</f>
        <v>12765</v>
      </c>
    </row>
    <row r="103" spans="1:7">
      <c r="B103" s="64">
        <f>COUNTIF(B1:B101,"&gt;0")</f>
        <v>12</v>
      </c>
    </row>
    <row r="105" spans="1:7">
      <c r="B105" s="64" t="s">
        <v>145</v>
      </c>
    </row>
    <row r="106" spans="1:7">
      <c r="B106" s="64">
        <f>39607791.22</f>
        <v>39607791.219999999</v>
      </c>
    </row>
    <row r="107" spans="1:7">
      <c r="B107" s="64">
        <v>1913269.7</v>
      </c>
    </row>
    <row r="108" spans="1:7">
      <c r="B108" s="87">
        <v>3450257.31</v>
      </c>
    </row>
    <row r="109" spans="1:7">
      <c r="B109" s="64">
        <f>SUM(B106:B108)</f>
        <v>44971318.230000004</v>
      </c>
    </row>
  </sheetData>
  <autoFilter ref="A1:G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Pro-forma</vt:lpstr>
      <vt:lpstr>Global Rates</vt:lpstr>
      <vt:lpstr>'Pro-forma'!Company</vt:lpstr>
      <vt:lpstr>'Pro-forma'!Print_Area</vt:lpstr>
    </vt:vector>
  </TitlesOfParts>
  <Company>The Bank of New York Mellon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Rosenberg, Evan</dc:creator>
  <cp:lastModifiedBy>Mandy L. Hess</cp:lastModifiedBy>
  <cp:lastPrinted>2013-12-13T19:00:05Z</cp:lastPrinted>
  <dcterms:created xsi:type="dcterms:W3CDTF">2013-05-06T15:04:42Z</dcterms:created>
  <dcterms:modified xsi:type="dcterms:W3CDTF">2013-12-13T19:00:53Z</dcterms:modified>
</cp:coreProperties>
</file>