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5480" windowHeight="78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24" i="1" l="1"/>
  <c r="H24" i="1" s="1"/>
  <c r="F25" i="1"/>
  <c r="E25" i="1" s="1"/>
  <c r="C8" i="1"/>
  <c r="C28" i="1"/>
  <c r="C18" i="1"/>
  <c r="E24" i="1"/>
  <c r="D23" i="1"/>
  <c r="F23" i="1" s="1"/>
  <c r="D26" i="1"/>
  <c r="F26" i="1" s="1"/>
  <c r="H26" i="1" s="1"/>
  <c r="D25" i="1"/>
  <c r="D24" i="1"/>
  <c r="D16" i="1"/>
  <c r="D15" i="1"/>
  <c r="D14" i="1"/>
  <c r="D13" i="1"/>
  <c r="D18" i="1" s="1"/>
  <c r="D4" i="1"/>
  <c r="D5" i="1"/>
  <c r="D6" i="1"/>
  <c r="D3" i="1"/>
  <c r="H23" i="1" l="1"/>
  <c r="E23" i="1"/>
  <c r="D19" i="1"/>
  <c r="D8" i="1"/>
  <c r="D9" i="1" s="1"/>
  <c r="H25" i="1"/>
  <c r="F28" i="1"/>
  <c r="F29" i="1" s="1"/>
  <c r="E26" i="1"/>
  <c r="E28" i="1" l="1"/>
</calcChain>
</file>

<file path=xl/sharedStrings.xml><?xml version="1.0" encoding="utf-8"?>
<sst xmlns="http://schemas.openxmlformats.org/spreadsheetml/2006/main" count="24" uniqueCount="12">
  <si>
    <t>Up to $2 million</t>
  </si>
  <si>
    <t>Next $3 million</t>
  </si>
  <si>
    <t>Next $5 million</t>
  </si>
  <si>
    <t>Over $10 million</t>
  </si>
  <si>
    <t>Normal Fee schedule</t>
  </si>
  <si>
    <t>Normal Fee Schedule with 1% cap</t>
  </si>
  <si>
    <t>20% discount</t>
  </si>
  <si>
    <t>Total</t>
  </si>
  <si>
    <t>Blended rate</t>
  </si>
  <si>
    <t>Normal Fee Schedule with Persistent 20% discount</t>
  </si>
  <si>
    <t>Effective Rate</t>
  </si>
  <si>
    <t>Discounted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</si>
</sst>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164" fontId="0" fillId="0" borderId="0" xfId="1" applyNumberFormat="1" applyFont="1"/>
    <xf numFmtId="10" fontId="0" fillId="0" borderId="0" xfId="2" applyNumberFormat="1" applyFont="1"/>
    <xf numFmtId="164" fontId="0" fillId="0" borderId="0" xfId="0" applyNumberFormat="1"/>
    <xf numFmtId="0" fontId="2" fillId="0" borderId="0" xfId="0" applyFont="1"/>
    <xf numFmtId="0" fontId="3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H29" sqref="H29"/>
    </sheetView>
  </sheetViews>
  <sheetFormatPr defaultRowHeight="15" x14ac:dyDescent="0.25"/>
  <cols>
    <col min="1" max="1" width="23.28515625" customWidth="1"/>
    <col min="2" max="2" width="13.85546875" style="2" customWidth="1"/>
    <col min="3" max="3" width="16.140625" style="1" customWidth="1"/>
    <col min="4" max="4" width="15.42578125" customWidth="1"/>
    <col min="5" max="5" width="13.140625" customWidth="1"/>
    <col min="6" max="6" width="17.140625" customWidth="1"/>
    <col min="7" max="7" width="2.140625" customWidth="1"/>
    <col min="8" max="8" width="14.42578125" customWidth="1"/>
  </cols>
  <sheetData>
    <row r="1" spans="1:4" x14ac:dyDescent="0.25">
      <c r="A1" s="4" t="s">
        <v>4</v>
      </c>
    </row>
    <row r="3" spans="1:4" x14ac:dyDescent="0.25">
      <c r="A3" t="s">
        <v>0</v>
      </c>
      <c r="B3" s="2">
        <v>1.2500000000000001E-2</v>
      </c>
      <c r="C3" s="1">
        <v>2000000</v>
      </c>
      <c r="D3" s="3">
        <f>SUM(C3)*B3</f>
        <v>25000</v>
      </c>
    </row>
    <row r="4" spans="1:4" x14ac:dyDescent="0.25">
      <c r="A4" t="s">
        <v>1</v>
      </c>
      <c r="B4" s="2">
        <v>8.0000000000000002E-3</v>
      </c>
      <c r="C4" s="1">
        <v>3000000</v>
      </c>
      <c r="D4" s="3">
        <f t="shared" ref="D4:D6" si="0">SUM(C4)*B4</f>
        <v>24000</v>
      </c>
    </row>
    <row r="5" spans="1:4" x14ac:dyDescent="0.25">
      <c r="A5" t="s">
        <v>2</v>
      </c>
      <c r="B5" s="2">
        <v>6.0000000000000001E-3</v>
      </c>
      <c r="C5" s="1">
        <v>5000000</v>
      </c>
      <c r="D5" s="3">
        <f t="shared" si="0"/>
        <v>30000</v>
      </c>
    </row>
    <row r="6" spans="1:4" x14ac:dyDescent="0.25">
      <c r="A6" t="s">
        <v>3</v>
      </c>
      <c r="B6" s="2">
        <v>2.5000000000000001E-3</v>
      </c>
      <c r="C6" s="1">
        <v>10000000</v>
      </c>
      <c r="D6" s="3">
        <f t="shared" si="0"/>
        <v>25000</v>
      </c>
    </row>
    <row r="7" spans="1:4" x14ac:dyDescent="0.25">
      <c r="D7" s="3"/>
    </row>
    <row r="8" spans="1:4" x14ac:dyDescent="0.25">
      <c r="A8" t="s">
        <v>7</v>
      </c>
      <c r="C8" s="1">
        <f>SUM(C3:C7)</f>
        <v>20000000</v>
      </c>
      <c r="D8" s="3">
        <f>SUM(D3:D7)</f>
        <v>104000</v>
      </c>
    </row>
    <row r="9" spans="1:4" x14ac:dyDescent="0.25">
      <c r="A9" t="s">
        <v>8</v>
      </c>
      <c r="D9" s="2">
        <f>SUM(D8)/C8</f>
        <v>5.1999999999999998E-3</v>
      </c>
    </row>
    <row r="11" spans="1:4" x14ac:dyDescent="0.25">
      <c r="A11" s="4" t="s">
        <v>5</v>
      </c>
    </row>
    <row r="13" spans="1:4" x14ac:dyDescent="0.25">
      <c r="A13" t="s">
        <v>0</v>
      </c>
      <c r="B13" s="2">
        <v>0.01</v>
      </c>
      <c r="C13" s="1">
        <v>2000000</v>
      </c>
      <c r="D13" s="3">
        <f>SUM(C13)*B13</f>
        <v>20000</v>
      </c>
    </row>
    <row r="14" spans="1:4" x14ac:dyDescent="0.25">
      <c r="A14" t="s">
        <v>1</v>
      </c>
      <c r="B14" s="2">
        <v>8.0000000000000002E-3</v>
      </c>
      <c r="C14" s="1">
        <v>3000000</v>
      </c>
      <c r="D14" s="3">
        <f t="shared" ref="D14:D16" si="1">SUM(C14)*B14</f>
        <v>24000</v>
      </c>
    </row>
    <row r="15" spans="1:4" x14ac:dyDescent="0.25">
      <c r="A15" t="s">
        <v>2</v>
      </c>
      <c r="B15" s="2">
        <v>6.0000000000000001E-3</v>
      </c>
      <c r="C15" s="1">
        <v>5000000</v>
      </c>
      <c r="D15" s="3">
        <f t="shared" si="1"/>
        <v>30000</v>
      </c>
    </row>
    <row r="16" spans="1:4" x14ac:dyDescent="0.25">
      <c r="A16" t="s">
        <v>3</v>
      </c>
      <c r="B16" s="2">
        <v>2.5000000000000001E-3</v>
      </c>
      <c r="C16" s="1">
        <v>10000000</v>
      </c>
      <c r="D16" s="3">
        <f t="shared" si="1"/>
        <v>25000</v>
      </c>
    </row>
    <row r="17" spans="1:8" x14ac:dyDescent="0.25">
      <c r="D17" s="3"/>
    </row>
    <row r="18" spans="1:8" x14ac:dyDescent="0.25">
      <c r="A18" t="s">
        <v>7</v>
      </c>
      <c r="C18" s="1">
        <f>SUM(C13:C17)</f>
        <v>20000000</v>
      </c>
      <c r="D18" s="3">
        <f>SUM(D13:D17)</f>
        <v>99000</v>
      </c>
    </row>
    <row r="19" spans="1:8" x14ac:dyDescent="0.25">
      <c r="A19" t="s">
        <v>8</v>
      </c>
      <c r="D19" s="2">
        <f>SUM(D18)/C18</f>
        <v>4.9500000000000004E-3</v>
      </c>
    </row>
    <row r="21" spans="1:8" x14ac:dyDescent="0.25">
      <c r="A21" s="4" t="s">
        <v>9</v>
      </c>
    </row>
    <row r="22" spans="1:8" x14ac:dyDescent="0.25">
      <c r="E22" s="5" t="s">
        <v>6</v>
      </c>
      <c r="F22" s="5" t="s">
        <v>11</v>
      </c>
      <c r="H22" s="5" t="s">
        <v>10</v>
      </c>
    </row>
    <row r="23" spans="1:8" x14ac:dyDescent="0.25">
      <c r="A23" t="s">
        <v>0</v>
      </c>
      <c r="B23" s="2">
        <v>1.2500000000000001E-2</v>
      </c>
      <c r="C23" s="1">
        <v>2000000</v>
      </c>
      <c r="D23" s="3">
        <f>SUM(C23)*B23</f>
        <v>25000</v>
      </c>
      <c r="E23" s="3">
        <f>SUM(F23)-D23</f>
        <v>-5000</v>
      </c>
      <c r="F23" s="1">
        <f>SUM(D23)*(0.8)</f>
        <v>20000</v>
      </c>
      <c r="H23" s="2">
        <f>SUM(F23)/C23</f>
        <v>0.01</v>
      </c>
    </row>
    <row r="24" spans="1:8" x14ac:dyDescent="0.25">
      <c r="A24" t="s">
        <v>1</v>
      </c>
      <c r="B24" s="2">
        <v>8.0000000000000002E-3</v>
      </c>
      <c r="C24" s="1">
        <v>3000000</v>
      </c>
      <c r="D24" s="3">
        <f t="shared" ref="D24:D26" si="2">SUM(C24)*B24</f>
        <v>24000</v>
      </c>
      <c r="E24" s="3">
        <f t="shared" ref="E24:E26" si="3">SUM(F24)-D24</f>
        <v>-4800</v>
      </c>
      <c r="F24" s="1">
        <f t="shared" ref="F24:F26" si="4">SUM(D24)*(0.8)</f>
        <v>19200</v>
      </c>
      <c r="H24" s="2">
        <f t="shared" ref="H24:H26" si="5">SUM(F24)/C24</f>
        <v>6.4000000000000003E-3</v>
      </c>
    </row>
    <row r="25" spans="1:8" x14ac:dyDescent="0.25">
      <c r="A25" t="s">
        <v>2</v>
      </c>
      <c r="B25" s="2">
        <v>6.0000000000000001E-3</v>
      </c>
      <c r="C25" s="1">
        <v>5000000</v>
      </c>
      <c r="D25" s="3">
        <f t="shared" si="2"/>
        <v>30000</v>
      </c>
      <c r="E25" s="3">
        <f t="shared" si="3"/>
        <v>-6000</v>
      </c>
      <c r="F25" s="1">
        <f t="shared" si="4"/>
        <v>24000</v>
      </c>
      <c r="H25" s="2">
        <f t="shared" si="5"/>
        <v>4.7999999999999996E-3</v>
      </c>
    </row>
    <row r="26" spans="1:8" x14ac:dyDescent="0.25">
      <c r="A26" t="s">
        <v>3</v>
      </c>
      <c r="B26" s="2">
        <v>2.5000000000000001E-3</v>
      </c>
      <c r="C26" s="1">
        <v>10000000</v>
      </c>
      <c r="D26" s="3">
        <f t="shared" si="2"/>
        <v>25000</v>
      </c>
      <c r="E26" s="3">
        <f t="shared" si="3"/>
        <v>-5000</v>
      </c>
      <c r="F26" s="1">
        <f t="shared" si="4"/>
        <v>20000</v>
      </c>
      <c r="H26" s="2">
        <f t="shared" si="5"/>
        <v>2E-3</v>
      </c>
    </row>
    <row r="28" spans="1:8" x14ac:dyDescent="0.25">
      <c r="A28" t="s">
        <v>7</v>
      </c>
      <c r="C28" s="1">
        <f>SUM(C23:C27)</f>
        <v>20000000</v>
      </c>
      <c r="E28" s="3">
        <f>SUM(E23:E27)</f>
        <v>-20800</v>
      </c>
      <c r="F28" s="3">
        <f>SUM(F23:F27)</f>
        <v>83200</v>
      </c>
    </row>
    <row r="29" spans="1:8" x14ac:dyDescent="0.25">
      <c r="A29" t="s">
        <v>8</v>
      </c>
      <c r="F29" s="2">
        <f>SUM(F28)/C28</f>
        <v>4.1599999999999996E-3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Wells Fargo Bank - Wealth Management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S. Weitzer</dc:creator>
  <cp:lastModifiedBy>Cynthia Friauf</cp:lastModifiedBy>
  <cp:lastPrinted>2013-02-11T20:03:19Z</cp:lastPrinted>
  <dcterms:created xsi:type="dcterms:W3CDTF">2011-12-23T15:30:51Z</dcterms:created>
  <dcterms:modified xsi:type="dcterms:W3CDTF">2013-02-11T20:03:23Z</dcterms:modified>
</cp:coreProperties>
</file>