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9435" windowHeight="4200"/>
  </bookViews>
  <sheets>
    <sheet name="EMPTY" sheetId="1" r:id="rId1"/>
  </sheets>
  <calcPr calcId="125725"/>
</workbook>
</file>

<file path=xl/calcChain.xml><?xml version="1.0" encoding="utf-8"?>
<calcChain xmlns="http://schemas.openxmlformats.org/spreadsheetml/2006/main">
  <c r="E108" i="1"/>
  <c r="E4"/>
  <c r="E107"/>
  <c r="E105"/>
  <c r="E104"/>
  <c r="E103"/>
  <c r="E99"/>
  <c r="E96"/>
  <c r="E93"/>
  <c r="E85"/>
  <c r="E80"/>
  <c r="E75"/>
  <c r="E72"/>
  <c r="E68"/>
  <c r="E64"/>
  <c r="E59"/>
  <c r="E54"/>
  <c r="E49"/>
  <c r="E44"/>
  <c r="E36"/>
  <c r="E29"/>
  <c r="E24"/>
  <c r="E19"/>
  <c r="E14"/>
  <c r="E9"/>
</calcChain>
</file>

<file path=xl/sharedStrings.xml><?xml version="1.0" encoding="utf-8"?>
<sst xmlns="http://schemas.openxmlformats.org/spreadsheetml/2006/main" count="319" uniqueCount="303">
  <si>
    <t>David Horowitz Freedom Center
   Request [941689/941689]
   -- Check No: 1879</t>
  </si>
  <si>
    <t>8/10/1995</t>
  </si>
  <si>
    <t>Paid
   Scheduled: 8/10/1995
   Paid: 8/10/1995</t>
  </si>
  <si>
    <t>David Horowitz Freedom Center
   Request [941689/941689]
   -- Check No: 1697</t>
  </si>
  <si>
    <t>4/11/1995</t>
  </si>
  <si>
    <t>Paid
   Scheduled: 4/10/1995
   Paid: 4/11/1995</t>
  </si>
  <si>
    <t>David Horowitz Freedom Center
   Request [20110755]
   -- Check No: 14095</t>
  </si>
  <si>
    <t>3/7/2012</t>
  </si>
  <si>
    <t>Paid (Exported)
   Scheduled: 3/7/2012
   Paid: 3/7/2012</t>
  </si>
  <si>
    <t>David Horowitz Freedom Center
   Request [20110755]
   -- Check No: 14006</t>
  </si>
  <si>
    <t>1/4/2012</t>
  </si>
  <si>
    <t>Paid (Exported)
   Scheduled: 1/4/2012
   Paid: 1/4/2012</t>
  </si>
  <si>
    <t>David Horowitz Freedom Center
   Request [20111212]
   -- Check No: 13945</t>
  </si>
  <si>
    <t>12/8/2011</t>
  </si>
  <si>
    <t>Paid (Exported)
   Scheduled: 12/8/2011
   Paid: 12/8/2011</t>
  </si>
  <si>
    <t>David Horowitz Freedom Center
   Request [20100894]
   -- Check No: 13629</t>
  </si>
  <si>
    <t>7/6/2011</t>
  </si>
  <si>
    <t>Paid (Exported)
   Scheduled: 7/6/2011
   Paid: 7/6/2011</t>
  </si>
  <si>
    <t>David Horowitz Freedom Center
   Request [20100894]
   -- Check No: 13562</t>
  </si>
  <si>
    <t>5/4/2011</t>
  </si>
  <si>
    <t>Paid (Exported)
   Scheduled: 5/4/2011
   Paid: 5/4/2011</t>
  </si>
  <si>
    <t>David Horowitz Freedom Center
   Request [20100894]
   -- Check No: 13487</t>
  </si>
  <si>
    <t>3/2/2011</t>
  </si>
  <si>
    <t>Paid (Exported)
   Scheduled: 3/2/2011
   Paid: 3/2/2011</t>
  </si>
  <si>
    <t>David Horowitz Freedom Center
   Request [20100894]
   -- Check No: 13379</t>
  </si>
  <si>
    <t>1/5/2011</t>
  </si>
  <si>
    <t>Paid (Exported)
   Scheduled: 1/5/2011
   Paid: 1/5/2011</t>
  </si>
  <si>
    <t>David Horowitz Freedom Center
   Request [20101442]
   -- Check No: 13057</t>
  </si>
  <si>
    <t>12/3/2010</t>
  </si>
  <si>
    <t>Paid (Exported)
   Scheduled: 12/3/2010
   Paid: 12/3/2010</t>
  </si>
  <si>
    <t>David Horowitz Freedom Center
   Request [9000837]
   -- Check No: 12660</t>
  </si>
  <si>
    <t>7/7/2010</t>
  </si>
  <si>
    <t>Paid (Exported)
   Scheduled: 7/7/2010
   Paid: 7/7/2010</t>
  </si>
  <si>
    <t>David Horowitz Freedom Center
   Request [9000837]
   -- Check No: 12605</t>
  </si>
  <si>
    <t>5/5/2010</t>
  </si>
  <si>
    <t>Paid (Exported)
   Scheduled: 4/29/2010
   Paid: 5/5/2010</t>
  </si>
  <si>
    <t>David Horowitz Freedom Center
   Request [9000837]
   -- Check No: 12515</t>
  </si>
  <si>
    <t>3/3/2010</t>
  </si>
  <si>
    <t>Paid (Exported)
   Scheduled: 3/3/2010
   Paid: 3/3/2010</t>
  </si>
  <si>
    <t>David Horowitz Freedom Center
   Request [9000837]
   -- Check No: 12409</t>
  </si>
  <si>
    <t>1/6/2010</t>
  </si>
  <si>
    <t>Paid (Exported)
   Scheduled: 1/6/2010
   Paid: 1/6/2010</t>
  </si>
  <si>
    <t>David Horowitz Freedom Center
   Request [9001470]
   -- Check No: 12328</t>
  </si>
  <si>
    <t>12/3/2009</t>
  </si>
  <si>
    <t>Paid (Exported)
   Scheduled: 12/3/2009
   Paid: 12/3/2009</t>
  </si>
  <si>
    <t>David Horowitz Freedom Center
   Request [8000836]
   -- Check No: 12169</t>
  </si>
  <si>
    <t>10/7/2009</t>
  </si>
  <si>
    <t>Paid (Exported)
   Scheduled: 10/7/2009
   Paid: 10/7/2009</t>
  </si>
  <si>
    <t>David Horowitz Freedom Center
   Request [8000836]
   -- Check No: 11966</t>
  </si>
  <si>
    <t>7/1/2009</t>
  </si>
  <si>
    <t>Paid (Exported)
   Scheduled: 7/1/2009
   Paid: 7/1/2009</t>
  </si>
  <si>
    <t>David Horowitz Freedom Center
   Request [8000836]
   -- Check No: 11856</t>
  </si>
  <si>
    <t>4/13/2009</t>
  </si>
  <si>
    <t>Paid (Exported)
   Scheduled: 4/10/2009
   Paid: 4/13/2009</t>
  </si>
  <si>
    <t>David Horowitz Freedom Center
   Request [8000836]
   -- Check No: 11693</t>
  </si>
  <si>
    <t>1/9/2009</t>
  </si>
  <si>
    <t>Paid (Exported)
   Scheduled: 1/10/2009
   Paid: 1/9/2009</t>
  </si>
  <si>
    <t>David Horowitz Freedom Center
   Request [8001560]
   -- Check No: 11656</t>
  </si>
  <si>
    <t>12/22/2008</t>
  </si>
  <si>
    <t>Paid (Exported)
   Scheduled: 12/22/2008
   Paid: 12/22/2008</t>
  </si>
  <si>
    <t>David Horowitz Freedom Center
   Request [7000824]
   -- Check No: 11508</t>
  </si>
  <si>
    <t>10/10/2008</t>
  </si>
  <si>
    <t>Paid (Exported)
   Scheduled: 10/10/2008
   Paid: 10/10/2008</t>
  </si>
  <si>
    <t>David Horowitz Freedom Center
   Request [7000824]
   -- Check No: 11271</t>
  </si>
  <si>
    <t>7/10/2008</t>
  </si>
  <si>
    <t>Paid (Exported)
   Scheduled: 7/10/2008
   Paid: 7/10/2008</t>
  </si>
  <si>
    <t>David Horowitz Freedom Center
   Request [7000824]
   -- Check No: 11172</t>
  </si>
  <si>
    <t>4/10/2008</t>
  </si>
  <si>
    <t>Paid (Exported)
   Scheduled: 4/10/2008
   Paid: 4/10/2008</t>
  </si>
  <si>
    <t>David Horowitz Freedom Center
   Request [7000824]
   -- Check No: 10928</t>
  </si>
  <si>
    <t>1/10/2008</t>
  </si>
  <si>
    <t>Paid (Exported)
   Scheduled: 1/10/2008
   Paid: 1/10/2008</t>
  </si>
  <si>
    <t>David Horowitz Freedom Center
   Request [7001303]
   -- Check No: 10849</t>
  </si>
  <si>
    <t>12/12/2007</t>
  </si>
  <si>
    <t>Paid (Exported)
   Scheduled: 12/12/2007
   Paid: 12/12/2007</t>
  </si>
  <si>
    <t>David Horowitz Freedom Center
   Request [6000849]
   -- Check No: 10695</t>
  </si>
  <si>
    <t>10/10/2007</t>
  </si>
  <si>
    <t>Paid (Exported)
   Scheduled: 10/10/2007
   Paid: 10/10/2007</t>
  </si>
  <si>
    <t>David Horowitz Freedom Center
   Request [6000849]
   -- Check No: 10527</t>
  </si>
  <si>
    <t>7/10/2007</t>
  </si>
  <si>
    <t>Paid (Exported)
   Scheduled: 7/10/2007
   Paid: 7/10/2007</t>
  </si>
  <si>
    <t>David Horowitz Freedom Center
   Request [6000849]
   -- Check No: 10376</t>
  </si>
  <si>
    <t>4/9/2007</t>
  </si>
  <si>
    <t>Paid (Exported)
   Scheduled: 4/10/2007
   Paid: 4/9/2007</t>
  </si>
  <si>
    <t>David Horowitz Freedom Center
   Request [6000849]
   -- Check No: 10238</t>
  </si>
  <si>
    <t>1/10/2007</t>
  </si>
  <si>
    <t>Paid (Exported)
   Scheduled: 1/10/2007
   Paid: 1/10/2007</t>
  </si>
  <si>
    <t>David Horowitz Freedom Center
   Request [6001332]
   -- Check No: 10106</t>
  </si>
  <si>
    <t>11/29/2006</t>
  </si>
  <si>
    <t>Paid (Exported)
   Scheduled: 11/29/2006
   Paid: 11/29/2006</t>
  </si>
  <si>
    <t>David Horowitz Freedom Center
   Request [5000809]
   -- Check No: 10031</t>
  </si>
  <si>
    <t>10/10/2006</t>
  </si>
  <si>
    <t>Paid (Exported)
   Scheduled: 10/10/2006
   Paid: 10/10/2006</t>
  </si>
  <si>
    <t>David Horowitz Freedom Center
   Request [5000809]
   -- Check No: 9825</t>
  </si>
  <si>
    <t>7/10/2006</t>
  </si>
  <si>
    <t>Paid (Exported)
   Scheduled: 7/10/2006
   Paid: 7/10/2006</t>
  </si>
  <si>
    <t>David Horowitz Freedom Center
   Request [5000809]
   -- Check No: 9703</t>
  </si>
  <si>
    <t>4/10/2006</t>
  </si>
  <si>
    <t>Paid (Exported)
   Scheduled: 4/10/2006
   Paid: 4/10/2006</t>
  </si>
  <si>
    <t>David Horowitz Freedom Center
   Request [5001615]
   -- Check No: 9683</t>
  </si>
  <si>
    <t>3/20/2006</t>
  </si>
  <si>
    <t>Paid (Exported)
   Scheduled: 3/20/2006
   Paid: 3/20/2006</t>
  </si>
  <si>
    <t>David Horowitz Freedom Center
   Request [5001615]
   -- Check No: 9459</t>
  </si>
  <si>
    <t>3/14/2006</t>
  </si>
  <si>
    <t>Void
   Scheduled: 3/14/2006
   Paid: 3/14/2006
   Reissued as Payment [14892]</t>
  </si>
  <si>
    <t>David Horowitz Freedom Center
   Request [5000809]
   -- Check No: 9566</t>
  </si>
  <si>
    <t>1/10/2006</t>
  </si>
  <si>
    <t>Paid (Exported)
   Scheduled: 1/10/2006
   Paid: 1/10/2006</t>
  </si>
  <si>
    <t>David Horowitz Freedom Center
   Request [5001616]
   -- Check No: 9460</t>
  </si>
  <si>
    <t>12/16/2005</t>
  </si>
  <si>
    <t>Paid (Exported)
   Scheduled: 12/16/2005
   Paid: 12/16/2005</t>
  </si>
  <si>
    <t>Paid (Exported)
   Scheduled: 12/16/2005
   Paid: 12/16/2005
   Voided by Payment [14891]</t>
  </si>
  <si>
    <t>David Horowitz Freedom Center
   Request [4000511]
   -- Check No: 9320</t>
  </si>
  <si>
    <t>10/10/2005</t>
  </si>
  <si>
    <t>Paid (Exported)
   Scheduled: 10/10/2005
   Paid: 10/10/2005</t>
  </si>
  <si>
    <t>David Horowitz Freedom Center
   Request [4000511]
   -- Check No: 9156</t>
  </si>
  <si>
    <t>7/10/2005</t>
  </si>
  <si>
    <t>Paid (Exported)
   Scheduled: 7/10/2005
   Paid: 7/10/2005</t>
  </si>
  <si>
    <t>David Horowitz Freedom Center
   Request [4000511]
   -- Check No: 9071</t>
  </si>
  <si>
    <t>4/10/2005</t>
  </si>
  <si>
    <t>Paid (Exported)
   Scheduled: 4/10/2005
   Paid: 4/10/2005</t>
  </si>
  <si>
    <t>David Horowitz Freedom Center
   Request [4000511]
   -- Check No: 9031</t>
  </si>
  <si>
    <t>2/18/2005</t>
  </si>
  <si>
    <t>Paid (Exported)
   Scheduled: 2/18/2005
   Paid: 2/18/2005</t>
  </si>
  <si>
    <t>David Horowitz Freedom Center
   Request [4000511]
   -- Check No: 8981</t>
  </si>
  <si>
    <t>2/16/2005</t>
  </si>
  <si>
    <t>Void
   Scheduled: 2/16/2005
   Paid: 2/16/2005
   Reissued as Payment [14151]</t>
  </si>
  <si>
    <t>1/10/2005</t>
  </si>
  <si>
    <t>Paid (Exported)
   Scheduled: 1/10/2005
   Paid: 1/10/2005
   Voided by Payment [14150]</t>
  </si>
  <si>
    <t>David Horowitz Freedom Center
   Request [4001477]
   -- Check No: 8800</t>
  </si>
  <si>
    <t>12/3/2004</t>
  </si>
  <si>
    <t>Paid (Exported)
   Scheduled: 12/3/2004
   Paid: 12/3/2004</t>
  </si>
  <si>
    <t>David Horowitz Freedom Center
   Request [3000927]
   -- Check No: 8698</t>
  </si>
  <si>
    <t>10/8/2004</t>
  </si>
  <si>
    <t>Paid (Exported)
   Scheduled: 10/8/2004
   Paid: 10/8/2004</t>
  </si>
  <si>
    <t>David Horowitz Freedom Center
   Request [3000927]
   -- Check No: 8498</t>
  </si>
  <si>
    <t>7/9/2004</t>
  </si>
  <si>
    <t>Paid (Exported)
   Scheduled: 7/9/2004
   Paid: 7/9/2004</t>
  </si>
  <si>
    <t>David Horowitz Freedom Center
   Request [3000927]
   -- Check No: 8414</t>
  </si>
  <si>
    <t>4/13/2004</t>
  </si>
  <si>
    <t>Paid (Exported)
   Scheduled: 4/13/2004
   Paid: 4/13/2004</t>
  </si>
  <si>
    <t>David Horowitz Freedom Center
   Request [3000927]
   -- Check No: 8287</t>
  </si>
  <si>
    <t>1/9/2004</t>
  </si>
  <si>
    <t>Paid (Exported)
   Scheduled: 1/9/2004
   Paid: 1/9/2004</t>
  </si>
  <si>
    <t>David Horowitz Freedom Center
   Request [3001744]
   -- Check No: 8220</t>
  </si>
  <si>
    <t>12/12/2003</t>
  </si>
  <si>
    <t>Paid (Exported)
   Scheduled: 12/12/2003
   Paid: 12/12/2003</t>
  </si>
  <si>
    <t>David Horowitz Freedom Center
   Request [995884]
   -- Check No: 8092</t>
  </si>
  <si>
    <t>10/20/2003</t>
  </si>
  <si>
    <t>Paid (Exported)
   Scheduled: 10/20/2003
   Paid: 10/20/2003</t>
  </si>
  <si>
    <t>David Horowitz Freedom Center
   Request [995884]
   -- Check No: 7864</t>
  </si>
  <si>
    <t>7/10/2003</t>
  </si>
  <si>
    <t>Paid (Exported)
   Scheduled: 7/10/2003
   Paid: 7/10/2003</t>
  </si>
  <si>
    <t>David Horowitz Freedom Center
   Request [995884]
   -- Check No: 7770</t>
  </si>
  <si>
    <t>4/11/2003</t>
  </si>
  <si>
    <t>Paid (Exported)
   Scheduled: 4/10/2003
   Paid: 4/11/2003</t>
  </si>
  <si>
    <t>David Horowitz Freedom Center
   Request [995884]
   -- Check No: 7628</t>
  </si>
  <si>
    <t>1/13/2003</t>
  </si>
  <si>
    <t>Paid (Exported)
   Scheduled: 1/10/2003
   Paid: 1/13/2003</t>
  </si>
  <si>
    <t>David Horowitz Freedom Center
   Request [996924]
   -- Check No: 7521</t>
  </si>
  <si>
    <t>12/13/2002</t>
  </si>
  <si>
    <t>Paid (Exported)
   Scheduled: 12/13/2002
   Paid: 12/13/2002</t>
  </si>
  <si>
    <t>David Horowitz Freedom Center
   Request [994087]
   -- Check No: STOCK</t>
  </si>
  <si>
    <t>9/17/2002</t>
  </si>
  <si>
    <t>Paid
   Scheduled: 9/15/2002
   Paid: 9/17/2002</t>
  </si>
  <si>
    <t>7/15/2002</t>
  </si>
  <si>
    <t>Paid
   Scheduled: 7/15/2002
   Paid: 7/15/2002</t>
  </si>
  <si>
    <t>4/16/2002</t>
  </si>
  <si>
    <t>Paid
   Scheduled: 4/16/2002
   Paid: 4/16/2002</t>
  </si>
  <si>
    <t>David Horowitz Freedom Center
   Request [994087]
   -- Check No: 7034</t>
  </si>
  <si>
    <t>1/10/2002</t>
  </si>
  <si>
    <t>Paid (Exported)
   Scheduled: 1/10/2002
   Paid: 1/10/2002</t>
  </si>
  <si>
    <t>David Horowitz Freedom Center
   Request [992621]
   -- Check No: STOCK</t>
  </si>
  <si>
    <t>9/21/2001</t>
  </si>
  <si>
    <t>Paid
   Scheduled: 9/15/2001
   Paid: 9/21/2001</t>
  </si>
  <si>
    <t>7/16/2001</t>
  </si>
  <si>
    <t>Paid
   Scheduled: 7/25/2001
   Paid: 7/16/2001</t>
  </si>
  <si>
    <t>David Horowitz Freedom Center
   Request [993954]
   -- Check No: 6599</t>
  </si>
  <si>
    <t>7/10/2001</t>
  </si>
  <si>
    <t>Paid (Exported)
   Scheduled: 7/10/2001
   Paid: 7/10/2001</t>
  </si>
  <si>
    <t>4/16/2001</t>
  </si>
  <si>
    <t>Paid
   Scheduled: 4/25/2001
   Paid: 4/16/2001</t>
  </si>
  <si>
    <t>1/25/2001</t>
  </si>
  <si>
    <t>Paid
   Scheduled: 1/25/2001
   Paid: 1/25/2001</t>
  </si>
  <si>
    <t>David Horowitz Freedom Center
   Request [990754]
   -- Check No: STOCK</t>
  </si>
  <si>
    <t>9/25/2000</t>
  </si>
  <si>
    <t>Paid
   Scheduled: 9/25/2000
   Paid: 9/25/2000</t>
  </si>
  <si>
    <t>7/19/2000</t>
  </si>
  <si>
    <t>Paid
   Scheduled: 7/25/2000
   Paid: 7/19/2000</t>
  </si>
  <si>
    <t>David Horowitz Freedom Center
   Request [990754]
   -- Check No: 5695</t>
  </si>
  <si>
    <t>4/10/2000</t>
  </si>
  <si>
    <t>Paid (Exported)
   Scheduled: 4/10/2000
   Paid: 4/10/2000</t>
  </si>
  <si>
    <t>David Horowitz Freedom Center
   Request [990754]
   -- Check No: 5540</t>
  </si>
  <si>
    <t>1/6/2000</t>
  </si>
  <si>
    <t>Paid (Exported)
   Scheduled: 1/10/2000
   Paid: 1/6/2000</t>
  </si>
  <si>
    <t>David Horowitz Freedom Center
   Request [980646]
   -- Check No: 5286</t>
  </si>
  <si>
    <t>9/10/1999</t>
  </si>
  <si>
    <t>Paid (Exported)
   Scheduled: 9/10/1999
   Paid: 9/10/1999</t>
  </si>
  <si>
    <t>David Horowitz Freedom Center
   Request [980646]
   -- Check No: 5121</t>
  </si>
  <si>
    <t>7/14/1999</t>
  </si>
  <si>
    <t>Paid (Exported)
   Scheduled: 7/10/1999
   Paid: 7/14/1999</t>
  </si>
  <si>
    <t>David Horowitz Freedom Center
   Request [980646]
   -- Check No: 4885</t>
  </si>
  <si>
    <t>4/8/1999</t>
  </si>
  <si>
    <t>Paid (Exported)
   Scheduled: 4/10/1999
   Paid: 4/8/1999</t>
  </si>
  <si>
    <t>David Horowitz Freedom Center
   Request [980646]
   -- Check No: 4750</t>
  </si>
  <si>
    <t>1/8/1999</t>
  </si>
  <si>
    <t>Paid (Exported)
   Scheduled: 1/10/1999
   Paid: 1/8/1999</t>
  </si>
  <si>
    <t>David Horowitz Freedom Center
   Request [973584]
   -- Check No: 4601</t>
  </si>
  <si>
    <t>10/20/1998</t>
  </si>
  <si>
    <t>Paid (Exported)
   Scheduled: 10/20/1998
   Paid: 10/20/1998</t>
  </si>
  <si>
    <t>David Horowitz Freedom Center
   Request [973584]
   -- Check No: 4299</t>
  </si>
  <si>
    <t>7/10/1998</t>
  </si>
  <si>
    <t>Paid (Exported)
   Scheduled: 7/10/1998
   Paid: 7/10/1998</t>
  </si>
  <si>
    <t>David Horowitz Freedom Center
   Request [973584]
   -- Check No: 4112</t>
  </si>
  <si>
    <t>4/9/1998</t>
  </si>
  <si>
    <t>Paid (Exported)
   Scheduled: 4/10/1998
   Paid: 4/9/1998</t>
  </si>
  <si>
    <t>David Horowitz Freedom Center
   Request [973584]
   -- Check No: 3942</t>
  </si>
  <si>
    <t>12/18/1997</t>
  </si>
  <si>
    <t>Paid (Exported)
   Scheduled: 12/19/1997
   Paid: 12/18/1997</t>
  </si>
  <si>
    <t>David Horowitz Freedom Center
   Request [960879/960879]
   -- Check No: 3682</t>
  </si>
  <si>
    <t>9/23/1997</t>
  </si>
  <si>
    <t>Paid (Exported)
   Scheduled: 9/20/1997
   Paid: 9/23/1997</t>
  </si>
  <si>
    <t>David Horowitz Freedom Center
   Request [960879/960879]
   -- Check No: 3501</t>
  </si>
  <si>
    <t>7/10/1997</t>
  </si>
  <si>
    <t>Paid (Exported)
   Scheduled: 7/10/1997
   Paid: 7/10/1997</t>
  </si>
  <si>
    <t>David Horowitz Freedom Center
   Request [960879/960879]
   -- Check No: 3282</t>
  </si>
  <si>
    <t>4/10/1997</t>
  </si>
  <si>
    <t>Paid (Exported)
   Scheduled: 4/10/1997
   Paid: 4/10/1997</t>
  </si>
  <si>
    <t>David Horowitz Freedom Center
   Request [960879/960879]
   -- Check No: 2882</t>
  </si>
  <si>
    <t>1/10/1997</t>
  </si>
  <si>
    <t>Paid
   Scheduled: 1/10/1997
   Paid: 1/10/1997</t>
  </si>
  <si>
    <t>David Horowitz Freedom Center
   Request [950911/950911]
   -- Check No: 2741</t>
  </si>
  <si>
    <t>10/21/1996</t>
  </si>
  <si>
    <t>Paid
   Scheduled: 10/20/1996
   Paid: 10/21/1996</t>
  </si>
  <si>
    <t>David Horowitz Freedom Center
   Request [961073/961073]
   -- Check No: 2680</t>
  </si>
  <si>
    <t>9/20/1996</t>
  </si>
  <si>
    <t>Paid
   Scheduled: 9/20/1996
   Paid: 9/20/1996</t>
  </si>
  <si>
    <t>David Horowitz Freedom Center
   Request [950911/950911]
   -- Check No: 2538</t>
  </si>
  <si>
    <t>7/18/1996</t>
  </si>
  <si>
    <t>Paid
   Scheduled: 7/20/1996
   Paid: 7/18/1996</t>
  </si>
  <si>
    <t>David Horowitz Freedom Center
   Request [950911/950911]
   -- Check No: 2415</t>
  </si>
  <si>
    <t>4/19/1996</t>
  </si>
  <si>
    <t>Paid
   Scheduled: 4/20/1996
   Paid: 4/19/1996</t>
  </si>
  <si>
    <t>David Horowitz Freedom Center
   Request [950911/950911]
   -- Check No: 2223</t>
  </si>
  <si>
    <t>1/23/1996</t>
  </si>
  <si>
    <t>Paid
   Scheduled: 1/20/1996
   Paid: 1/23/1996</t>
  </si>
  <si>
    <t>David Horowitz Freedom Center
   Request [941387/941387]
   -- Check No: 2022</t>
  </si>
  <si>
    <t>10/10/1995</t>
  </si>
  <si>
    <t>Paid
   Scheduled: 10/10/1995
   Paid: 10/10/1995</t>
  </si>
  <si>
    <t>David Horowitz Freedom Center
   Request [940853/940853]
   -- Check No: 1958</t>
  </si>
  <si>
    <t>9/11/1995</t>
  </si>
  <si>
    <t>Paid
   Scheduled: 9/10/1995
   Paid: 9/11/1995</t>
  </si>
  <si>
    <t>David Horowitz Freedom Center
   Request [950101/950101]
   -- Check No: 1931</t>
  </si>
  <si>
    <t>8/21/1995</t>
  </si>
  <si>
    <t>Paid
   Scheduled: 8/20/1995
   Paid: 8/21/1995</t>
  </si>
  <si>
    <t>David Horowitz Freedom Center
   Request [941387/941387]
   -- Check No: 1878</t>
  </si>
  <si>
    <t>David Horowitz Freedom Center
   Request [941387/941387]
   -- Check No: 1787</t>
  </si>
  <si>
    <t>6/8/1995</t>
  </si>
  <si>
    <t>Paid
   Scheduled: 6/10/1995
   Paid: 6/8/1995</t>
  </si>
  <si>
    <t>David Horowitz Freedom Center
   Request [950101/950101]
   -- Check No: 1788</t>
  </si>
  <si>
    <t>David Horowitz Freedom Center
   Request [941387/941387]
   -- Check No: 1696</t>
  </si>
  <si>
    <t>David Horowitz Freedom Center
   Request [940853/940853]
   -- Check No: 1666</t>
  </si>
  <si>
    <t>3/10/1995</t>
  </si>
  <si>
    <t>Paid
   Scheduled: 3/10/1995
   Paid: 3/10/1995</t>
  </si>
  <si>
    <t>David Horowitz Freedom Center
   Request [931844/931844]
   -- Check No: 1201</t>
  </si>
  <si>
    <t>7/12/1994</t>
  </si>
  <si>
    <t>Paid
   Scheduled: 7/10/1994
   Paid: 7/12/1994</t>
  </si>
  <si>
    <t>David Horowitz Freedom Center
   Request [931844/931844]
   -- Check No: 862570</t>
  </si>
  <si>
    <t>3/21/1994</t>
  </si>
  <si>
    <t>Paid
   Scheduled: 3/20/1994
   Paid: 3/21/1994</t>
  </si>
  <si>
    <t>David Horowitz Freedom Center
   Request [931320/931320]
   -- Check No: 852958</t>
  </si>
  <si>
    <t>1/14/1994</t>
  </si>
  <si>
    <t>Paid
   Scheduled: 1/15/1994
   Paid: 1/14/1994</t>
  </si>
  <si>
    <t>David Horowitz Freedom Center
   Request [931320/931320]
   -- Check No: 827374</t>
  </si>
  <si>
    <t>11/10/1993</t>
  </si>
  <si>
    <t>Paid
   Scheduled: 11/10/1993
   Paid: 11/10/1993</t>
  </si>
  <si>
    <t>David Horowitz Freedom Center
   Request [922140/922140]
   -- Check No: 795818</t>
  </si>
  <si>
    <t>4/30/1993</t>
  </si>
  <si>
    <t>Paid
   Scheduled: 4/30/1993
   Paid: 4/30/1993</t>
  </si>
  <si>
    <t>David Horowitz Freedom Center
   Request [920134/920134]
   -- Check No: 775785</t>
  </si>
  <si>
    <t>1/19/1993</t>
  </si>
  <si>
    <t>Paid
   Scheduled: 1/18/1993
   Paid: 1/19/1993</t>
  </si>
  <si>
    <t>David Horowitz Freedom Center
   Request [920134/920134]
   -- Check No: 763394</t>
  </si>
  <si>
    <t>11/6/1992</t>
  </si>
  <si>
    <t>Paid
   Scheduled: 11/5/1992
   Paid: 11/6/1992</t>
  </si>
  <si>
    <t>David Horowitz Freedom Center
   Request [921648/921648]
   -- Check No: 713866</t>
  </si>
  <si>
    <t>8/25/1992</t>
  </si>
  <si>
    <t>Paid
   Scheduled: 8/25/1992
   Paid: 8/25/1992</t>
  </si>
  <si>
    <t>David Horowitz Freedom Center
   Request [921648/921648]
   -- Check No: 028237</t>
  </si>
  <si>
    <t>6/9/1992</t>
  </si>
  <si>
    <t>Paid
   Scheduled: 6/9/1992
   Paid: 6/9/1992</t>
  </si>
  <si>
    <t>David Horowitz Freedom Center
   Request [921648/921648]
   -- Check No: 691173</t>
  </si>
  <si>
    <t>4/2/1992</t>
  </si>
  <si>
    <t>Paid
   Scheduled: 4/2/1992
   Paid: 4/2/1992</t>
  </si>
  <si>
    <t>David Horowitz Freedom Center
   Request [920723/920723]</t>
  </si>
  <si>
    <t>9/16/1991</t>
  </si>
  <si>
    <t>Paid
   Scheduled: 8/26/1991
   Paid: 9/16/1991</t>
  </si>
  <si>
    <t>David Horowitz Freedom Center
   Request [920639/920639]</t>
  </si>
  <si>
    <t>6/2/1989</t>
  </si>
  <si>
    <t>Paid
   Scheduled: 9/20/1988
   Paid: 6/2/1989</t>
  </si>
  <si>
    <t>David Horowitz Freedom Center
   Request [20110755]</t>
  </si>
  <si>
    <t>Scheduled
   Scheduled: 5/2/2012</t>
  </si>
  <si>
    <t>Scheduled
   Scheduled: 7/5/2012</t>
  </si>
</sst>
</file>

<file path=xl/styles.xml><?xml version="1.0" encoding="utf-8"?>
<styleSheet xmlns="http://schemas.openxmlformats.org/spreadsheetml/2006/main">
  <fonts count="2">
    <font>
      <sz val="10"/>
      <name val="MS Sans Serif"/>
    </font>
    <font>
      <sz val="8.25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 vertical="justify" wrapText="1"/>
    </xf>
    <xf numFmtId="3" fontId="1" fillId="0" borderId="0" xfId="0" applyNumberFormat="1" applyFont="1" applyAlignment="1">
      <alignment horizontal="right" wrapText="1"/>
    </xf>
    <xf numFmtId="38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8"/>
  <sheetViews>
    <sheetView tabSelected="1" workbookViewId="0">
      <selection activeCell="E109" sqref="E109"/>
    </sheetView>
  </sheetViews>
  <sheetFormatPr defaultRowHeight="12.95" customHeight="1"/>
  <cols>
    <col min="1" max="1" width="21.5703125" style="3" customWidth="1"/>
    <col min="2" max="2" width="12.5703125" style="1" customWidth="1"/>
    <col min="3" max="3" width="11.85546875" style="5" customWidth="1"/>
    <col min="4" max="4" width="13" style="1" customWidth="1"/>
    <col min="5" max="5" width="12.42578125" style="4" customWidth="1"/>
    <col min="6" max="16384" width="9.140625" style="2"/>
  </cols>
  <sheetData>
    <row r="1" spans="1:5" ht="33" customHeight="1">
      <c r="A1" s="3" t="s">
        <v>300</v>
      </c>
      <c r="C1" s="6">
        <v>65000</v>
      </c>
      <c r="D1" s="1" t="s">
        <v>301</v>
      </c>
    </row>
    <row r="2" spans="1:5" ht="21.75" customHeight="1">
      <c r="A2" s="3" t="s">
        <v>300</v>
      </c>
      <c r="C2" s="6">
        <v>65000</v>
      </c>
      <c r="D2" s="1" t="s">
        <v>302</v>
      </c>
    </row>
    <row r="3" spans="1:5" ht="24.75" customHeight="1">
      <c r="A3" s="3" t="s">
        <v>6</v>
      </c>
      <c r="B3" s="1" t="s">
        <v>7</v>
      </c>
      <c r="C3" s="4">
        <v>65000</v>
      </c>
      <c r="D3" s="1" t="s">
        <v>8</v>
      </c>
    </row>
    <row r="4" spans="1:5" ht="30" customHeight="1">
      <c r="A4" s="3" t="s">
        <v>9</v>
      </c>
      <c r="B4" s="1" t="s">
        <v>10</v>
      </c>
      <c r="C4" s="4">
        <v>65000</v>
      </c>
      <c r="D4" s="1" t="s">
        <v>11</v>
      </c>
      <c r="E4" s="4">
        <f>SUM(C1:C4)</f>
        <v>260000</v>
      </c>
    </row>
    <row r="5" spans="1:5" ht="12.95" customHeight="1">
      <c r="A5" s="3" t="s">
        <v>12</v>
      </c>
      <c r="B5" s="1" t="s">
        <v>13</v>
      </c>
      <c r="C5" s="4">
        <v>5000</v>
      </c>
      <c r="D5" s="1" t="s">
        <v>14</v>
      </c>
    </row>
    <row r="6" spans="1:5" ht="12.95" customHeight="1">
      <c r="A6" s="3" t="s">
        <v>15</v>
      </c>
      <c r="B6" s="1" t="s">
        <v>16</v>
      </c>
      <c r="C6" s="4">
        <v>68750</v>
      </c>
      <c r="D6" s="1" t="s">
        <v>17</v>
      </c>
    </row>
    <row r="7" spans="1:5" ht="12.95" customHeight="1">
      <c r="A7" s="3" t="s">
        <v>18</v>
      </c>
      <c r="B7" s="1" t="s">
        <v>19</v>
      </c>
      <c r="C7" s="4">
        <v>68750</v>
      </c>
      <c r="D7" s="1" t="s">
        <v>20</v>
      </c>
    </row>
    <row r="8" spans="1:5" ht="12.95" customHeight="1">
      <c r="A8" s="3" t="s">
        <v>21</v>
      </c>
      <c r="B8" s="1" t="s">
        <v>22</v>
      </c>
      <c r="C8" s="4">
        <v>68750</v>
      </c>
      <c r="D8" s="1" t="s">
        <v>23</v>
      </c>
    </row>
    <row r="9" spans="1:5" ht="12.95" customHeight="1">
      <c r="A9" s="3" t="s">
        <v>24</v>
      </c>
      <c r="B9" s="1" t="s">
        <v>25</v>
      </c>
      <c r="C9" s="4">
        <v>68750</v>
      </c>
      <c r="D9" s="1" t="s">
        <v>26</v>
      </c>
      <c r="E9" s="4">
        <f>SUM(C5:C9)</f>
        <v>280000</v>
      </c>
    </row>
    <row r="10" spans="1:5" ht="12.95" customHeight="1">
      <c r="A10" s="3" t="s">
        <v>27</v>
      </c>
      <c r="B10" s="1" t="s">
        <v>28</v>
      </c>
      <c r="C10" s="4">
        <v>5000</v>
      </c>
      <c r="D10" s="1" t="s">
        <v>29</v>
      </c>
    </row>
    <row r="11" spans="1:5" ht="12.95" customHeight="1">
      <c r="A11" s="3" t="s">
        <v>30</v>
      </c>
      <c r="B11" s="1" t="s">
        <v>31</v>
      </c>
      <c r="C11" s="4">
        <v>72500</v>
      </c>
      <c r="D11" s="1" t="s">
        <v>32</v>
      </c>
    </row>
    <row r="12" spans="1:5" ht="12.95" customHeight="1">
      <c r="A12" s="3" t="s">
        <v>33</v>
      </c>
      <c r="B12" s="1" t="s">
        <v>34</v>
      </c>
      <c r="C12" s="4">
        <v>72500</v>
      </c>
      <c r="D12" s="1" t="s">
        <v>35</v>
      </c>
    </row>
    <row r="13" spans="1:5" ht="12.95" customHeight="1">
      <c r="A13" s="3" t="s">
        <v>36</v>
      </c>
      <c r="B13" s="1" t="s">
        <v>37</v>
      </c>
      <c r="C13" s="4">
        <v>72500</v>
      </c>
      <c r="D13" s="1" t="s">
        <v>38</v>
      </c>
    </row>
    <row r="14" spans="1:5" ht="12.95" customHeight="1">
      <c r="A14" s="3" t="s">
        <v>39</v>
      </c>
      <c r="B14" s="1" t="s">
        <v>40</v>
      </c>
      <c r="C14" s="4">
        <v>72500</v>
      </c>
      <c r="D14" s="1" t="s">
        <v>41</v>
      </c>
      <c r="E14" s="4">
        <f>SUM(C10:C14)</f>
        <v>295000</v>
      </c>
    </row>
    <row r="15" spans="1:5" ht="12.95" customHeight="1">
      <c r="A15" s="3" t="s">
        <v>42</v>
      </c>
      <c r="B15" s="1" t="s">
        <v>43</v>
      </c>
      <c r="C15" s="4">
        <v>5000</v>
      </c>
      <c r="D15" s="1" t="s">
        <v>44</v>
      </c>
    </row>
    <row r="16" spans="1:5" ht="12.95" customHeight="1">
      <c r="A16" s="3" t="s">
        <v>45</v>
      </c>
      <c r="B16" s="1" t="s">
        <v>46</v>
      </c>
      <c r="C16" s="4">
        <v>81250</v>
      </c>
      <c r="D16" s="1" t="s">
        <v>47</v>
      </c>
    </row>
    <row r="17" spans="1:5" ht="12.95" customHeight="1">
      <c r="A17" s="3" t="s">
        <v>48</v>
      </c>
      <c r="B17" s="1" t="s">
        <v>49</v>
      </c>
      <c r="C17" s="4">
        <v>81250</v>
      </c>
      <c r="D17" s="1" t="s">
        <v>50</v>
      </c>
    </row>
    <row r="18" spans="1:5" ht="12.95" customHeight="1">
      <c r="A18" s="3" t="s">
        <v>51</v>
      </c>
      <c r="B18" s="1" t="s">
        <v>52</v>
      </c>
      <c r="C18" s="4">
        <v>81250</v>
      </c>
      <c r="D18" s="1" t="s">
        <v>53</v>
      </c>
    </row>
    <row r="19" spans="1:5" ht="12.95" customHeight="1">
      <c r="A19" s="3" t="s">
        <v>54</v>
      </c>
      <c r="B19" s="1" t="s">
        <v>55</v>
      </c>
      <c r="C19" s="4">
        <v>81250</v>
      </c>
      <c r="D19" s="1" t="s">
        <v>56</v>
      </c>
      <c r="E19" s="4">
        <f>SUM(C15:C19)</f>
        <v>330000</v>
      </c>
    </row>
    <row r="20" spans="1:5" ht="12.95" customHeight="1">
      <c r="A20" s="3" t="s">
        <v>57</v>
      </c>
      <c r="B20" s="1" t="s">
        <v>58</v>
      </c>
      <c r="C20" s="4">
        <v>5000</v>
      </c>
      <c r="D20" s="1" t="s">
        <v>59</v>
      </c>
    </row>
    <row r="21" spans="1:5" ht="12.95" customHeight="1">
      <c r="A21" s="3" t="s">
        <v>60</v>
      </c>
      <c r="B21" s="1" t="s">
        <v>61</v>
      </c>
      <c r="C21" s="4">
        <v>81250</v>
      </c>
      <c r="D21" s="1" t="s">
        <v>62</v>
      </c>
    </row>
    <row r="22" spans="1:5" ht="12.95" customHeight="1">
      <c r="A22" s="3" t="s">
        <v>63</v>
      </c>
      <c r="B22" s="1" t="s">
        <v>64</v>
      </c>
      <c r="C22" s="4">
        <v>81250</v>
      </c>
      <c r="D22" s="1" t="s">
        <v>65</v>
      </c>
    </row>
    <row r="23" spans="1:5" ht="12.95" customHeight="1">
      <c r="A23" s="3" t="s">
        <v>66</v>
      </c>
      <c r="B23" s="1" t="s">
        <v>67</v>
      </c>
      <c r="C23" s="4">
        <v>81250</v>
      </c>
      <c r="D23" s="1" t="s">
        <v>68</v>
      </c>
    </row>
    <row r="24" spans="1:5" ht="12.95" customHeight="1">
      <c r="A24" s="3" t="s">
        <v>69</v>
      </c>
      <c r="B24" s="1" t="s">
        <v>70</v>
      </c>
      <c r="C24" s="4">
        <v>81250</v>
      </c>
      <c r="D24" s="1" t="s">
        <v>71</v>
      </c>
      <c r="E24" s="4">
        <f>SUM(C20:C24)</f>
        <v>330000</v>
      </c>
    </row>
    <row r="25" spans="1:5" ht="12.95" customHeight="1">
      <c r="A25" s="3" t="s">
        <v>72</v>
      </c>
      <c r="B25" s="1" t="s">
        <v>73</v>
      </c>
      <c r="C25" s="4">
        <v>25000</v>
      </c>
      <c r="D25" s="1" t="s">
        <v>74</v>
      </c>
    </row>
    <row r="26" spans="1:5" ht="12.95" customHeight="1">
      <c r="A26" s="3" t="s">
        <v>75</v>
      </c>
      <c r="B26" s="1" t="s">
        <v>76</v>
      </c>
      <c r="C26" s="4">
        <v>81250</v>
      </c>
      <c r="D26" s="1" t="s">
        <v>77</v>
      </c>
    </row>
    <row r="27" spans="1:5" ht="12.95" customHeight="1">
      <c r="A27" s="3" t="s">
        <v>78</v>
      </c>
      <c r="B27" s="1" t="s">
        <v>79</v>
      </c>
      <c r="C27" s="4">
        <v>81250</v>
      </c>
      <c r="D27" s="1" t="s">
        <v>80</v>
      </c>
    </row>
    <row r="28" spans="1:5" ht="12.95" customHeight="1">
      <c r="A28" s="3" t="s">
        <v>81</v>
      </c>
      <c r="B28" s="1" t="s">
        <v>82</v>
      </c>
      <c r="C28" s="4">
        <v>81250</v>
      </c>
      <c r="D28" s="1" t="s">
        <v>83</v>
      </c>
    </row>
    <row r="29" spans="1:5" ht="12.95" customHeight="1">
      <c r="A29" s="3" t="s">
        <v>84</v>
      </c>
      <c r="B29" s="1" t="s">
        <v>85</v>
      </c>
      <c r="C29" s="4">
        <v>81250</v>
      </c>
      <c r="D29" s="1" t="s">
        <v>86</v>
      </c>
      <c r="E29" s="4">
        <f>SUM(C25:C29)</f>
        <v>350000</v>
      </c>
    </row>
    <row r="30" spans="1:5" ht="12.95" customHeight="1">
      <c r="A30" s="3" t="s">
        <v>87</v>
      </c>
      <c r="B30" s="1" t="s">
        <v>88</v>
      </c>
      <c r="C30" s="4">
        <v>25000</v>
      </c>
      <c r="D30" s="1" t="s">
        <v>89</v>
      </c>
    </row>
    <row r="31" spans="1:5" ht="12.95" customHeight="1">
      <c r="A31" s="3" t="s">
        <v>90</v>
      </c>
      <c r="B31" s="1" t="s">
        <v>91</v>
      </c>
      <c r="C31" s="4">
        <v>81250</v>
      </c>
      <c r="D31" s="1" t="s">
        <v>92</v>
      </c>
    </row>
    <row r="32" spans="1:5" ht="12.95" customHeight="1">
      <c r="A32" s="3" t="s">
        <v>93</v>
      </c>
      <c r="B32" s="1" t="s">
        <v>94</v>
      </c>
      <c r="C32" s="4">
        <v>81250</v>
      </c>
      <c r="D32" s="1" t="s">
        <v>95</v>
      </c>
    </row>
    <row r="33" spans="1:5" ht="12.95" customHeight="1">
      <c r="A33" s="3" t="s">
        <v>96</v>
      </c>
      <c r="B33" s="1" t="s">
        <v>97</v>
      </c>
      <c r="C33" s="4">
        <v>81250</v>
      </c>
      <c r="D33" s="1" t="s">
        <v>98</v>
      </c>
    </row>
    <row r="34" spans="1:5" ht="12.95" customHeight="1">
      <c r="A34" s="3" t="s">
        <v>99</v>
      </c>
      <c r="B34" s="1" t="s">
        <v>100</v>
      </c>
      <c r="C34" s="4">
        <v>25000</v>
      </c>
      <c r="D34" s="1" t="s">
        <v>101</v>
      </c>
    </row>
    <row r="35" spans="1:5" ht="12.95" customHeight="1">
      <c r="A35" s="3" t="s">
        <v>102</v>
      </c>
      <c r="B35" s="1" t="s">
        <v>103</v>
      </c>
      <c r="C35" s="4">
        <v>-25000</v>
      </c>
      <c r="D35" s="1" t="s">
        <v>104</v>
      </c>
    </row>
    <row r="36" spans="1:5" ht="12.95" customHeight="1">
      <c r="A36" s="3" t="s">
        <v>105</v>
      </c>
      <c r="B36" s="1" t="s">
        <v>106</v>
      </c>
      <c r="C36" s="4">
        <v>81250</v>
      </c>
      <c r="D36" s="1" t="s">
        <v>107</v>
      </c>
      <c r="E36" s="4">
        <f>SUM(C30:C36)</f>
        <v>350000</v>
      </c>
    </row>
    <row r="37" spans="1:5" ht="12.95" customHeight="1">
      <c r="A37" s="3" t="s">
        <v>108</v>
      </c>
      <c r="B37" s="1" t="s">
        <v>109</v>
      </c>
      <c r="C37" s="4">
        <v>25000</v>
      </c>
      <c r="D37" s="1" t="s">
        <v>110</v>
      </c>
    </row>
    <row r="38" spans="1:5" ht="12.95" customHeight="1">
      <c r="A38" s="3" t="s">
        <v>102</v>
      </c>
      <c r="B38" s="1" t="s">
        <v>109</v>
      </c>
      <c r="C38" s="4">
        <v>25000</v>
      </c>
      <c r="D38" s="1" t="s">
        <v>111</v>
      </c>
    </row>
    <row r="39" spans="1:5" ht="12.95" customHeight="1">
      <c r="A39" s="3" t="s">
        <v>112</v>
      </c>
      <c r="B39" s="1" t="s">
        <v>113</v>
      </c>
      <c r="C39" s="4">
        <v>81250</v>
      </c>
      <c r="D39" s="1" t="s">
        <v>114</v>
      </c>
    </row>
    <row r="40" spans="1:5" ht="12.95" customHeight="1">
      <c r="A40" s="3" t="s">
        <v>115</v>
      </c>
      <c r="B40" s="1" t="s">
        <v>116</v>
      </c>
      <c r="C40" s="4">
        <v>81250</v>
      </c>
      <c r="D40" s="1" t="s">
        <v>117</v>
      </c>
    </row>
    <row r="41" spans="1:5" ht="12.95" customHeight="1">
      <c r="A41" s="3" t="s">
        <v>118</v>
      </c>
      <c r="B41" s="1" t="s">
        <v>119</v>
      </c>
      <c r="C41" s="4">
        <v>81250</v>
      </c>
      <c r="D41" s="1" t="s">
        <v>120</v>
      </c>
    </row>
    <row r="42" spans="1:5" ht="12.95" customHeight="1">
      <c r="A42" s="3" t="s">
        <v>121</v>
      </c>
      <c r="B42" s="1" t="s">
        <v>122</v>
      </c>
      <c r="C42" s="4">
        <v>81250</v>
      </c>
      <c r="D42" s="1" t="s">
        <v>123</v>
      </c>
    </row>
    <row r="43" spans="1:5" ht="12.95" customHeight="1">
      <c r="A43" s="3" t="s">
        <v>124</v>
      </c>
      <c r="B43" s="1" t="s">
        <v>125</v>
      </c>
      <c r="C43" s="4">
        <v>-81250</v>
      </c>
      <c r="D43" s="1" t="s">
        <v>126</v>
      </c>
    </row>
    <row r="44" spans="1:5" ht="12.95" customHeight="1">
      <c r="A44" s="3" t="s">
        <v>124</v>
      </c>
      <c r="B44" s="1" t="s">
        <v>127</v>
      </c>
      <c r="C44" s="4">
        <v>81250</v>
      </c>
      <c r="D44" s="1" t="s">
        <v>128</v>
      </c>
      <c r="E44" s="4">
        <f>SUM(C37:C44)</f>
        <v>375000</v>
      </c>
    </row>
    <row r="45" spans="1:5" ht="12.95" customHeight="1">
      <c r="A45" s="3" t="s">
        <v>129</v>
      </c>
      <c r="B45" s="1" t="s">
        <v>130</v>
      </c>
      <c r="C45" s="4">
        <v>25000</v>
      </c>
      <c r="D45" s="1" t="s">
        <v>131</v>
      </c>
    </row>
    <row r="46" spans="1:5" ht="12.95" customHeight="1">
      <c r="A46" s="3" t="s">
        <v>132</v>
      </c>
      <c r="B46" s="1" t="s">
        <v>133</v>
      </c>
      <c r="C46" s="4">
        <v>81250</v>
      </c>
      <c r="D46" s="1" t="s">
        <v>134</v>
      </c>
    </row>
    <row r="47" spans="1:5" ht="12.95" customHeight="1">
      <c r="A47" s="3" t="s">
        <v>135</v>
      </c>
      <c r="B47" s="1" t="s">
        <v>136</v>
      </c>
      <c r="C47" s="4">
        <v>81250</v>
      </c>
      <c r="D47" s="1" t="s">
        <v>137</v>
      </c>
    </row>
    <row r="48" spans="1:5" ht="12.95" customHeight="1">
      <c r="A48" s="3" t="s">
        <v>138</v>
      </c>
      <c r="B48" s="1" t="s">
        <v>139</v>
      </c>
      <c r="C48" s="4">
        <v>81250</v>
      </c>
      <c r="D48" s="1" t="s">
        <v>140</v>
      </c>
    </row>
    <row r="49" spans="1:5" ht="12.95" customHeight="1">
      <c r="A49" s="3" t="s">
        <v>141</v>
      </c>
      <c r="B49" s="1" t="s">
        <v>142</v>
      </c>
      <c r="C49" s="4">
        <v>81250</v>
      </c>
      <c r="D49" s="1" t="s">
        <v>143</v>
      </c>
      <c r="E49" s="4">
        <f>SUM(C45:C49)</f>
        <v>350000</v>
      </c>
    </row>
    <row r="50" spans="1:5" ht="12.95" customHeight="1">
      <c r="A50" s="3" t="s">
        <v>144</v>
      </c>
      <c r="B50" s="1" t="s">
        <v>145</v>
      </c>
      <c r="C50" s="4">
        <v>20000</v>
      </c>
      <c r="D50" s="1" t="s">
        <v>146</v>
      </c>
    </row>
    <row r="51" spans="1:5" ht="12.95" customHeight="1">
      <c r="A51" s="3" t="s">
        <v>147</v>
      </c>
      <c r="B51" s="1" t="s">
        <v>148</v>
      </c>
      <c r="C51" s="4">
        <v>87500</v>
      </c>
      <c r="D51" s="1" t="s">
        <v>149</v>
      </c>
    </row>
    <row r="52" spans="1:5" ht="12.95" customHeight="1">
      <c r="A52" s="3" t="s">
        <v>150</v>
      </c>
      <c r="B52" s="1" t="s">
        <v>151</v>
      </c>
      <c r="C52" s="4">
        <v>87500</v>
      </c>
      <c r="D52" s="1" t="s">
        <v>152</v>
      </c>
    </row>
    <row r="53" spans="1:5" ht="12.95" customHeight="1">
      <c r="A53" s="3" t="s">
        <v>153</v>
      </c>
      <c r="B53" s="1" t="s">
        <v>154</v>
      </c>
      <c r="C53" s="4">
        <v>87500</v>
      </c>
      <c r="D53" s="1" t="s">
        <v>155</v>
      </c>
    </row>
    <row r="54" spans="1:5" ht="12.95" customHeight="1">
      <c r="A54" s="3" t="s">
        <v>156</v>
      </c>
      <c r="B54" s="1" t="s">
        <v>157</v>
      </c>
      <c r="C54" s="4">
        <v>87500</v>
      </c>
      <c r="D54" s="1" t="s">
        <v>158</v>
      </c>
      <c r="E54" s="4">
        <f>SUM(C50:C54)</f>
        <v>370000</v>
      </c>
    </row>
    <row r="55" spans="1:5" ht="12.95" customHeight="1">
      <c r="A55" s="3" t="s">
        <v>159</v>
      </c>
      <c r="B55" s="1" t="s">
        <v>160</v>
      </c>
      <c r="C55" s="4">
        <v>20000</v>
      </c>
      <c r="D55" s="1" t="s">
        <v>161</v>
      </c>
    </row>
    <row r="56" spans="1:5" ht="12.95" customHeight="1">
      <c r="A56" s="3" t="s">
        <v>162</v>
      </c>
      <c r="B56" s="1" t="s">
        <v>163</v>
      </c>
      <c r="C56" s="4">
        <v>118750</v>
      </c>
      <c r="D56" s="1" t="s">
        <v>164</v>
      </c>
    </row>
    <row r="57" spans="1:5" ht="12.95" customHeight="1">
      <c r="A57" s="3" t="s">
        <v>162</v>
      </c>
      <c r="B57" s="1" t="s">
        <v>165</v>
      </c>
      <c r="C57" s="4">
        <v>118750</v>
      </c>
      <c r="D57" s="1" t="s">
        <v>166</v>
      </c>
    </row>
    <row r="58" spans="1:5" ht="12.95" customHeight="1">
      <c r="A58" s="3" t="s">
        <v>162</v>
      </c>
      <c r="B58" s="1" t="s">
        <v>167</v>
      </c>
      <c r="C58" s="4">
        <v>118750</v>
      </c>
      <c r="D58" s="1" t="s">
        <v>168</v>
      </c>
    </row>
    <row r="59" spans="1:5" ht="12.95" customHeight="1">
      <c r="A59" s="3" t="s">
        <v>169</v>
      </c>
      <c r="B59" s="1" t="s">
        <v>170</v>
      </c>
      <c r="C59" s="4">
        <v>118750</v>
      </c>
      <c r="D59" s="1" t="s">
        <v>171</v>
      </c>
      <c r="E59" s="4">
        <f>SUM(C55:C59)</f>
        <v>495000</v>
      </c>
    </row>
    <row r="60" spans="1:5" ht="12.95" customHeight="1">
      <c r="A60" s="3" t="s">
        <v>172</v>
      </c>
      <c r="B60" s="1" t="s">
        <v>173</v>
      </c>
      <c r="C60" s="4">
        <v>118750</v>
      </c>
      <c r="D60" s="1" t="s">
        <v>174</v>
      </c>
    </row>
    <row r="61" spans="1:5" ht="12.95" customHeight="1">
      <c r="A61" s="3" t="s">
        <v>172</v>
      </c>
      <c r="B61" s="1" t="s">
        <v>175</v>
      </c>
      <c r="C61" s="4">
        <v>118750</v>
      </c>
      <c r="D61" s="1" t="s">
        <v>176</v>
      </c>
    </row>
    <row r="62" spans="1:5" ht="12.95" customHeight="1">
      <c r="A62" s="3" t="s">
        <v>177</v>
      </c>
      <c r="B62" s="1" t="s">
        <v>178</v>
      </c>
      <c r="C62" s="4">
        <v>25000</v>
      </c>
      <c r="D62" s="1" t="s">
        <v>179</v>
      </c>
    </row>
    <row r="63" spans="1:5" ht="12.95" customHeight="1">
      <c r="A63" s="3" t="s">
        <v>172</v>
      </c>
      <c r="B63" s="1" t="s">
        <v>180</v>
      </c>
      <c r="C63" s="4">
        <v>118750</v>
      </c>
      <c r="D63" s="1" t="s">
        <v>181</v>
      </c>
    </row>
    <row r="64" spans="1:5" ht="12.95" customHeight="1">
      <c r="A64" s="3" t="s">
        <v>172</v>
      </c>
      <c r="B64" s="1" t="s">
        <v>182</v>
      </c>
      <c r="C64" s="4">
        <v>118750</v>
      </c>
      <c r="D64" s="1" t="s">
        <v>183</v>
      </c>
      <c r="E64" s="4">
        <f>SUM(C60:C64)</f>
        <v>500000</v>
      </c>
    </row>
    <row r="65" spans="1:5" ht="12.95" customHeight="1">
      <c r="A65" s="3" t="s">
        <v>184</v>
      </c>
      <c r="B65" s="1" t="s">
        <v>185</v>
      </c>
      <c r="C65" s="4">
        <v>118750</v>
      </c>
      <c r="D65" s="1" t="s">
        <v>186</v>
      </c>
    </row>
    <row r="66" spans="1:5" ht="12.95" customHeight="1">
      <c r="A66" s="3" t="s">
        <v>184</v>
      </c>
      <c r="B66" s="1" t="s">
        <v>187</v>
      </c>
      <c r="C66" s="4">
        <v>118750</v>
      </c>
      <c r="D66" s="1" t="s">
        <v>188</v>
      </c>
    </row>
    <row r="67" spans="1:5" ht="12.95" customHeight="1">
      <c r="A67" s="3" t="s">
        <v>189</v>
      </c>
      <c r="B67" s="1" t="s">
        <v>190</v>
      </c>
      <c r="C67" s="4">
        <v>118750</v>
      </c>
      <c r="D67" s="1" t="s">
        <v>191</v>
      </c>
    </row>
    <row r="68" spans="1:5" ht="12.95" customHeight="1">
      <c r="A68" s="3" t="s">
        <v>192</v>
      </c>
      <c r="B68" s="1" t="s">
        <v>193</v>
      </c>
      <c r="C68" s="4">
        <v>118750</v>
      </c>
      <c r="D68" s="1" t="s">
        <v>194</v>
      </c>
      <c r="E68" s="4">
        <f>SUM(C65:C68)</f>
        <v>475000</v>
      </c>
    </row>
    <row r="69" spans="1:5" ht="12.95" customHeight="1">
      <c r="A69" s="3" t="s">
        <v>195</v>
      </c>
      <c r="B69" s="1" t="s">
        <v>196</v>
      </c>
      <c r="C69" s="4">
        <v>118750</v>
      </c>
      <c r="D69" s="1" t="s">
        <v>197</v>
      </c>
    </row>
    <row r="70" spans="1:5" ht="12.95" customHeight="1">
      <c r="A70" s="3" t="s">
        <v>198</v>
      </c>
      <c r="B70" s="1" t="s">
        <v>199</v>
      </c>
      <c r="C70" s="4">
        <v>118750</v>
      </c>
      <c r="D70" s="1" t="s">
        <v>200</v>
      </c>
    </row>
    <row r="71" spans="1:5" ht="12.95" customHeight="1">
      <c r="A71" s="3" t="s">
        <v>201</v>
      </c>
      <c r="B71" s="1" t="s">
        <v>202</v>
      </c>
      <c r="C71" s="4">
        <v>118750</v>
      </c>
      <c r="D71" s="1" t="s">
        <v>203</v>
      </c>
    </row>
    <row r="72" spans="1:5" ht="12.95" customHeight="1">
      <c r="A72" s="3" t="s">
        <v>204</v>
      </c>
      <c r="B72" s="1" t="s">
        <v>205</v>
      </c>
      <c r="C72" s="4">
        <v>118750</v>
      </c>
      <c r="D72" s="1" t="s">
        <v>206</v>
      </c>
      <c r="E72" s="4">
        <f>SUM(C69:C72)</f>
        <v>475000</v>
      </c>
    </row>
    <row r="73" spans="1:5" ht="12.95" customHeight="1">
      <c r="A73" s="3" t="s">
        <v>207</v>
      </c>
      <c r="B73" s="1" t="s">
        <v>208</v>
      </c>
      <c r="C73" s="4">
        <v>118750</v>
      </c>
      <c r="D73" s="1" t="s">
        <v>209</v>
      </c>
    </row>
    <row r="74" spans="1:5" ht="12.95" customHeight="1">
      <c r="A74" s="3" t="s">
        <v>210</v>
      </c>
      <c r="B74" s="1" t="s">
        <v>211</v>
      </c>
      <c r="C74" s="4">
        <v>118750</v>
      </c>
      <c r="D74" s="1" t="s">
        <v>212</v>
      </c>
    </row>
    <row r="75" spans="1:5" ht="12.95" customHeight="1">
      <c r="A75" s="3" t="s">
        <v>213</v>
      </c>
      <c r="B75" s="1" t="s">
        <v>214</v>
      </c>
      <c r="C75" s="4">
        <v>118750</v>
      </c>
      <c r="D75" s="1" t="s">
        <v>215</v>
      </c>
      <c r="E75" s="4">
        <f>SUM(C73:C75)</f>
        <v>356250</v>
      </c>
    </row>
    <row r="76" spans="1:5" ht="12.95" customHeight="1">
      <c r="A76" s="3" t="s">
        <v>216</v>
      </c>
      <c r="B76" s="1" t="s">
        <v>217</v>
      </c>
      <c r="C76" s="4">
        <v>118750</v>
      </c>
      <c r="D76" s="1" t="s">
        <v>218</v>
      </c>
    </row>
    <row r="77" spans="1:5" ht="12.95" customHeight="1">
      <c r="A77" s="3" t="s">
        <v>219</v>
      </c>
      <c r="B77" s="1" t="s">
        <v>220</v>
      </c>
      <c r="C77" s="4">
        <v>112500</v>
      </c>
      <c r="D77" s="1" t="s">
        <v>221</v>
      </c>
    </row>
    <row r="78" spans="1:5" ht="12.95" customHeight="1">
      <c r="A78" s="3" t="s">
        <v>222</v>
      </c>
      <c r="B78" s="1" t="s">
        <v>223</v>
      </c>
      <c r="C78" s="4">
        <v>112500</v>
      </c>
      <c r="D78" s="1" t="s">
        <v>224</v>
      </c>
    </row>
    <row r="79" spans="1:5" ht="12.95" customHeight="1">
      <c r="A79" s="3" t="s">
        <v>225</v>
      </c>
      <c r="B79" s="1" t="s">
        <v>226</v>
      </c>
      <c r="C79" s="4">
        <v>112500</v>
      </c>
      <c r="D79" s="1" t="s">
        <v>227</v>
      </c>
    </row>
    <row r="80" spans="1:5" ht="12.95" customHeight="1">
      <c r="A80" s="3" t="s">
        <v>228</v>
      </c>
      <c r="B80" s="1" t="s">
        <v>229</v>
      </c>
      <c r="C80" s="4">
        <v>112500</v>
      </c>
      <c r="D80" s="1" t="s">
        <v>230</v>
      </c>
      <c r="E80" s="4">
        <f>SUM(C76:C80)</f>
        <v>568750</v>
      </c>
    </row>
    <row r="81" spans="1:5" ht="12.95" customHeight="1">
      <c r="A81" s="3" t="s">
        <v>231</v>
      </c>
      <c r="B81" s="1" t="s">
        <v>232</v>
      </c>
      <c r="C81" s="4">
        <v>112500</v>
      </c>
      <c r="D81" s="1" t="s">
        <v>233</v>
      </c>
    </row>
    <row r="82" spans="1:5" ht="12.95" customHeight="1">
      <c r="A82" s="3" t="s">
        <v>234</v>
      </c>
      <c r="B82" s="1" t="s">
        <v>235</v>
      </c>
      <c r="C82" s="4">
        <v>25000</v>
      </c>
      <c r="D82" s="1" t="s">
        <v>236</v>
      </c>
    </row>
    <row r="83" spans="1:5" ht="12.95" customHeight="1">
      <c r="A83" s="3" t="s">
        <v>237</v>
      </c>
      <c r="B83" s="1" t="s">
        <v>238</v>
      </c>
      <c r="C83" s="4">
        <v>112500</v>
      </c>
      <c r="D83" s="1" t="s">
        <v>239</v>
      </c>
    </row>
    <row r="84" spans="1:5" ht="12.95" customHeight="1">
      <c r="A84" s="3" t="s">
        <v>240</v>
      </c>
      <c r="B84" s="1" t="s">
        <v>241</v>
      </c>
      <c r="C84" s="4">
        <v>112500</v>
      </c>
      <c r="D84" s="1" t="s">
        <v>242</v>
      </c>
    </row>
    <row r="85" spans="1:5" ht="12.95" customHeight="1">
      <c r="A85" s="3" t="s">
        <v>243</v>
      </c>
      <c r="B85" s="1" t="s">
        <v>244</v>
      </c>
      <c r="C85" s="4">
        <v>112500</v>
      </c>
      <c r="D85" s="1" t="s">
        <v>245</v>
      </c>
      <c r="E85" s="4">
        <f>SUM(C81:C85)</f>
        <v>475000</v>
      </c>
    </row>
    <row r="86" spans="1:5" ht="12.95" customHeight="1">
      <c r="A86" s="3" t="s">
        <v>246</v>
      </c>
      <c r="B86" s="1" t="s">
        <v>247</v>
      </c>
      <c r="C86" s="4">
        <v>75000</v>
      </c>
      <c r="D86" s="1" t="s">
        <v>248</v>
      </c>
    </row>
    <row r="87" spans="1:5" ht="12.95" customHeight="1">
      <c r="A87" s="3" t="s">
        <v>249</v>
      </c>
      <c r="B87" s="1" t="s">
        <v>250</v>
      </c>
      <c r="C87" s="4">
        <v>32500</v>
      </c>
      <c r="D87" s="1" t="s">
        <v>251</v>
      </c>
    </row>
    <row r="88" spans="1:5" ht="12.95" customHeight="1">
      <c r="A88" s="3" t="s">
        <v>252</v>
      </c>
      <c r="B88" s="1" t="s">
        <v>253</v>
      </c>
      <c r="C88" s="4">
        <v>15000</v>
      </c>
      <c r="D88" s="1" t="s">
        <v>254</v>
      </c>
    </row>
    <row r="89" spans="1:5" ht="12.95" customHeight="1">
      <c r="A89" s="3" t="s">
        <v>255</v>
      </c>
      <c r="B89" s="1" t="s">
        <v>1</v>
      </c>
      <c r="C89" s="4">
        <v>75000</v>
      </c>
      <c r="D89" s="1" t="s">
        <v>2</v>
      </c>
    </row>
    <row r="90" spans="1:5" ht="12.95" customHeight="1">
      <c r="A90" s="3" t="s">
        <v>256</v>
      </c>
      <c r="B90" s="1" t="s">
        <v>257</v>
      </c>
      <c r="C90" s="4">
        <v>75000</v>
      </c>
      <c r="D90" s="1" t="s">
        <v>258</v>
      </c>
    </row>
    <row r="91" spans="1:5" ht="12.95" customHeight="1">
      <c r="A91" s="3" t="s">
        <v>259</v>
      </c>
      <c r="B91" s="1" t="s">
        <v>257</v>
      </c>
      <c r="C91" s="4">
        <v>15000</v>
      </c>
      <c r="D91" s="1" t="s">
        <v>258</v>
      </c>
    </row>
    <row r="92" spans="1:5" ht="12.95" customHeight="1">
      <c r="A92" s="3" t="s">
        <v>260</v>
      </c>
      <c r="B92" s="1" t="s">
        <v>4</v>
      </c>
      <c r="C92" s="4">
        <v>75000</v>
      </c>
      <c r="D92" s="1" t="s">
        <v>5</v>
      </c>
    </row>
    <row r="93" spans="1:5" ht="12.95" customHeight="1">
      <c r="A93" s="3" t="s">
        <v>261</v>
      </c>
      <c r="B93" s="1" t="s">
        <v>262</v>
      </c>
      <c r="C93" s="4">
        <v>32500</v>
      </c>
      <c r="D93" s="1" t="s">
        <v>263</v>
      </c>
      <c r="E93" s="4">
        <f>SUM(C86:C93)</f>
        <v>395000</v>
      </c>
    </row>
    <row r="94" spans="1:5" ht="12.95" customHeight="1">
      <c r="A94" s="3" t="s">
        <v>264</v>
      </c>
      <c r="B94" s="1" t="s">
        <v>265</v>
      </c>
      <c r="C94" s="4">
        <v>175000</v>
      </c>
      <c r="D94" s="1" t="s">
        <v>266</v>
      </c>
    </row>
    <row r="95" spans="1:5" ht="12.95" customHeight="1">
      <c r="A95" s="3" t="s">
        <v>267</v>
      </c>
      <c r="B95" s="1" t="s">
        <v>268</v>
      </c>
      <c r="C95" s="4">
        <v>175000</v>
      </c>
      <c r="D95" s="1" t="s">
        <v>269</v>
      </c>
    </row>
    <row r="96" spans="1:5" ht="12.95" customHeight="1">
      <c r="A96" s="3" t="s">
        <v>270</v>
      </c>
      <c r="B96" s="1" t="s">
        <v>271</v>
      </c>
      <c r="C96" s="4">
        <v>32500</v>
      </c>
      <c r="D96" s="1" t="s">
        <v>272</v>
      </c>
      <c r="E96" s="4">
        <f>SUM(C94:C96)</f>
        <v>382500</v>
      </c>
    </row>
    <row r="97" spans="1:5" ht="12.95" customHeight="1">
      <c r="A97" s="3" t="s">
        <v>273</v>
      </c>
      <c r="B97" s="1" t="s">
        <v>274</v>
      </c>
      <c r="C97" s="4">
        <v>32500</v>
      </c>
      <c r="D97" s="1" t="s">
        <v>275</v>
      </c>
    </row>
    <row r="98" spans="1:5" ht="12.95" customHeight="1">
      <c r="A98" s="3" t="s">
        <v>276</v>
      </c>
      <c r="B98" s="1" t="s">
        <v>277</v>
      </c>
      <c r="C98" s="4">
        <v>200000</v>
      </c>
      <c r="D98" s="1" t="s">
        <v>278</v>
      </c>
    </row>
    <row r="99" spans="1:5" ht="12.95" customHeight="1">
      <c r="A99" s="3" t="s">
        <v>279</v>
      </c>
      <c r="B99" s="1" t="s">
        <v>280</v>
      </c>
      <c r="C99" s="4">
        <v>32500</v>
      </c>
      <c r="D99" s="1" t="s">
        <v>281</v>
      </c>
      <c r="E99" s="4">
        <f>SUM(C97:C99)</f>
        <v>265000</v>
      </c>
    </row>
    <row r="100" spans="1:5" ht="12.95" customHeight="1">
      <c r="A100" s="3" t="s">
        <v>282</v>
      </c>
      <c r="B100" s="1" t="s">
        <v>283</v>
      </c>
      <c r="C100" s="4">
        <v>32500</v>
      </c>
      <c r="D100" s="1" t="s">
        <v>284</v>
      </c>
    </row>
    <row r="101" spans="1:5" ht="12.95" customHeight="1">
      <c r="A101" s="3" t="s">
        <v>285</v>
      </c>
      <c r="B101" s="1" t="s">
        <v>286</v>
      </c>
      <c r="C101" s="4">
        <v>50000</v>
      </c>
      <c r="D101" s="1" t="s">
        <v>287</v>
      </c>
    </row>
    <row r="102" spans="1:5" ht="12.95" customHeight="1">
      <c r="A102" s="3" t="s">
        <v>288</v>
      </c>
      <c r="B102" s="1" t="s">
        <v>289</v>
      </c>
      <c r="C102" s="4">
        <v>50000</v>
      </c>
      <c r="D102" s="1" t="s">
        <v>290</v>
      </c>
    </row>
    <row r="103" spans="1:5" ht="12.95" customHeight="1">
      <c r="A103" s="3" t="s">
        <v>291</v>
      </c>
      <c r="B103" s="1" t="s">
        <v>292</v>
      </c>
      <c r="C103" s="4">
        <v>50000</v>
      </c>
      <c r="D103" s="1" t="s">
        <v>293</v>
      </c>
      <c r="E103" s="4">
        <f>SUM(C100:C103)</f>
        <v>182500</v>
      </c>
    </row>
    <row r="104" spans="1:5" ht="12.95" customHeight="1">
      <c r="A104" s="3" t="s">
        <v>294</v>
      </c>
      <c r="B104" s="1" t="s">
        <v>295</v>
      </c>
      <c r="C104" s="4">
        <v>50000</v>
      </c>
      <c r="D104" s="1" t="s">
        <v>296</v>
      </c>
      <c r="E104" s="4">
        <f>SUM(C104)</f>
        <v>50000</v>
      </c>
    </row>
    <row r="105" spans="1:5" ht="12.95" customHeight="1">
      <c r="A105" s="3" t="s">
        <v>297</v>
      </c>
      <c r="B105" s="1" t="s">
        <v>298</v>
      </c>
      <c r="C105" s="4">
        <v>40000</v>
      </c>
      <c r="D105" s="1" t="s">
        <v>299</v>
      </c>
      <c r="E105" s="4">
        <f>SUM(C105)</f>
        <v>40000</v>
      </c>
    </row>
    <row r="106" spans="1:5" ht="12.95" customHeight="1">
      <c r="A106" s="3" t="s">
        <v>0</v>
      </c>
      <c r="B106" s="1" t="s">
        <v>1</v>
      </c>
      <c r="C106" s="4">
        <v>75000</v>
      </c>
      <c r="D106" s="1" t="s">
        <v>2</v>
      </c>
    </row>
    <row r="107" spans="1:5" ht="12.95" customHeight="1">
      <c r="A107" s="3" t="s">
        <v>3</v>
      </c>
      <c r="B107" s="1" t="s">
        <v>4</v>
      </c>
      <c r="C107" s="4">
        <v>75000</v>
      </c>
      <c r="D107" s="1" t="s">
        <v>5</v>
      </c>
      <c r="E107" s="4">
        <f>SUM(C106:C107)</f>
        <v>150000</v>
      </c>
    </row>
    <row r="108" spans="1:5" ht="12.95" customHeight="1">
      <c r="E108" s="4">
        <f>SUM(E1:E107)</f>
        <v>8100000</v>
      </c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2007-07-31T19:06:39Z</dcterms:created>
  <dcterms:modified xsi:type="dcterms:W3CDTF">2012-03-29T23:12:56Z</dcterms:modified>
</cp:coreProperties>
</file>