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H20"/>
  <c r="F20"/>
  <c r="J23"/>
  <c r="H23"/>
  <c r="F23"/>
  <c r="F8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<sst xmlns="http://schemas.openxmlformats.org/spreadsheetml/2006/main" count="73" uniqueCount="55">
  <si>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</si>
  <si>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</si>
  <si>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</si>
  <si>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</si>
  <si>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</si>
  <si>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</si>
  <si>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</si>
  <si>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</si>
  <si>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</si>
  <si>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</si>
  <si>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</si>
  <si>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</si>
  <si>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</si>
  <si>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</si>
  <si>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</si>
  <si>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</si>
  <si>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</si>
  <si>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</si>
  <si>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</si>
  <si>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</si>
  <si>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</si>
  <si>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</si>
  <si>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</si>
  <si>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</si>
  <si>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</si>
  <si>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</si>
  <si>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</si>
  <si>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</si>
  <si>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</si>
  <si>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</si>
  <si>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</si>
  <si>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</si>
  <si>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</si>
  <si>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</si>
  <si>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</si>
  <si>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</si>
  <si>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</si>
  <si>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</si>
  <si>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</si>
  <si>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</si>
  <si>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</si>
  <si>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</si>
  <si>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</si>
  <si>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</si>
  <si>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</si>
  <si>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</si>
  <si>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</si>
  <si>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</si>
  <si>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</si>
  <si>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</si>
  <si>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</si>
  <si>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</si>
  <si>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</si>
  <si>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</si>
  <si>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(6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</si>
</sst>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9" zoomScale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39629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20739250</v>
      </c>
      <c r="E6" s="19"/>
      <c r="F6" s="20">
        <v>20739250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2070000</v>
      </c>
      <c r="E7" s="5"/>
      <c r="F7" s="20">
        <v>2070000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8500000</v>
      </c>
      <c r="E8" s="5"/>
      <c r="F8" s="20">
        <f>3000000</f>
        <v>3000000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31309250</v>
      </c>
      <c r="E9" s="5"/>
      <c r="F9" s="25">
        <f>SUM(F6:F8)</f>
        <v>25809250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0.64523125000000003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15916403</v>
      </c>
      <c r="E18" s="5"/>
      <c r="F18" s="20">
        <v>15916403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14018400</v>
      </c>
      <c r="E20" s="19"/>
      <c r="F20" s="20">
        <f>14748400-3000000</f>
        <v>11748400</v>
      </c>
      <c r="G20" s="19"/>
      <c r="H20" s="20">
        <f>8270000-3000000-1000000-2000000</f>
        <v>2270000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2070000</v>
      </c>
      <c r="E21" s="20"/>
      <c r="F21" s="20">
        <f>2070000-415000</f>
        <v>1655000</v>
      </c>
      <c r="G21" s="19"/>
      <c r="H21" s="20">
        <v>415000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16088400</v>
      </c>
      <c r="E22" s="19"/>
      <c r="F22" s="33">
        <f>SUM(F20:F21)</f>
        <v>13403400</v>
      </c>
      <c r="G22" s="5"/>
      <c r="H22" s="33">
        <f>SUM(H20:H21)</f>
        <v>2685000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8500000</v>
      </c>
      <c r="E23" s="5"/>
      <c r="F23" s="20">
        <f>3000000</f>
        <v>3000000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40504803</v>
      </c>
      <c r="E24" s="5"/>
      <c r="F24" s="25">
        <f>SUM(F18+F22+F23)</f>
        <v>32319803</v>
      </c>
      <c r="G24" s="23"/>
      <c r="H24" s="25">
        <f>SUM(H22+H23)</f>
        <v>7435000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0.80799507500000001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14018400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0.41558574617732352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0.66757447830846905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-0.10299999999999999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2008-04-30T17:31:46Z</cp:lastPrinted>
  <dcterms:created xsi:type="dcterms:W3CDTF">2007-07-05T17:08:59Z</dcterms:created>
  <dcterms:modified xsi:type="dcterms:W3CDTF">2008-07-17T20:34:38Z</dcterms:modified>
</cp:coreProperties>
</file>