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1" i="1"/>
  <c r="F20"/>
  <c r="F8"/>
  <c r="F23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<sst xmlns="http://schemas.openxmlformats.org/spreadsheetml/2006/main" count="74" uniqueCount="56">
  <si>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</si>
  <si>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</si>
  <si>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</si>
  <si>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</si>
  <si>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</si>
  <si>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</si>
  <si>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</si>
  <si>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</si>
  <si>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</si>
  <si>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</si>
  <si>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</si>
  <si>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</si>
  <si>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</si>
  <si>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</si>
  <si>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</si>
  <si>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</si>
  <si>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</si>
  <si>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</si>
  <si>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</si>
  <si>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</si>
  <si>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</si>
  <si>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</si>
  <si>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</si>
  <si>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</si>
  <si>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</si>
  <si>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</si>
  <si>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</si>
  <si>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</si>
  <si>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</si>
  <si>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</si>
  <si>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</si>
  <si>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</si>
  <si>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</si>
  <si>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</si>
  <si>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</si>
  <si>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</si>
  <si>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</si>
  <si>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</si>
  <si>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</si>
  <si>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</si>
  <si>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</si>
  <si>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</si>
  <si>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</si>
  <si>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</si>
  <si>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</si>
  <si>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</si>
  <si>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</si>
  <si>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</si>
  <si>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</si>
  <si>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</si>
  <si>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</si>
  <si>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</si>
  <si>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</si>
  <si>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</si>
  <si>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</si>
  <si>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 xml:space="preserve">     Actual Year to Date rate of return (9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</si>
</sst>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8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40086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25743221</v>
      </c>
      <c r="E6" s="19"/>
      <c r="F6" s="20">
        <v>25743221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9932750</v>
      </c>
      <c r="E7" s="5"/>
      <c r="F7" s="20">
        <v>9932750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4000000</v>
      </c>
      <c r="E8" s="5"/>
      <c r="F8" s="20">
        <f>3000000</f>
        <v>3000000</v>
      </c>
      <c r="G8" s="5"/>
      <c r="H8" s="20">
        <v>1000000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39675971</v>
      </c>
      <c r="E9" s="5"/>
      <c r="F9" s="25">
        <f>SUM(F6:F8)</f>
        <v>38675971</v>
      </c>
      <c r="G9" s="23"/>
      <c r="H9" s="26">
        <f>SUM(H6:H8)</f>
        <v>1000000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0.93873716019417475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29936021</v>
      </c>
      <c r="E18" s="5"/>
      <c r="F18" s="20">
        <v>29936021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8608200</v>
      </c>
      <c r="E20" s="19"/>
      <c r="F20" s="20">
        <f>11344500-3000000-2000000-1000000</f>
        <v>5344500</v>
      </c>
      <c r="G20" s="19"/>
      <c r="H20" s="20">
        <v>3263700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9932750</v>
      </c>
      <c r="E21" s="20"/>
      <c r="F21" s="20">
        <v>4073600</v>
      </c>
      <c r="G21" s="19"/>
      <c r="H21" s="20">
        <f>5774150+85000</f>
        <v>5859150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18540950</v>
      </c>
      <c r="E22" s="19"/>
      <c r="F22" s="33">
        <f>SUM(F20:F21)</f>
        <v>9418100</v>
      </c>
      <c r="G22" s="5"/>
      <c r="H22" s="33">
        <f>SUM(H20:H21)</f>
        <v>9122850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4000000</v>
      </c>
      <c r="E23" s="5"/>
      <c r="F23" s="20">
        <f>3000000</f>
        <v>3000000</v>
      </c>
      <c r="G23" s="5"/>
      <c r="H23" s="20">
        <v>1000000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52476971</v>
      </c>
      <c r="E24" s="5"/>
      <c r="F24" s="25">
        <f>SUM(F18+F22+F23)</f>
        <v>42354121</v>
      </c>
      <c r="G24" s="23"/>
      <c r="H24" s="25">
        <f>SUM(H22+H23)</f>
        <v>10122850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1.0280126456310679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8608200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0.23513875254196212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0.34440143349359525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0.23200000000000001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2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2009-10-21T14:21:43Z</cp:lastPrinted>
  <dcterms:created xsi:type="dcterms:W3CDTF">2007-07-05T17:08:59Z</dcterms:created>
  <dcterms:modified xsi:type="dcterms:W3CDTF">2009-10-21T14:53:19Z</dcterms:modified>
</cp:coreProperties>
</file>