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H20"/>
  <c r="F21" l="1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<sst xmlns="http://schemas.openxmlformats.org/spreadsheetml/2006/main" count="75" uniqueCount="57">
  <si>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</si>
  <si>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</si>
  <si>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</si>
  <si>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</si>
  <si>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</si>
  <si>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</si>
  <si>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</si>
  <si>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</si>
  <si>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</si>
  <si>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</si>
  <si>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</si>
  <si>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</si>
  <si>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</si>
  <si>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</si>
  <si>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</si>
  <si>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</si>
  <si>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</si>
  <si>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</si>
  <si>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</si>
  <si>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</si>
  <si>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</si>
  <si>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</si>
  <si>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</si>
  <si>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</si>
  <si>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</si>
  <si>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</si>
  <si>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</si>
  <si>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</si>
  <si>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</si>
  <si>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</si>
  <si>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</si>
  <si>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</si>
  <si>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</si>
  <si>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</si>
  <si>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</si>
  <si>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</si>
  <si>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</si>
  <si>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</si>
  <si>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</si>
  <si>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</si>
  <si>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</si>
  <si>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</si>
  <si>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</si>
  <si>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</si>
  <si>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</si>
  <si>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</si>
  <si>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</si>
  <si>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</si>
  <si>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</si>
  <si>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</si>
  <si>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</si>
  <si>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</si>
  <si>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</si>
  <si>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</si>
  <si>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</si>
  <si>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</si>
  <si>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(8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</si>
</sst>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6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40421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28059320</v>
      </c>
      <c r="E6" s="19"/>
      <c r="F6" s="20">
        <v>28059320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8594000</v>
      </c>
      <c r="E7" s="5"/>
      <c r="F7" s="20">
        <v>8594000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1225000</v>
      </c>
      <c r="E8" s="5"/>
      <c r="F8" s="20">
        <v>225000</v>
      </c>
      <c r="G8" s="5"/>
      <c r="H8" s="20">
        <v>1000000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37878320</v>
      </c>
      <c r="E9" s="5"/>
      <c r="F9" s="25">
        <f>SUM(F6:F8)</f>
        <v>36878320</v>
      </c>
      <c r="G9" s="23"/>
      <c r="H9" s="26">
        <f>SUM(H6:H8)</f>
        <v>1000000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0.99603835246455097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22272488</v>
      </c>
      <c r="E18" s="5"/>
      <c r="F18" s="20">
        <v>22272488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 t="s">
        <v>55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15951832</v>
      </c>
      <c r="E20" s="19"/>
      <c r="F20" s="20">
        <f>16861670-2000000-112500-179838</f>
        <v>14569332</v>
      </c>
      <c r="G20" s="19"/>
      <c r="H20" s="20">
        <f>2495000-112500-1000000</f>
        <v>1382500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8594000</v>
      </c>
      <c r="E21" s="20"/>
      <c r="F21" s="20">
        <f>4330500-807500+3333000+268000</f>
        <v>7124000</v>
      </c>
      <c r="G21" s="19"/>
      <c r="H21" s="20">
        <v>1470000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24545832</v>
      </c>
      <c r="E22" s="19"/>
      <c r="F22" s="33">
        <f>SUM(F20:F21)</f>
        <v>21693332</v>
      </c>
      <c r="G22" s="5"/>
      <c r="H22" s="33">
        <f>SUM(H20:H21)</f>
        <v>2852500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1225000</v>
      </c>
      <c r="E23" s="5"/>
      <c r="F23" s="20">
        <v>112500</v>
      </c>
      <c r="G23" s="5"/>
      <c r="H23" s="20">
        <v>1112500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48043320</v>
      </c>
      <c r="E24" s="5"/>
      <c r="F24" s="25">
        <f>SUM(F18+F22+F23)</f>
        <v>44078320</v>
      </c>
      <c r="G24" s="23"/>
      <c r="H24" s="25">
        <f>SUM(H22+H23)</f>
        <v>3965000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1.1905015530047265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15951832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0.39924827805472635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0.42990802551301455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56</v>
      </c>
      <c r="B42" s="5"/>
      <c r="C42" s="5"/>
      <c r="D42" s="5"/>
      <c r="E42" s="19"/>
      <c r="F42" s="59">
        <v>-1E-3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2010-09-28T18:53:52Z</cp:lastPrinted>
  <dcterms:created xsi:type="dcterms:W3CDTF">2007-07-05T17:08:59Z</dcterms:created>
  <dcterms:modified xsi:type="dcterms:W3CDTF">2010-09-28T18:53:54Z</dcterms:modified>
</cp:coreProperties>
</file>